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uiepe\"/>
    </mc:Choice>
  </mc:AlternateContent>
  <xr:revisionPtr revIDLastSave="0" documentId="13_ncr:1_{FEDF81EC-ECC2-4E42-8C09-D5E30433D8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3" i="1" l="1"/>
  <c r="K72" i="1"/>
  <c r="K70" i="1"/>
  <c r="K69" i="1"/>
  <c r="K67" i="1"/>
  <c r="K66" i="1"/>
  <c r="K65" i="1"/>
  <c r="K64" i="1"/>
  <c r="K63" i="1"/>
  <c r="K62" i="1"/>
  <c r="K61" i="1"/>
  <c r="K60" i="1"/>
  <c r="K58" i="1"/>
  <c r="K57" i="1"/>
  <c r="K56" i="1"/>
  <c r="K55" i="1"/>
  <c r="K53" i="1"/>
  <c r="K52" i="1"/>
  <c r="K51" i="1"/>
  <c r="K50" i="1"/>
  <c r="K49" i="1"/>
  <c r="K48" i="1"/>
  <c r="K47" i="1"/>
  <c r="K46" i="1"/>
</calcChain>
</file>

<file path=xl/sharedStrings.xml><?xml version="1.0" encoding="utf-8"?>
<sst xmlns="http://schemas.openxmlformats.org/spreadsheetml/2006/main" count="562" uniqueCount="280">
  <si>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</si>
  <si>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</si>
  <si>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</si>
  <si>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</si>
  <si>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</si>
  <si>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</si>
  <si>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</si>
  <si>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</si>
  <si>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</si>
  <si>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</si>
  <si>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</si>
  <si>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UIEPE FIRENZE</t>
  </si>
  <si>
    <t>AFFIDAMENTO DIRETTO</t>
  </si>
  <si>
    <t>TDA</t>
  </si>
  <si>
    <t>ODA</t>
  </si>
  <si>
    <t>ACCORDO QUADRO</t>
  </si>
  <si>
    <t>SERVIZIO DI PULIZIE PER AREZZO</t>
  </si>
  <si>
    <t xml:space="preserve">SERVIZIO DI MANUTENZIONE E TAGLIANDO AUTO POL PEN </t>
  </si>
  <si>
    <t xml:space="preserve">SERVIZIO DI PULIZIE PRATO E PISTOIA </t>
  </si>
  <si>
    <t>SERVIZIO DI MANUTENZIONE AUTO CIVILE</t>
  </si>
  <si>
    <t>SERVIZIO DI MANUTENZIONE AUTO POL PEN</t>
  </si>
  <si>
    <t>SERVIZIO DI PULIZIE PER LA SEDE DI FIRENZE</t>
  </si>
  <si>
    <t>SERVIZIO DI FORNITURA OROLOGIO PER LA SEDE DI TERNI</t>
  </si>
  <si>
    <t>SERVIZIO DI FORNITURA NR. 2 VIACARD PER FIRENZE E TERNI</t>
  </si>
  <si>
    <t>Servizio di riparazione di nr.3 auto della pol pen dell’UIEPE di Firenze.</t>
  </si>
  <si>
    <t>Servizio di manutenzione del 1° e 2° semestre dei dispositivi antincendio per l’anno 2023 per le sedi di Arezzo, Prato, Pistoia e Firenze.</t>
  </si>
  <si>
    <t>Servizio di fornitura del materiale di facile consumo per le sedi Prato, Pistoia, Arezzo e Firenze – Anno2023</t>
  </si>
  <si>
    <t>Servizio di ripristino del sistema di condizionamento della sede dell’ULEPE di Arezzo</t>
  </si>
  <si>
    <t xml:space="preserve">Servizio di fornitura carburante per le auto di servizio degli uffici E.P.E. di Arezzo, Firenze, Pistoia e Prato. </t>
  </si>
  <si>
    <t xml:space="preserve">Servizio di fornitura e montaggio di nr.2 colonne blindate a 7 cassetti per l’UIEPE di Firenze e Perugia. </t>
  </si>
  <si>
    <t>Servizio di spostamento e manutenzione del centralino e vari per l’UIEPE di Firenze</t>
  </si>
  <si>
    <t>Servizio di ripristino del sistema di lampeggianti e sirene per l’autovettura 376 AF.</t>
  </si>
  <si>
    <t>Servizio di fornitura materiale di facile consumo e di codici necessari al funzionamento dell’UIEPE di Firenze.</t>
  </si>
  <si>
    <t>PROGETTO GALILEO</t>
  </si>
  <si>
    <t>PROGETTO LEGALMENTE</t>
  </si>
  <si>
    <t>PROGETTO INSIDE OUT</t>
  </si>
  <si>
    <t xml:space="preserve">Servizio di fornitura nr. 2 bandiere (Italia – Europea) per l’UIEPE di Firenze </t>
  </si>
  <si>
    <t>Servizio di pulizia straordinaria dei pavimenti dell’ufficio UIEPE di Firenze</t>
  </si>
  <si>
    <t>PROGETTO SOSTARE</t>
  </si>
  <si>
    <t>PROGETTO RIMEDIO</t>
  </si>
  <si>
    <t xml:space="preserve">Servizio di pulizia straordinaria dell’ufficio ULEPE di Prato.  </t>
  </si>
  <si>
    <t xml:space="preserve">INCARICO DOCENZA </t>
  </si>
  <si>
    <t xml:space="preserve">Servizio di installazione tecnica dell’orologio (marcatempo) presso L’ULEPE di Terni. </t>
  </si>
  <si>
    <t>PROGETTO JOB 2134</t>
  </si>
  <si>
    <t>PROGETTO JOB 2135</t>
  </si>
  <si>
    <t>DISINFEZIONE E SANIFICAZIONE FILTRI AREZZO</t>
  </si>
  <si>
    <t>MATERIALE DI FACILE CONSUMO GIUGNO PER UIEPE</t>
  </si>
  <si>
    <t>12,000 LT</t>
  </si>
  <si>
    <t>ORDINE DIRETTO MEPA</t>
  </si>
  <si>
    <t>TRATTATIVA DIRETTA</t>
  </si>
  <si>
    <t>SERVIZIO DI SOSTITUZIONE VIDEOSORVEGLIANZA</t>
  </si>
  <si>
    <t>SERVIZIO DI  MANUTENZIONE IMPIANTO ELETTRICO</t>
  </si>
  <si>
    <t>RIPARAZIONE VIDEOSORVEGLIANZA PISTOIA</t>
  </si>
  <si>
    <t>ACQUISTO MATERIALE DI FACILE CONSUMO</t>
  </si>
  <si>
    <t>AQUISTO BADGE</t>
  </si>
  <si>
    <t>ACQUISTO AGENDE 2024</t>
  </si>
  <si>
    <t>PROGETTO MARE DENTRO</t>
  </si>
  <si>
    <t>ACQUISTO FOTO RITRATTO</t>
  </si>
  <si>
    <t>INTERVENTO EDILE - UIEPE FIRENZE</t>
  </si>
  <si>
    <t>INTERVENTO URGENTE IDRAULICO - PRATO</t>
  </si>
  <si>
    <t>ORDINE DI CODICI AGGIORNATI</t>
  </si>
  <si>
    <t>ACQUISTO ARREDI DIREZIONALI</t>
  </si>
  <si>
    <t>GIROLAMI</t>
  </si>
  <si>
    <t>TUSCANIA</t>
  </si>
  <si>
    <t>CIS</t>
  </si>
  <si>
    <t>STUDIO CONTINO</t>
  </si>
  <si>
    <t>TELEPASS SPA</t>
  </si>
  <si>
    <t>JOLLY ESTINTORI SRL</t>
  </si>
  <si>
    <t>Q8</t>
  </si>
  <si>
    <t>ECOPRINT SRL</t>
  </si>
  <si>
    <t>IPZS</t>
  </si>
  <si>
    <t>TOSCA SRL</t>
  </si>
  <si>
    <t>LIBRACCIO SPA</t>
  </si>
  <si>
    <t>CENTRUFFICIO SPA</t>
  </si>
  <si>
    <t>Z533965999</t>
  </si>
  <si>
    <t>ZC639664FC</t>
  </si>
  <si>
    <t>49,50 all'ora</t>
  </si>
  <si>
    <t>Z963975DD5</t>
  </si>
  <si>
    <t>Z3539F72F3</t>
  </si>
  <si>
    <t>TWINS CAR SRL</t>
  </si>
  <si>
    <t>Z5C3972119</t>
  </si>
  <si>
    <t>CAR VILLAGE SRL</t>
  </si>
  <si>
    <t xml:space="preserve">CARROZZERIA MORETTI SNC </t>
  </si>
  <si>
    <t>Z4F39740E4</t>
  </si>
  <si>
    <t xml:space="preserve">COAUTO SERVIZI SRL </t>
  </si>
  <si>
    <t>ZF2396575A</t>
  </si>
  <si>
    <t>Z1539A8353</t>
  </si>
  <si>
    <t>ZA7398D40D</t>
  </si>
  <si>
    <t>Z0139FD3BA</t>
  </si>
  <si>
    <t xml:space="preserve">TUTTOCARTA FIRENZE SRL </t>
  </si>
  <si>
    <t>Z523A11595</t>
  </si>
  <si>
    <t>ZA63A1B773</t>
  </si>
  <si>
    <t>CLIMA SISTEMI DI ANGORI E BARBONI SNC</t>
  </si>
  <si>
    <t>CAMANO</t>
  </si>
  <si>
    <t>Z6A3324062</t>
  </si>
  <si>
    <t>T NET SRLS</t>
  </si>
  <si>
    <t>ZBF3A463B1</t>
  </si>
  <si>
    <t>CIABILLI SRL</t>
  </si>
  <si>
    <t>Z933A47349</t>
  </si>
  <si>
    <t>ZBD3AB770F</t>
  </si>
  <si>
    <t>CITTI SAS</t>
  </si>
  <si>
    <t>Z1F3A87BD4</t>
  </si>
  <si>
    <t>Z253AD4FDB</t>
  </si>
  <si>
    <t>Z7F3C47F5C</t>
  </si>
  <si>
    <t>EUROLUX 2001 SAS</t>
  </si>
  <si>
    <t>Z1A3B332D0</t>
  </si>
  <si>
    <t>ZB63B8604B</t>
  </si>
  <si>
    <t>ZA23C04297</t>
  </si>
  <si>
    <t>ZA93BE2451</t>
  </si>
  <si>
    <t>BDS FACTORY SRL</t>
  </si>
  <si>
    <t>ZBB3C748A5</t>
  </si>
  <si>
    <t>DONI 1949</t>
  </si>
  <si>
    <t>ZB83C6FB5C</t>
  </si>
  <si>
    <t xml:space="preserve">ELETTRA </t>
  </si>
  <si>
    <t>Z7E3CE4349</t>
  </si>
  <si>
    <t>Z1C3C753B7</t>
  </si>
  <si>
    <t>Z6E3CE42E5</t>
  </si>
  <si>
    <t>Z863D03785</t>
  </si>
  <si>
    <t>ZD83D167FF</t>
  </si>
  <si>
    <t>Z233D0E4D4</t>
  </si>
  <si>
    <t>PACETTI GIORGIO SNC</t>
  </si>
  <si>
    <t>Z1B3D60195</t>
  </si>
  <si>
    <t>ZF43D450DB</t>
  </si>
  <si>
    <t>Z7035E2436</t>
  </si>
  <si>
    <t>ZD33A88039</t>
  </si>
  <si>
    <t xml:space="preserve">CENTRO ACCOGLIENZA DI EMPOLI </t>
  </si>
  <si>
    <t>ZC23A9F61A</t>
  </si>
  <si>
    <t>DT. PIETRO BARNINI</t>
  </si>
  <si>
    <t xml:space="preserve">CENTRO UMONI MALTRATTANTI ONLUS </t>
  </si>
  <si>
    <t>Z613A9F66E</t>
  </si>
  <si>
    <t xml:space="preserve">CAM </t>
  </si>
  <si>
    <t>ALTRO DIRITTO</t>
  </si>
  <si>
    <t>ZF13B47096</t>
  </si>
  <si>
    <t>Z073B4713F</t>
  </si>
  <si>
    <t>Z023A7ABFF</t>
  </si>
  <si>
    <t>DGMC UDEPE PISA</t>
  </si>
  <si>
    <t>Acquisto urgente fotocopiatrice multifunzione Kyocera</t>
  </si>
  <si>
    <t>Affidamento diretto art. 32, comma 2, del D. Lgs. n.50_2016</t>
  </si>
  <si>
    <t>COPY LAB S.R.L. -IVA:IT00980430508- 56017 SAN GIULIANO TERME (PI)</t>
  </si>
  <si>
    <t>Z9B3A13BE3</t>
  </si>
  <si>
    <t xml:space="preserve"> Intervento urgente di ripristino funzionamento caldaia S.D.Lucca</t>
  </si>
  <si>
    <t>CLIMA INN DI GIUSTI FRANCO - IVA:IT01298720507- 56038 PONSACCO (PI)</t>
  </si>
  <si>
    <t>Z603A2DD5A</t>
  </si>
  <si>
    <t>Intervento non programmato su stampante M5240DN_Pisa</t>
  </si>
  <si>
    <t>ZE63A33C4C</t>
  </si>
  <si>
    <t>SOSTITUZIONE SERRATURA PORTA INGRESSO S.D. LUCCA, COMPRESE COPIE CHIAVI</t>
  </si>
  <si>
    <t>LOKALL DI GEMIGNANI ORIANO E C. S.N.C. -IVA:IT01238840464- 55064 PESCAGLIA (LU)</t>
  </si>
  <si>
    <t>Z293A416FC</t>
  </si>
  <si>
    <t>RIPRISTINO FUNZIONAMENTO FINESTRE E AVVOLGIBILI UDEPE PISA</t>
  </si>
  <si>
    <t>GNUDI INFISSI SRL - IVA:IT01835830504- 56021  NAVACCHIO (PI)</t>
  </si>
  <si>
    <t>Z3A3B4347A</t>
  </si>
  <si>
    <t>Progetto IN-STRADA - Associazione Familiari e Vittime della Strada Milano-S.D. LUCCA</t>
  </si>
  <si>
    <t>AFVS ASSOCIAZIONE FAMILIARI E VITTIME DELLA STRADA ETS - IVA:IT0772560965- 20131 MILANO</t>
  </si>
  <si>
    <t>Z1C3B43632</t>
  </si>
  <si>
    <t>Progetto IL CAMMINO_Lucca</t>
  </si>
  <si>
    <t>SENTIERI DI FELICITA' ODV - C.F.92067570462- 55100 LUCCA</t>
  </si>
  <si>
    <t>Z493B43B76</t>
  </si>
  <si>
    <t>Progetto CAM - Uomini maltrattanti 1A_LUCCA</t>
  </si>
  <si>
    <t>C.A.M. ETS C. UOMINI MALTRATTANTI - IVA:IT06260320483- 50127 FIRENZE</t>
  </si>
  <si>
    <t>Z363B43E2F</t>
  </si>
  <si>
    <t xml:space="preserve">Progetto 1A- S.D. Lucca VIVI MEGLIO </t>
  </si>
  <si>
    <t>Associazione di Promozione Sociale LIVE BETTER - VIVI MEGLIO APS - C.F.92071320466-
- 55011 Altopascio (LU)</t>
  </si>
  <si>
    <t>Z653B5071A</t>
  </si>
  <si>
    <t>MANUTENZIONE ORDINARIA AGLI IMPIANTI E COMPONENTI ANTINCENDIO ANNO 2023 I E II SEM. LUCCA - PISA</t>
  </si>
  <si>
    <t>LATTANZI GROUP S.R.L. -IVA:IT01647950508- 56010 GHEZZANO (PI)</t>
  </si>
  <si>
    <t>ZF33B64DA2</t>
  </si>
  <si>
    <t xml:space="preserve"> MANUTENZIONE IMPIANTO DI CLIMATIZZAZIONE E COMPONENTI ES. FIN. 2023 UDEPE PISA E S.D. LUCCA</t>
  </si>
  <si>
    <t>Z2C3C65725</t>
  </si>
  <si>
    <t xml:space="preserve"> Ripristino porta antipanico-uscita di sicurezza Udepe Pisa_2023</t>
  </si>
  <si>
    <t>Affidamento diretto art.17, comma 1 e 2 del D. Lgs. n.36_2023.</t>
  </si>
  <si>
    <t>Z8F3C65C42</t>
  </si>
  <si>
    <t>ACQUISTO TONER I sem.2023- UDEPE PISA</t>
  </si>
  <si>
    <t>PLUG-IN S.R.L. - IVA IT12138740159- 20024 GARBAGNATE MILANESE (MI)</t>
  </si>
  <si>
    <t>Z2F3C729C6</t>
  </si>
  <si>
    <t>ACQUISTO CORSI SULLA SICUREZZA LUOGHI DI LAVORO PISA-LUCCA_2023</t>
  </si>
  <si>
    <t>Agenzia formativa Rspp Firenze srl - C.F.06860080487- 50127 FIRENZE</t>
  </si>
  <si>
    <t>Z3E3C856E6</t>
  </si>
  <si>
    <t>ACQUISTO BATTERIE UPS, TELEFONI ANALOGICI E CORNETTE SOSTITUTIVE 2023 UDEPE PISA</t>
  </si>
  <si>
    <t>AB TELEMATICA S.R.L. - IVA:IT01461980508- 56025 PONTEDERA (PI)</t>
  </si>
  <si>
    <t>Z123C8987F</t>
  </si>
  <si>
    <t>ACQUISTO SEDUTE PER UFFICIO UNI 1335 TIPOLOGIA B-2023- UDEPE PISA</t>
  </si>
  <si>
    <t>PLASTI FOR MOBIL SAS- IVA:IT01040690156- 20100 MILANO</t>
  </si>
  <si>
    <t>Z873CFDF8C</t>
  </si>
  <si>
    <t xml:space="preserve"> ACQUISTO MATERIALE IGIENE E PULIZIE II sem.2023- UDEPE PISA</t>
  </si>
  <si>
    <t>DAMAZ S.R.L. -IVA:IT00089490478- 51036 LARCIANO (PT)</t>
  </si>
  <si>
    <t>ZD23CF1B14</t>
  </si>
  <si>
    <t>Affidamento manutenzione ordinaria e revisione Fiat Punto BY770NF - Udepe Pi</t>
  </si>
  <si>
    <t>BIESSE DI BENDINELLI FRANCESCO &amp; C. SAS- IVA:IT01378230500- 56010 SAN GIULIANO TERME (PI)</t>
  </si>
  <si>
    <t>Z8F3CF77D0</t>
  </si>
  <si>
    <t>MANUTENZIONE FANCOIL, SEDE DI LUCCA 2023</t>
  </si>
  <si>
    <t>ZBB3CFCD35</t>
  </si>
  <si>
    <t>Aquisto articoli di rappresentanza e arredo locale Direzione 2023- UDEPE PISA</t>
  </si>
  <si>
    <t>CENTRO FORNITURE SNC DI COSTA M. E SCALIATI G. - IVA:IT04960590653- 84037 SAN'ARSENIO (SA)</t>
  </si>
  <si>
    <t>ZC53D071AE</t>
  </si>
  <si>
    <t xml:space="preserve"> Affidamento sostituzione cilindretto porta locale direzione, Udepe Pisa_2023</t>
  </si>
  <si>
    <t>DITTA BARBUTI LUCA FABBRO -IVA:IT01295600504- 56124 PISA</t>
  </si>
  <si>
    <t>Z243D05BDB</t>
  </si>
  <si>
    <t>SMALTIMENTO TONER ESAUSTI 2023 UDEPE PISA</t>
  </si>
  <si>
    <t>EFFEGI SRL - IVA:IT00964210504- 56124 PISA</t>
  </si>
  <si>
    <t>Z053D5BCE7</t>
  </si>
  <si>
    <t>Affidamento diretto Progetto 1D-Tuttomondo_Udepe Pisa_Arnera Società Cooperativa Sociale Onlus_1D_2023</t>
  </si>
  <si>
    <t>ARNERA SOCIETA' COOPERATIVA SOCIALE - IVA: IT02135810501- 56025 PONTEDERA (PI)</t>
  </si>
  <si>
    <t xml:space="preserve">ZF73D7F326 </t>
  </si>
  <si>
    <t xml:space="preserve"> ULTERIORE ACQUISTO MATERIALE IGIENE E PULIZIE II sem.2023- UDEPE PISA</t>
  </si>
  <si>
    <t>Z703D6C122</t>
  </si>
  <si>
    <t>Affidamento diretto acquisto timbri e agende mensili 2024 standard per ufficio_Udepe Pisa</t>
  </si>
  <si>
    <t>CASA DELLA PENNA DAUMILLER DI DAUMILLER LORENZO E RICCARDO SNC - IVA:IT00957610504- 56125 PISA</t>
  </si>
  <si>
    <t>Z303DA39D6</t>
  </si>
  <si>
    <t>ACQUISTO MATERIALE DI CANCELLERIA II sem.202</t>
  </si>
  <si>
    <t>SISTERS S.R.L.-IVA:IT02316361209- 40018 S. PIETRO IN CASALE (BO)</t>
  </si>
  <si>
    <t>ZD93DA4803</t>
  </si>
  <si>
    <t>Affidamento man. ordinaria ed attestato affidabilità autovetture di servizio_2023-Udepe Pis</t>
  </si>
  <si>
    <t>Z663DCB9EE</t>
  </si>
  <si>
    <t>ACQUISTO SCANNER E LETTORI SMART CARD 2023 UDEPE PISA</t>
  </si>
  <si>
    <t>UDEPE PERUGIA</t>
  </si>
  <si>
    <t>AFFIDAMENTO 
DIRETTO</t>
  </si>
  <si>
    <t>LONGOBARDI
CARMEN</t>
  </si>
  <si>
    <t>Z6F3A422FD</t>
  </si>
  <si>
    <t>UTENZA GAS 
ULEPE TERNI</t>
  </si>
  <si>
    <t>CONVENZIONE CONSIP</t>
  </si>
  <si>
    <t>HERACOM</t>
  </si>
  <si>
    <t>ZDF3A517E6</t>
  </si>
  <si>
    <t>CUD</t>
  </si>
  <si>
    <t>YOUNG 
CONSULTING</t>
  </si>
  <si>
    <t>Z6D3A790F3</t>
  </si>
  <si>
    <t>ANALISI 
CLINICHE DL 81/08</t>
  </si>
  <si>
    <t>LABORATORIO
ANALISI GALENO</t>
  </si>
  <si>
    <t>Z113AEA979</t>
  </si>
  <si>
    <t>ACQUISTO 
MATERIALE VARIO</t>
  </si>
  <si>
    <t>TECNO 
GLOBAL OFFICE</t>
  </si>
  <si>
    <t>Z4B3B1327D</t>
  </si>
  <si>
    <t>BUONI PASTO</t>
  </si>
  <si>
    <t>E.P.SRL</t>
  </si>
  <si>
    <t>Z1D3B227F4</t>
  </si>
  <si>
    <t>FUEL CARD</t>
  </si>
  <si>
    <t>ITALIANA 
PETROLI</t>
  </si>
  <si>
    <t>Z883BE282B</t>
  </si>
  <si>
    <t>ACCORDO PROGETTO</t>
  </si>
  <si>
    <t>ASS.NE NOITA'</t>
  </si>
  <si>
    <t>Z713BEA84B</t>
  </si>
  <si>
    <t>MATERIALE VARIO</t>
  </si>
  <si>
    <t>Z3B3C4B49B</t>
  </si>
  <si>
    <t>MANUTENZIONE
AUTOVETTURE</t>
  </si>
  <si>
    <t>MOTOR CAR 2</t>
  </si>
  <si>
    <t>Z3E3C97146</t>
  </si>
  <si>
    <t>PROGETTO 
CONSTRUERE</t>
  </si>
  <si>
    <t>LAKRAD 
EL HASSANIA</t>
  </si>
  <si>
    <t>Z213C342D3</t>
  </si>
  <si>
    <t>MIRRA REBECCA
HELENE</t>
  </si>
  <si>
    <t>Z8A3C342B1</t>
  </si>
  <si>
    <t>Z443C8A8EA</t>
  </si>
  <si>
    <t>SPESE D'UFFICIO</t>
  </si>
  <si>
    <t>STAR COPY</t>
  </si>
  <si>
    <t>ZE13CF098D</t>
  </si>
  <si>
    <t>ARREDI UFFICIO</t>
  </si>
  <si>
    <t>AREA SISTEMI</t>
  </si>
  <si>
    <t>ZA63CF1615</t>
  </si>
  <si>
    <t>PANNELLI
DIVISORI</t>
  </si>
  <si>
    <t>GRAFOX SRL</t>
  </si>
  <si>
    <t>Z003D614C7</t>
  </si>
  <si>
    <t>RIPARAZIONE AUTO
DI SERVIZIO</t>
  </si>
  <si>
    <t>SAFI AUTO 
TERNI</t>
  </si>
  <si>
    <t>Z4D3D8E596</t>
  </si>
  <si>
    <t>EDEN RED</t>
  </si>
  <si>
    <t>ZF4A3DCD60E</t>
  </si>
  <si>
    <t>FERRAMENTA 
TEI PERUGIA</t>
  </si>
  <si>
    <t>Z093DE34D1</t>
  </si>
  <si>
    <t>SMALTIMENTO TONER</t>
  </si>
  <si>
    <t>GREEN RECUPERI</t>
  </si>
  <si>
    <t>ZCF3DE9F21</t>
  </si>
  <si>
    <t>SERVIZI DL 81/08</t>
  </si>
  <si>
    <t>SIPRO SRL</t>
  </si>
  <si>
    <t>ZB43DE9FB2</t>
  </si>
  <si>
    <t>MANUTENZIONE
FOTOCOPIATRICI</t>
  </si>
  <si>
    <t xml:space="preserve">GRIFO UFFICIO </t>
  </si>
  <si>
    <t>Z2C3DF17EA</t>
  </si>
  <si>
    <t>ACQUISTO ESTINTORI</t>
  </si>
  <si>
    <t>BROCAMA 
SERVIZI SRL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</si>
  <si>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 Ufficio interdistrettuale esecuzione penale esterna  - TOSCANA E UMBRIA   </t>
    </r>
    <r>
      <rPr>
        <b/>
        <sz val="11"/>
        <color theme="1"/>
        <rFont val="Calibri"/>
        <family val="2"/>
        <scheme val="minor"/>
      </rPr>
      <t xml:space="preserve"> 
Contratti di forniture, beni e servizi
anno 2023</t>
    </r>
  </si>
  <si>
    <t xml:space="preserve"> TUTTOCARTA FIRENZE SRL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</si>
</sst>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_€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31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164" fontId="1" fillId="0" borderId="1" xfId="0" applyNumberFormat="1" applyFont="1" applyBorder="1" applyAlignment="1">
      <alignment vertical="top" wrapText="1"/>
    </xf>
    <xf numFmtId="164" fontId="0" fillId="0" borderId="0" xfId="0" applyNumberFormat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top" wrapText="1"/>
    </xf>
    <xf numFmtId="0" fontId="0" fillId="0" borderId="1" xfId="0" applyBorder="1" applyAlignment="1">
      <alignment horizontal="center" vertical="center" shrinkToFit="1"/>
    </xf>
    <xf numFmtId="164" fontId="0" fillId="0" borderId="1" xfId="0" applyNumberFormat="1" applyBorder="1" applyAlignment="1">
      <alignment horizontal="center" vertical="center" shrinkToFit="1"/>
    </xf>
    <xf numFmtId="1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164" fontId="0" fillId="0" borderId="1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64" fontId="0" fillId="0" borderId="2" xfId="1" applyNumberFormat="1" applyFont="1" applyBorder="1" applyAlignment="1">
      <alignment horizontal="center" vertical="center"/>
    </xf>
    <xf numFmtId="44" fontId="0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16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3">
    <cellStyle name="Normale" xfId="0" builtinId="0"/>
    <cellStyle name="Valuta" xfId="1" builtinId="4"/>
    <cellStyle name="Valuta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5"/>
  <sheetViews>
    <sheetView tabSelected="1" topLeftCell="A85" workbookViewId="0">
      <selection activeCell="H11" sqref="H11"/>
    </sheetView>
  </sheetViews>
  <sheetFormatPr defaultRowHeight="15" x14ac:dyDescent="0.25"/>
  <cols>
    <col min="1" max="1" width="13.7109375" customWidth="1"/>
    <col min="2" max="2" width="12" bestFit="1" customWidth="1"/>
    <col min="3" max="3" width="15.85546875" customWidth="1"/>
    <col min="4" max="4" width="53.7109375" bestFit="1" customWidth="1"/>
    <col min="5" max="5" width="17.42578125" customWidth="1"/>
    <col min="6" max="6" width="38.7109375" bestFit="1" customWidth="1"/>
    <col min="7" max="7" width="20.5703125" bestFit="1" customWidth="1"/>
    <col min="8" max="8" width="14.85546875" style="4" customWidth="1"/>
    <col min="9" max="9" width="14.85546875" customWidth="1"/>
    <col min="10" max="10" width="15.28515625" customWidth="1"/>
    <col min="11" max="11" width="16.140625" style="4" customWidth="1"/>
  </cols>
  <sheetData>
    <row r="1" spans="1:15" ht="88.5" customHeight="1" x14ac:dyDescent="0.25">
      <c r="A1" s="6" t="s">
        <v>278</v>
      </c>
      <c r="B1" s="6"/>
      <c r="C1" s="7"/>
      <c r="D1" s="7"/>
      <c r="E1" s="7"/>
      <c r="F1" s="7"/>
      <c r="G1" s="7"/>
      <c r="H1" s="7"/>
      <c r="I1" s="7"/>
      <c r="J1" s="7"/>
      <c r="K1" s="7"/>
      <c r="L1" s="2"/>
      <c r="M1" s="2"/>
      <c r="N1" s="2"/>
      <c r="O1" s="2"/>
    </row>
    <row r="2" spans="1:15" ht="54" customHeight="1" x14ac:dyDescent="0.25">
      <c r="A2" s="8" t="s">
        <v>0</v>
      </c>
      <c r="B2" s="1" t="s">
        <v>7</v>
      </c>
      <c r="C2" s="1" t="s">
        <v>1</v>
      </c>
      <c r="D2" s="1" t="s">
        <v>2</v>
      </c>
      <c r="E2" s="1" t="s">
        <v>3</v>
      </c>
      <c r="F2" s="8" t="s">
        <v>4</v>
      </c>
      <c r="G2" s="1" t="s">
        <v>5</v>
      </c>
      <c r="H2" s="3" t="s">
        <v>6</v>
      </c>
      <c r="I2" s="1" t="s">
        <v>9</v>
      </c>
      <c r="J2" s="1" t="s">
        <v>10</v>
      </c>
      <c r="K2" s="3" t="s">
        <v>8</v>
      </c>
    </row>
    <row r="3" spans="1:15" x14ac:dyDescent="0.25">
      <c r="A3" s="5" t="s">
        <v>74</v>
      </c>
      <c r="B3" s="5">
        <v>94264340483</v>
      </c>
      <c r="C3" s="5" t="s">
        <v>11</v>
      </c>
      <c r="D3" s="9" t="s">
        <v>16</v>
      </c>
      <c r="E3" s="9" t="s">
        <v>12</v>
      </c>
      <c r="F3" s="5" t="s">
        <v>62</v>
      </c>
      <c r="G3" s="5" t="s">
        <v>62</v>
      </c>
      <c r="H3" s="10">
        <v>5856</v>
      </c>
      <c r="I3" s="11">
        <v>44927</v>
      </c>
      <c r="J3" s="11">
        <v>45291</v>
      </c>
      <c r="K3" s="12">
        <v>4800</v>
      </c>
    </row>
    <row r="4" spans="1:15" x14ac:dyDescent="0.25">
      <c r="A4" s="5" t="s">
        <v>85</v>
      </c>
      <c r="B4" s="5">
        <v>94264340483</v>
      </c>
      <c r="C4" s="5" t="s">
        <v>11</v>
      </c>
      <c r="D4" s="9" t="s">
        <v>17</v>
      </c>
      <c r="E4" s="9" t="s">
        <v>12</v>
      </c>
      <c r="F4" s="5" t="s">
        <v>84</v>
      </c>
      <c r="G4" s="5" t="s">
        <v>84</v>
      </c>
      <c r="H4" s="10">
        <v>573.15</v>
      </c>
      <c r="I4" s="11">
        <v>44972</v>
      </c>
      <c r="J4" s="11">
        <v>44986</v>
      </c>
      <c r="K4" s="10">
        <v>469.8</v>
      </c>
    </row>
    <row r="5" spans="1:15" x14ac:dyDescent="0.25">
      <c r="A5" s="5" t="s">
        <v>75</v>
      </c>
      <c r="B5" s="5">
        <v>94264340483</v>
      </c>
      <c r="C5" s="5" t="s">
        <v>11</v>
      </c>
      <c r="D5" s="9" t="s">
        <v>18</v>
      </c>
      <c r="E5" s="9" t="s">
        <v>12</v>
      </c>
      <c r="F5" s="5" t="s">
        <v>63</v>
      </c>
      <c r="G5" s="5" t="s">
        <v>63</v>
      </c>
      <c r="H5" s="13">
        <v>2074</v>
      </c>
      <c r="I5" s="11">
        <v>44927</v>
      </c>
      <c r="J5" s="11">
        <v>45291</v>
      </c>
      <c r="K5" s="13">
        <v>1700</v>
      </c>
    </row>
    <row r="6" spans="1:15" x14ac:dyDescent="0.25">
      <c r="A6" s="5" t="s">
        <v>80</v>
      </c>
      <c r="B6" s="5">
        <v>94264340483</v>
      </c>
      <c r="C6" s="5" t="s">
        <v>11</v>
      </c>
      <c r="D6" s="9" t="s">
        <v>19</v>
      </c>
      <c r="E6" s="9" t="s">
        <v>12</v>
      </c>
      <c r="F6" s="5" t="s">
        <v>81</v>
      </c>
      <c r="G6" s="5" t="s">
        <v>81</v>
      </c>
      <c r="H6" s="10">
        <v>283</v>
      </c>
      <c r="I6" s="11">
        <v>44929</v>
      </c>
      <c r="J6" s="11">
        <v>44957</v>
      </c>
      <c r="K6" s="12">
        <v>232</v>
      </c>
    </row>
    <row r="7" spans="1:15" ht="24" x14ac:dyDescent="0.25">
      <c r="A7" s="5" t="s">
        <v>83</v>
      </c>
      <c r="B7" s="5">
        <v>94264340483</v>
      </c>
      <c r="C7" s="5" t="s">
        <v>11</v>
      </c>
      <c r="D7" s="9" t="s">
        <v>20</v>
      </c>
      <c r="E7" s="9" t="s">
        <v>12</v>
      </c>
      <c r="F7" s="5" t="s">
        <v>82</v>
      </c>
      <c r="G7" s="14" t="s">
        <v>82</v>
      </c>
      <c r="H7" s="10">
        <v>708.63</v>
      </c>
      <c r="I7" s="11">
        <v>44972</v>
      </c>
      <c r="J7" s="11">
        <v>44986</v>
      </c>
      <c r="K7" s="12">
        <v>580.84</v>
      </c>
    </row>
    <row r="8" spans="1:15" x14ac:dyDescent="0.25">
      <c r="A8" s="5" t="s">
        <v>77</v>
      </c>
      <c r="B8" s="5">
        <v>94264340483</v>
      </c>
      <c r="C8" s="5" t="s">
        <v>11</v>
      </c>
      <c r="D8" s="9" t="s">
        <v>21</v>
      </c>
      <c r="E8" s="9" t="s">
        <v>12</v>
      </c>
      <c r="F8" s="5" t="s">
        <v>64</v>
      </c>
      <c r="G8" s="5" t="s">
        <v>64</v>
      </c>
      <c r="H8" s="10"/>
      <c r="I8" s="11">
        <v>44927</v>
      </c>
      <c r="J8" s="11">
        <v>45291</v>
      </c>
      <c r="K8" s="12" t="s">
        <v>76</v>
      </c>
    </row>
    <row r="9" spans="1:15" ht="60" x14ac:dyDescent="0.25">
      <c r="A9" s="5" t="s">
        <v>87</v>
      </c>
      <c r="B9" s="5">
        <v>94264340483</v>
      </c>
      <c r="C9" s="5" t="s">
        <v>11</v>
      </c>
      <c r="D9" s="15" t="s">
        <v>22</v>
      </c>
      <c r="E9" s="9" t="s">
        <v>13</v>
      </c>
      <c r="F9" s="5" t="s">
        <v>65</v>
      </c>
      <c r="G9" s="5" t="s">
        <v>65</v>
      </c>
      <c r="H9" s="10">
        <v>1840.98</v>
      </c>
      <c r="I9" s="11">
        <v>44959</v>
      </c>
      <c r="J9" s="11">
        <v>45281</v>
      </c>
      <c r="K9" s="16">
        <v>1509</v>
      </c>
    </row>
    <row r="10" spans="1:15" ht="60" x14ac:dyDescent="0.25">
      <c r="A10" s="5" t="s">
        <v>86</v>
      </c>
      <c r="B10" s="5">
        <v>94264340483</v>
      </c>
      <c r="C10" s="5" t="s">
        <v>11</v>
      </c>
      <c r="D10" s="15" t="s">
        <v>23</v>
      </c>
      <c r="E10" s="9" t="s">
        <v>12</v>
      </c>
      <c r="F10" s="5" t="s">
        <v>66</v>
      </c>
      <c r="G10" s="5" t="s">
        <v>66</v>
      </c>
      <c r="H10" s="10">
        <v>1000</v>
      </c>
      <c r="I10" s="11">
        <v>44946</v>
      </c>
      <c r="J10" s="11">
        <v>45291</v>
      </c>
      <c r="K10" s="12"/>
    </row>
    <row r="11" spans="1:15" ht="85.5" x14ac:dyDescent="0.25">
      <c r="A11" s="5" t="s">
        <v>78</v>
      </c>
      <c r="B11" s="5">
        <v>94264340483</v>
      </c>
      <c r="C11" s="5" t="s">
        <v>11</v>
      </c>
      <c r="D11" s="17" t="s">
        <v>24</v>
      </c>
      <c r="E11" s="9" t="s">
        <v>12</v>
      </c>
      <c r="F11" s="5" t="s">
        <v>79</v>
      </c>
      <c r="G11" s="5" t="s">
        <v>79</v>
      </c>
      <c r="H11" s="10">
        <v>1405.79</v>
      </c>
      <c r="I11" s="11">
        <v>44972</v>
      </c>
      <c r="J11" s="11">
        <v>44986</v>
      </c>
      <c r="K11" s="10">
        <v>1152.29</v>
      </c>
    </row>
    <row r="12" spans="1:15" ht="135" x14ac:dyDescent="0.25">
      <c r="A12" s="5" t="s">
        <v>88</v>
      </c>
      <c r="B12" s="5">
        <v>94264340483</v>
      </c>
      <c r="C12" s="5" t="s">
        <v>11</v>
      </c>
      <c r="D12" s="18" t="s">
        <v>25</v>
      </c>
      <c r="E12" s="5" t="s">
        <v>13</v>
      </c>
      <c r="F12" s="5" t="s">
        <v>67</v>
      </c>
      <c r="G12" s="18" t="s">
        <v>67</v>
      </c>
      <c r="H12" s="10">
        <v>883.28</v>
      </c>
      <c r="I12" s="11">
        <v>44974</v>
      </c>
      <c r="J12" s="11">
        <v>45291</v>
      </c>
      <c r="K12" s="16">
        <v>724</v>
      </c>
    </row>
    <row r="13" spans="1:15" ht="114" x14ac:dyDescent="0.25">
      <c r="A13" s="5" t="s">
        <v>90</v>
      </c>
      <c r="B13" s="5">
        <v>94264340483</v>
      </c>
      <c r="C13" s="5" t="s">
        <v>11</v>
      </c>
      <c r="D13" s="19" t="s">
        <v>26</v>
      </c>
      <c r="E13" s="5" t="s">
        <v>14</v>
      </c>
      <c r="F13" s="5" t="s">
        <v>89</v>
      </c>
      <c r="G13" s="18" t="s">
        <v>89</v>
      </c>
      <c r="H13" s="12">
        <v>3466.11</v>
      </c>
      <c r="I13" s="11">
        <v>44979</v>
      </c>
      <c r="J13" s="11">
        <v>44987</v>
      </c>
      <c r="K13" s="12">
        <v>2841.07</v>
      </c>
    </row>
    <row r="14" spans="1:15" ht="99.75" x14ac:dyDescent="0.25">
      <c r="A14" s="5" t="s">
        <v>91</v>
      </c>
      <c r="B14" s="5">
        <v>94264340483</v>
      </c>
      <c r="C14" s="5" t="s">
        <v>11</v>
      </c>
      <c r="D14" s="19" t="s">
        <v>27</v>
      </c>
      <c r="E14" s="18" t="s">
        <v>12</v>
      </c>
      <c r="F14" s="5" t="s">
        <v>92</v>
      </c>
      <c r="G14" s="18" t="s">
        <v>92</v>
      </c>
      <c r="H14" s="12">
        <v>1647</v>
      </c>
      <c r="I14" s="11">
        <v>44981</v>
      </c>
      <c r="J14" s="11">
        <v>44993</v>
      </c>
      <c r="K14" s="16">
        <v>1350</v>
      </c>
    </row>
    <row r="15" spans="1:15" ht="90" x14ac:dyDescent="0.25">
      <c r="A15" s="20" t="s">
        <v>123</v>
      </c>
      <c r="B15" s="5">
        <v>94264340483</v>
      </c>
      <c r="C15" s="5" t="s">
        <v>11</v>
      </c>
      <c r="D15" s="18" t="s">
        <v>28</v>
      </c>
      <c r="E15" s="5" t="s">
        <v>15</v>
      </c>
      <c r="F15" s="5" t="s">
        <v>68</v>
      </c>
      <c r="G15" s="5" t="s">
        <v>68</v>
      </c>
      <c r="H15" s="12" t="s">
        <v>47</v>
      </c>
      <c r="I15" s="11">
        <v>45020</v>
      </c>
      <c r="J15" s="11">
        <v>45291</v>
      </c>
      <c r="K15" s="12"/>
    </row>
    <row r="16" spans="1:15" ht="75" x14ac:dyDescent="0.25">
      <c r="A16" s="5" t="s">
        <v>94</v>
      </c>
      <c r="B16" s="5">
        <v>94264340483</v>
      </c>
      <c r="C16" s="5" t="s">
        <v>11</v>
      </c>
      <c r="D16" s="18" t="s">
        <v>29</v>
      </c>
      <c r="E16" s="5" t="s">
        <v>14</v>
      </c>
      <c r="F16" s="5" t="s">
        <v>93</v>
      </c>
      <c r="G16" s="5" t="s">
        <v>93</v>
      </c>
      <c r="H16" s="12">
        <v>4350.5200000000004</v>
      </c>
      <c r="I16" s="11">
        <v>45191</v>
      </c>
      <c r="J16" s="11">
        <v>45199</v>
      </c>
      <c r="K16" s="16">
        <v>3566</v>
      </c>
    </row>
    <row r="17" spans="1:11" ht="75" x14ac:dyDescent="0.25">
      <c r="A17" s="5" t="s">
        <v>96</v>
      </c>
      <c r="B17" s="5">
        <v>94264340483</v>
      </c>
      <c r="C17" s="5" t="s">
        <v>11</v>
      </c>
      <c r="D17" s="18" t="s">
        <v>30</v>
      </c>
      <c r="E17" s="18" t="s">
        <v>12</v>
      </c>
      <c r="F17" s="5" t="s">
        <v>95</v>
      </c>
      <c r="G17" s="5" t="s">
        <v>95</v>
      </c>
      <c r="H17" s="12">
        <v>530</v>
      </c>
      <c r="I17" s="11">
        <v>44994</v>
      </c>
      <c r="J17" s="11">
        <v>45000</v>
      </c>
      <c r="K17" s="16">
        <v>435</v>
      </c>
    </row>
    <row r="18" spans="1:11" ht="75" x14ac:dyDescent="0.25">
      <c r="A18" s="5" t="s">
        <v>98</v>
      </c>
      <c r="B18" s="5">
        <v>94264340483</v>
      </c>
      <c r="C18" s="5" t="s">
        <v>11</v>
      </c>
      <c r="D18" s="18" t="s">
        <v>31</v>
      </c>
      <c r="E18" s="18" t="s">
        <v>12</v>
      </c>
      <c r="F18" s="5" t="s">
        <v>97</v>
      </c>
      <c r="G18" s="5" t="s">
        <v>97</v>
      </c>
      <c r="H18" s="12">
        <v>180</v>
      </c>
      <c r="I18" s="11">
        <v>45023</v>
      </c>
      <c r="J18" s="11">
        <v>45031</v>
      </c>
      <c r="K18" s="16">
        <v>148</v>
      </c>
    </row>
    <row r="19" spans="1:11" ht="128.25" x14ac:dyDescent="0.25">
      <c r="A19" s="5" t="s">
        <v>101</v>
      </c>
      <c r="B19" s="5">
        <v>94264340483</v>
      </c>
      <c r="C19" s="5" t="s">
        <v>11</v>
      </c>
      <c r="D19" s="17" t="s">
        <v>32</v>
      </c>
      <c r="E19" s="5" t="s">
        <v>14</v>
      </c>
      <c r="F19" s="5" t="s">
        <v>89</v>
      </c>
      <c r="G19" s="18" t="s">
        <v>89</v>
      </c>
      <c r="H19" s="12">
        <v>1625.55</v>
      </c>
      <c r="I19" s="11">
        <v>45015</v>
      </c>
      <c r="J19" s="11">
        <v>45031</v>
      </c>
      <c r="K19" s="12">
        <v>1332.5</v>
      </c>
    </row>
    <row r="20" spans="1:11" ht="45" x14ac:dyDescent="0.25">
      <c r="A20" s="5" t="s">
        <v>124</v>
      </c>
      <c r="B20" s="5">
        <v>94264340483</v>
      </c>
      <c r="C20" s="5" t="s">
        <v>11</v>
      </c>
      <c r="D20" s="5" t="s">
        <v>33</v>
      </c>
      <c r="E20" s="18" t="s">
        <v>12</v>
      </c>
      <c r="F20" s="5" t="s">
        <v>125</v>
      </c>
      <c r="G20" s="18" t="s">
        <v>125</v>
      </c>
      <c r="H20" s="12">
        <v>1080</v>
      </c>
      <c r="I20" s="11">
        <v>44986</v>
      </c>
      <c r="J20" s="11">
        <v>45291</v>
      </c>
      <c r="K20" s="12"/>
    </row>
    <row r="21" spans="1:11" ht="30" x14ac:dyDescent="0.25">
      <c r="A21" s="5" t="s">
        <v>126</v>
      </c>
      <c r="B21" s="5">
        <v>94264340483</v>
      </c>
      <c r="C21" s="5" t="s">
        <v>11</v>
      </c>
      <c r="D21" s="18" t="s">
        <v>34</v>
      </c>
      <c r="E21" s="18" t="s">
        <v>12</v>
      </c>
      <c r="F21" s="5" t="s">
        <v>127</v>
      </c>
      <c r="G21" s="18" t="s">
        <v>127</v>
      </c>
      <c r="H21" s="12">
        <v>640</v>
      </c>
      <c r="I21" s="11">
        <v>45016</v>
      </c>
      <c r="J21" s="11">
        <v>45291</v>
      </c>
      <c r="K21" s="12"/>
    </row>
    <row r="22" spans="1:11" ht="30" x14ac:dyDescent="0.25">
      <c r="A22" s="5" t="s">
        <v>129</v>
      </c>
      <c r="B22" s="5">
        <v>94264340483</v>
      </c>
      <c r="C22" s="5" t="s">
        <v>11</v>
      </c>
      <c r="D22" s="18" t="s">
        <v>35</v>
      </c>
      <c r="E22" s="18" t="s">
        <v>12</v>
      </c>
      <c r="F22" s="5" t="s">
        <v>130</v>
      </c>
      <c r="G22" s="5" t="s">
        <v>130</v>
      </c>
      <c r="H22" s="12">
        <v>2200</v>
      </c>
      <c r="I22" s="11">
        <v>44986</v>
      </c>
      <c r="J22" s="11">
        <v>45291</v>
      </c>
      <c r="K22" s="12"/>
    </row>
    <row r="23" spans="1:11" ht="60" x14ac:dyDescent="0.25">
      <c r="A23" s="21" t="s">
        <v>99</v>
      </c>
      <c r="B23" s="21">
        <v>94264340483</v>
      </c>
      <c r="C23" s="21" t="s">
        <v>11</v>
      </c>
      <c r="D23" s="22" t="s">
        <v>36</v>
      </c>
      <c r="E23" s="22" t="s">
        <v>12</v>
      </c>
      <c r="F23" s="21" t="s">
        <v>100</v>
      </c>
      <c r="G23" s="21" t="s">
        <v>100</v>
      </c>
      <c r="H23" s="23">
        <v>122</v>
      </c>
      <c r="I23" s="24">
        <v>45023</v>
      </c>
      <c r="J23" s="25">
        <v>45023</v>
      </c>
      <c r="K23" s="26">
        <v>100</v>
      </c>
    </row>
    <row r="24" spans="1:11" ht="75" x14ac:dyDescent="0.25">
      <c r="A24" s="5" t="s">
        <v>102</v>
      </c>
      <c r="B24" s="5">
        <v>94264340483</v>
      </c>
      <c r="C24" s="5" t="s">
        <v>11</v>
      </c>
      <c r="D24" s="18" t="s">
        <v>37</v>
      </c>
      <c r="E24" s="18" t="s">
        <v>12</v>
      </c>
      <c r="F24" s="5" t="s">
        <v>64</v>
      </c>
      <c r="G24" s="5" t="s">
        <v>64</v>
      </c>
      <c r="H24" s="12">
        <v>195.2</v>
      </c>
      <c r="I24" s="11">
        <v>45051</v>
      </c>
      <c r="J24" s="11">
        <v>45066</v>
      </c>
      <c r="K24" s="16">
        <v>160</v>
      </c>
    </row>
    <row r="25" spans="1:11" ht="60" x14ac:dyDescent="0.25">
      <c r="A25" s="5" t="s">
        <v>124</v>
      </c>
      <c r="B25" s="5">
        <v>94264340483</v>
      </c>
      <c r="C25" s="5" t="s">
        <v>11</v>
      </c>
      <c r="D25" s="5" t="s">
        <v>38</v>
      </c>
      <c r="E25" s="18" t="s">
        <v>12</v>
      </c>
      <c r="F25" s="5" t="s">
        <v>128</v>
      </c>
      <c r="G25" s="18" t="s">
        <v>128</v>
      </c>
      <c r="H25" s="12">
        <v>1800</v>
      </c>
      <c r="I25" s="11">
        <v>44958</v>
      </c>
      <c r="J25" s="11">
        <v>45291</v>
      </c>
      <c r="K25" s="12"/>
    </row>
    <row r="26" spans="1:11" ht="30" x14ac:dyDescent="0.25">
      <c r="A26" s="5" t="s">
        <v>124</v>
      </c>
      <c r="B26" s="5">
        <v>94264340483</v>
      </c>
      <c r="C26" s="5" t="s">
        <v>11</v>
      </c>
      <c r="D26" s="5" t="s">
        <v>39</v>
      </c>
      <c r="E26" s="18" t="s">
        <v>12</v>
      </c>
      <c r="F26" s="5" t="s">
        <v>131</v>
      </c>
      <c r="G26" s="5" t="s">
        <v>131</v>
      </c>
      <c r="H26" s="12">
        <v>2580</v>
      </c>
      <c r="I26" s="11">
        <v>44958</v>
      </c>
      <c r="J26" s="11">
        <v>45291</v>
      </c>
      <c r="K26" s="12"/>
    </row>
    <row r="27" spans="1:11" ht="60" x14ac:dyDescent="0.25">
      <c r="A27" s="5" t="s">
        <v>103</v>
      </c>
      <c r="B27" s="5">
        <v>94264340483</v>
      </c>
      <c r="C27" s="5" t="s">
        <v>11</v>
      </c>
      <c r="D27" s="18" t="s">
        <v>40</v>
      </c>
      <c r="E27" s="18" t="s">
        <v>12</v>
      </c>
      <c r="F27" s="5" t="s">
        <v>63</v>
      </c>
      <c r="G27" s="5" t="s">
        <v>63</v>
      </c>
      <c r="H27" s="12">
        <v>732</v>
      </c>
      <c r="I27" s="11">
        <v>45167</v>
      </c>
      <c r="J27" s="11">
        <v>45168</v>
      </c>
      <c r="K27" s="16">
        <v>600</v>
      </c>
    </row>
    <row r="28" spans="1:11" ht="30" x14ac:dyDescent="0.25">
      <c r="A28" s="5"/>
      <c r="B28" s="5">
        <v>94264340483</v>
      </c>
      <c r="C28" s="5" t="s">
        <v>11</v>
      </c>
      <c r="D28" s="5" t="s">
        <v>41</v>
      </c>
      <c r="E28" s="18" t="s">
        <v>12</v>
      </c>
      <c r="F28" s="5"/>
      <c r="G28" s="5"/>
      <c r="H28" s="12">
        <v>1000</v>
      </c>
      <c r="I28" s="5"/>
      <c r="J28" s="5"/>
      <c r="K28" s="12"/>
    </row>
    <row r="29" spans="1:11" ht="90" x14ac:dyDescent="0.25">
      <c r="A29" s="5" t="s">
        <v>105</v>
      </c>
      <c r="B29" s="5">
        <v>94264340483</v>
      </c>
      <c r="C29" s="5" t="s">
        <v>11</v>
      </c>
      <c r="D29" s="18" t="s">
        <v>42</v>
      </c>
      <c r="E29" s="18" t="s">
        <v>12</v>
      </c>
      <c r="F29" s="5" t="s">
        <v>104</v>
      </c>
      <c r="G29" s="5" t="s">
        <v>104</v>
      </c>
      <c r="H29" s="12">
        <v>73.2</v>
      </c>
      <c r="I29" s="11">
        <v>45086</v>
      </c>
      <c r="J29" s="11">
        <v>45087</v>
      </c>
      <c r="K29" s="16">
        <v>60</v>
      </c>
    </row>
    <row r="30" spans="1:11" ht="30" x14ac:dyDescent="0.25">
      <c r="A30" s="5" t="s">
        <v>132</v>
      </c>
      <c r="B30" s="5">
        <v>94264340483</v>
      </c>
      <c r="C30" s="5" t="s">
        <v>11</v>
      </c>
      <c r="D30" s="5" t="s">
        <v>43</v>
      </c>
      <c r="E30" s="18" t="s">
        <v>12</v>
      </c>
      <c r="F30" s="5"/>
      <c r="G30" s="5"/>
      <c r="H30" s="12">
        <v>8450</v>
      </c>
      <c r="I30" s="11">
        <v>44958</v>
      </c>
      <c r="J30" s="11">
        <v>45291</v>
      </c>
      <c r="K30" s="12"/>
    </row>
    <row r="31" spans="1:11" ht="30" x14ac:dyDescent="0.25">
      <c r="A31" s="5" t="s">
        <v>133</v>
      </c>
      <c r="B31" s="5">
        <v>94264340483</v>
      </c>
      <c r="C31" s="5" t="s">
        <v>11</v>
      </c>
      <c r="D31" s="5" t="s">
        <v>44</v>
      </c>
      <c r="E31" s="18" t="s">
        <v>12</v>
      </c>
      <c r="F31" s="5"/>
      <c r="G31" s="5"/>
      <c r="H31" s="12">
        <v>4645</v>
      </c>
      <c r="I31" s="11">
        <v>44958</v>
      </c>
      <c r="J31" s="11">
        <v>45291</v>
      </c>
      <c r="K31" s="12"/>
    </row>
    <row r="32" spans="1:11" ht="45" x14ac:dyDescent="0.25">
      <c r="A32" s="5" t="s">
        <v>106</v>
      </c>
      <c r="B32" s="5">
        <v>94264340483</v>
      </c>
      <c r="C32" s="5" t="s">
        <v>11</v>
      </c>
      <c r="D32" s="18" t="s">
        <v>45</v>
      </c>
      <c r="E32" s="18" t="s">
        <v>12</v>
      </c>
      <c r="F32" s="5" t="s">
        <v>92</v>
      </c>
      <c r="G32" s="18" t="s">
        <v>92</v>
      </c>
      <c r="H32" s="12">
        <v>646.6</v>
      </c>
      <c r="I32" s="11">
        <v>45090</v>
      </c>
      <c r="J32" s="11">
        <v>45107</v>
      </c>
      <c r="K32" s="16">
        <v>530</v>
      </c>
    </row>
    <row r="33" spans="1:11" ht="45" x14ac:dyDescent="0.25">
      <c r="A33" s="5" t="s">
        <v>107</v>
      </c>
      <c r="B33" s="5">
        <v>94264340483</v>
      </c>
      <c r="C33" s="5" t="s">
        <v>11</v>
      </c>
      <c r="D33" s="18" t="s">
        <v>46</v>
      </c>
      <c r="E33" s="5" t="s">
        <v>14</v>
      </c>
      <c r="F33" s="5" t="s">
        <v>279</v>
      </c>
      <c r="G33" s="27" t="s">
        <v>89</v>
      </c>
      <c r="H33" s="12">
        <v>1780.55</v>
      </c>
      <c r="I33" s="11">
        <v>45132</v>
      </c>
      <c r="J33" s="11">
        <v>45132</v>
      </c>
      <c r="K33" s="16">
        <v>1459.47</v>
      </c>
    </row>
    <row r="34" spans="1:11" x14ac:dyDescent="0.25">
      <c r="A34" s="5" t="s">
        <v>108</v>
      </c>
      <c r="B34" s="5">
        <v>94264340483</v>
      </c>
      <c r="C34" s="5" t="s">
        <v>11</v>
      </c>
      <c r="D34" s="28" t="s">
        <v>50</v>
      </c>
      <c r="E34" s="9" t="s">
        <v>12</v>
      </c>
      <c r="F34" s="5" t="s">
        <v>109</v>
      </c>
      <c r="G34" s="5" t="s">
        <v>109</v>
      </c>
      <c r="H34" s="13">
        <v>878.4</v>
      </c>
      <c r="I34" s="11">
        <v>45120</v>
      </c>
      <c r="J34" s="11">
        <v>45127</v>
      </c>
      <c r="K34" s="16">
        <v>720</v>
      </c>
    </row>
    <row r="35" spans="1:11" x14ac:dyDescent="0.25">
      <c r="A35" s="5" t="s">
        <v>112</v>
      </c>
      <c r="B35" s="5">
        <v>94264340483</v>
      </c>
      <c r="C35" s="5" t="s">
        <v>11</v>
      </c>
      <c r="D35" s="28" t="s">
        <v>51</v>
      </c>
      <c r="E35" s="9" t="s">
        <v>12</v>
      </c>
      <c r="F35" s="5" t="s">
        <v>113</v>
      </c>
      <c r="G35" s="5" t="s">
        <v>113</v>
      </c>
      <c r="H35" s="13">
        <v>951.6</v>
      </c>
      <c r="I35" s="11">
        <v>45182</v>
      </c>
      <c r="J35" s="11">
        <v>45189</v>
      </c>
      <c r="K35" s="16">
        <v>780</v>
      </c>
    </row>
    <row r="36" spans="1:11" x14ac:dyDescent="0.25">
      <c r="A36" s="5" t="s">
        <v>110</v>
      </c>
      <c r="B36" s="5">
        <v>94264340483</v>
      </c>
      <c r="C36" s="5" t="s">
        <v>11</v>
      </c>
      <c r="D36" s="28" t="s">
        <v>52</v>
      </c>
      <c r="E36" s="9" t="s">
        <v>12</v>
      </c>
      <c r="F36" s="5" t="s">
        <v>111</v>
      </c>
      <c r="G36" s="5" t="s">
        <v>111</v>
      </c>
      <c r="H36" s="13">
        <v>585.6</v>
      </c>
      <c r="I36" s="11">
        <v>45189</v>
      </c>
      <c r="J36" s="11">
        <v>45199</v>
      </c>
      <c r="K36" s="16">
        <v>480</v>
      </c>
    </row>
    <row r="37" spans="1:11" ht="30" x14ac:dyDescent="0.25">
      <c r="A37" s="5" t="s">
        <v>115</v>
      </c>
      <c r="B37" s="5">
        <v>94264340483</v>
      </c>
      <c r="C37" s="5" t="s">
        <v>11</v>
      </c>
      <c r="D37" s="28" t="s">
        <v>53</v>
      </c>
      <c r="E37" s="9" t="s">
        <v>48</v>
      </c>
      <c r="F37" s="5" t="s">
        <v>89</v>
      </c>
      <c r="G37" s="18" t="s">
        <v>89</v>
      </c>
      <c r="H37" s="10">
        <v>1928</v>
      </c>
      <c r="I37" s="11">
        <v>45188</v>
      </c>
      <c r="J37" s="11">
        <v>45199</v>
      </c>
      <c r="K37" s="16">
        <v>2352.16</v>
      </c>
    </row>
    <row r="38" spans="1:11" ht="30" x14ac:dyDescent="0.25">
      <c r="A38" s="5" t="s">
        <v>116</v>
      </c>
      <c r="B38" s="5">
        <v>94264340483</v>
      </c>
      <c r="C38" s="5" t="s">
        <v>11</v>
      </c>
      <c r="D38" s="9" t="s">
        <v>54</v>
      </c>
      <c r="E38" s="9" t="s">
        <v>12</v>
      </c>
      <c r="F38" s="5" t="s">
        <v>65</v>
      </c>
      <c r="G38" s="18" t="s">
        <v>65</v>
      </c>
      <c r="H38" s="10">
        <v>122.61</v>
      </c>
      <c r="I38" s="11">
        <v>45222</v>
      </c>
      <c r="J38" s="11">
        <v>45229</v>
      </c>
      <c r="K38" s="16">
        <v>100.5</v>
      </c>
    </row>
    <row r="39" spans="1:11" x14ac:dyDescent="0.25">
      <c r="A39" s="5" t="s">
        <v>117</v>
      </c>
      <c r="B39" s="5">
        <v>94264340483</v>
      </c>
      <c r="C39" s="5" t="s">
        <v>11</v>
      </c>
      <c r="D39" s="9" t="s">
        <v>55</v>
      </c>
      <c r="E39" s="9" t="s">
        <v>48</v>
      </c>
      <c r="F39" s="18" t="s">
        <v>69</v>
      </c>
      <c r="G39" s="5" t="s">
        <v>69</v>
      </c>
      <c r="H39" s="10">
        <v>241.68</v>
      </c>
      <c r="I39" s="11">
        <v>45240</v>
      </c>
      <c r="J39" s="11">
        <v>45260</v>
      </c>
      <c r="K39" s="16">
        <v>198.1</v>
      </c>
    </row>
    <row r="40" spans="1:11" x14ac:dyDescent="0.25">
      <c r="A40" s="5"/>
      <c r="B40" s="5">
        <v>94264340483</v>
      </c>
      <c r="C40" s="5" t="s">
        <v>11</v>
      </c>
      <c r="D40" s="9" t="s">
        <v>56</v>
      </c>
      <c r="E40" s="9" t="s">
        <v>12</v>
      </c>
      <c r="F40" s="5"/>
      <c r="G40" s="5"/>
      <c r="H40" s="10">
        <v>1420</v>
      </c>
      <c r="I40" s="5"/>
      <c r="J40" s="5"/>
      <c r="K40" s="12"/>
    </row>
    <row r="41" spans="1:11" ht="30" x14ac:dyDescent="0.25">
      <c r="A41" s="5" t="s">
        <v>114</v>
      </c>
      <c r="B41" s="5">
        <v>94264340483</v>
      </c>
      <c r="C41" s="5" t="s">
        <v>11</v>
      </c>
      <c r="D41" s="18" t="s">
        <v>57</v>
      </c>
      <c r="E41" s="18" t="s">
        <v>12</v>
      </c>
      <c r="F41" s="5" t="s">
        <v>70</v>
      </c>
      <c r="G41" s="5" t="s">
        <v>70</v>
      </c>
      <c r="H41" s="16">
        <v>23.96</v>
      </c>
      <c r="I41" s="11">
        <v>45233</v>
      </c>
      <c r="J41" s="11">
        <v>45141</v>
      </c>
      <c r="K41" s="12">
        <v>19.64</v>
      </c>
    </row>
    <row r="42" spans="1:11" ht="30" x14ac:dyDescent="0.25">
      <c r="A42" s="5" t="s">
        <v>118</v>
      </c>
      <c r="B42" s="5">
        <v>94264340483</v>
      </c>
      <c r="C42" s="5" t="s">
        <v>11</v>
      </c>
      <c r="D42" s="18" t="s">
        <v>58</v>
      </c>
      <c r="E42" s="18" t="s">
        <v>49</v>
      </c>
      <c r="F42" s="5" t="s">
        <v>71</v>
      </c>
      <c r="G42" s="5" t="s">
        <v>71</v>
      </c>
      <c r="H42" s="12">
        <v>2623</v>
      </c>
      <c r="I42" s="11">
        <v>45233</v>
      </c>
      <c r="J42" s="11">
        <v>45263</v>
      </c>
      <c r="K42" s="16">
        <v>2150</v>
      </c>
    </row>
    <row r="43" spans="1:11" ht="45" x14ac:dyDescent="0.25">
      <c r="A43" s="5" t="s">
        <v>119</v>
      </c>
      <c r="B43" s="5">
        <v>94264340483</v>
      </c>
      <c r="C43" s="5" t="s">
        <v>11</v>
      </c>
      <c r="D43" s="18" t="s">
        <v>59</v>
      </c>
      <c r="E43" s="18" t="s">
        <v>12</v>
      </c>
      <c r="F43" s="5" t="s">
        <v>120</v>
      </c>
      <c r="G43" s="5" t="s">
        <v>120</v>
      </c>
      <c r="H43" s="12">
        <v>122</v>
      </c>
      <c r="I43" s="11">
        <v>45229</v>
      </c>
      <c r="J43" s="11">
        <v>45229</v>
      </c>
      <c r="K43" s="16">
        <v>100</v>
      </c>
    </row>
    <row r="44" spans="1:11" ht="30" x14ac:dyDescent="0.25">
      <c r="A44" s="5" t="s">
        <v>122</v>
      </c>
      <c r="B44" s="5">
        <v>94264340483</v>
      </c>
      <c r="C44" s="5" t="s">
        <v>11</v>
      </c>
      <c r="D44" s="18" t="s">
        <v>60</v>
      </c>
      <c r="E44" s="18" t="s">
        <v>12</v>
      </c>
      <c r="F44" s="5" t="s">
        <v>72</v>
      </c>
      <c r="G44" s="5" t="s">
        <v>72</v>
      </c>
      <c r="H44" s="16">
        <v>659.89</v>
      </c>
      <c r="I44" s="11">
        <v>45261</v>
      </c>
      <c r="J44" s="11">
        <v>45291</v>
      </c>
      <c r="K44" s="16">
        <v>540.9</v>
      </c>
    </row>
    <row r="45" spans="1:11" ht="30" x14ac:dyDescent="0.25">
      <c r="A45" s="5" t="s">
        <v>121</v>
      </c>
      <c r="B45" s="5">
        <v>94264340483</v>
      </c>
      <c r="C45" s="5" t="s">
        <v>11</v>
      </c>
      <c r="D45" s="18" t="s">
        <v>61</v>
      </c>
      <c r="E45" s="18" t="s">
        <v>12</v>
      </c>
      <c r="F45" s="5" t="s">
        <v>73</v>
      </c>
      <c r="G45" s="18" t="s">
        <v>73</v>
      </c>
      <c r="H45" s="12">
        <v>6429.4</v>
      </c>
      <c r="I45" s="11">
        <v>45260</v>
      </c>
      <c r="J45" s="11">
        <v>45291</v>
      </c>
      <c r="K45" s="16">
        <v>5266.15</v>
      </c>
    </row>
    <row r="46" spans="1:11" ht="90" x14ac:dyDescent="0.25">
      <c r="A46" s="18" t="s">
        <v>134</v>
      </c>
      <c r="B46" s="18">
        <v>93001980502</v>
      </c>
      <c r="C46" s="18" t="s">
        <v>135</v>
      </c>
      <c r="D46" s="18" t="s">
        <v>136</v>
      </c>
      <c r="E46" s="18" t="s">
        <v>137</v>
      </c>
      <c r="F46" s="18" t="s">
        <v>138</v>
      </c>
      <c r="G46" s="18" t="s">
        <v>138</v>
      </c>
      <c r="H46" s="29">
        <v>1973</v>
      </c>
      <c r="I46" s="30">
        <v>44967</v>
      </c>
      <c r="J46" s="30">
        <v>44985</v>
      </c>
      <c r="K46" s="29">
        <f>H46</f>
        <v>1973</v>
      </c>
    </row>
    <row r="47" spans="1:11" ht="90" x14ac:dyDescent="0.25">
      <c r="A47" s="18" t="s">
        <v>139</v>
      </c>
      <c r="B47" s="18">
        <v>93001980502</v>
      </c>
      <c r="C47" s="18" t="s">
        <v>135</v>
      </c>
      <c r="D47" s="18" t="s">
        <v>140</v>
      </c>
      <c r="E47" s="18" t="s">
        <v>137</v>
      </c>
      <c r="F47" s="18" t="s">
        <v>141</v>
      </c>
      <c r="G47" s="18" t="s">
        <v>141</v>
      </c>
      <c r="H47" s="29">
        <v>110</v>
      </c>
      <c r="I47" s="30">
        <v>44987</v>
      </c>
      <c r="J47" s="30">
        <v>45016</v>
      </c>
      <c r="K47" s="29">
        <f t="shared" ref="K47:K73" si="0">H47</f>
        <v>110</v>
      </c>
    </row>
    <row r="48" spans="1:11" ht="90" x14ac:dyDescent="0.25">
      <c r="A48" s="18" t="s">
        <v>142</v>
      </c>
      <c r="B48" s="18">
        <v>93001980502</v>
      </c>
      <c r="C48" s="18" t="s">
        <v>135</v>
      </c>
      <c r="D48" s="18" t="s">
        <v>143</v>
      </c>
      <c r="E48" s="18" t="s">
        <v>137</v>
      </c>
      <c r="F48" s="18" t="s">
        <v>138</v>
      </c>
      <c r="G48" s="18" t="s">
        <v>138</v>
      </c>
      <c r="H48" s="29">
        <v>50</v>
      </c>
      <c r="I48" s="30">
        <v>44987</v>
      </c>
      <c r="J48" s="30">
        <v>45016</v>
      </c>
      <c r="K48" s="29">
        <f t="shared" si="0"/>
        <v>50</v>
      </c>
    </row>
    <row r="49" spans="1:11" ht="105" x14ac:dyDescent="0.25">
      <c r="A49" s="18" t="s">
        <v>144</v>
      </c>
      <c r="B49" s="18">
        <v>93001980502</v>
      </c>
      <c r="C49" s="18" t="s">
        <v>135</v>
      </c>
      <c r="D49" s="18" t="s">
        <v>145</v>
      </c>
      <c r="E49" s="18" t="s">
        <v>137</v>
      </c>
      <c r="F49" s="18" t="s">
        <v>146</v>
      </c>
      <c r="G49" s="18" t="s">
        <v>146</v>
      </c>
      <c r="H49" s="29">
        <v>151</v>
      </c>
      <c r="I49" s="30">
        <v>44992</v>
      </c>
      <c r="J49" s="30">
        <v>45026</v>
      </c>
      <c r="K49" s="29">
        <f t="shared" si="0"/>
        <v>151</v>
      </c>
    </row>
    <row r="50" spans="1:11" ht="90" x14ac:dyDescent="0.25">
      <c r="A50" s="18" t="s">
        <v>147</v>
      </c>
      <c r="B50" s="18">
        <v>93001980502</v>
      </c>
      <c r="C50" s="18" t="s">
        <v>135</v>
      </c>
      <c r="D50" s="18" t="s">
        <v>148</v>
      </c>
      <c r="E50" s="18" t="s">
        <v>137</v>
      </c>
      <c r="F50" s="18" t="s">
        <v>149</v>
      </c>
      <c r="G50" s="18" t="s">
        <v>149</v>
      </c>
      <c r="H50" s="29">
        <v>930</v>
      </c>
      <c r="I50" s="30">
        <v>44992</v>
      </c>
      <c r="J50" s="30">
        <v>45065</v>
      </c>
      <c r="K50" s="29">
        <f t="shared" si="0"/>
        <v>930</v>
      </c>
    </row>
    <row r="51" spans="1:11" ht="120" x14ac:dyDescent="0.25">
      <c r="A51" s="18" t="s">
        <v>150</v>
      </c>
      <c r="B51" s="18">
        <v>93001980502</v>
      </c>
      <c r="C51" s="18" t="s">
        <v>135</v>
      </c>
      <c r="D51" s="18" t="s">
        <v>151</v>
      </c>
      <c r="E51" s="18" t="s">
        <v>137</v>
      </c>
      <c r="F51" s="18" t="s">
        <v>152</v>
      </c>
      <c r="G51" s="18" t="s">
        <v>152</v>
      </c>
      <c r="H51" s="29">
        <v>940.89</v>
      </c>
      <c r="I51" s="30">
        <v>45069</v>
      </c>
      <c r="J51" s="30">
        <v>45275</v>
      </c>
      <c r="K51" s="29">
        <f t="shared" si="0"/>
        <v>940.89</v>
      </c>
    </row>
    <row r="52" spans="1:11" ht="60" x14ac:dyDescent="0.25">
      <c r="A52" s="18" t="s">
        <v>153</v>
      </c>
      <c r="B52" s="18">
        <v>93001980502</v>
      </c>
      <c r="C52" s="18" t="s">
        <v>135</v>
      </c>
      <c r="D52" s="18" t="s">
        <v>154</v>
      </c>
      <c r="E52" s="18" t="s">
        <v>137</v>
      </c>
      <c r="F52" s="18" t="s">
        <v>155</v>
      </c>
      <c r="G52" s="18" t="s">
        <v>155</v>
      </c>
      <c r="H52" s="29">
        <v>319</v>
      </c>
      <c r="I52" s="30">
        <v>45069</v>
      </c>
      <c r="J52" s="30">
        <v>45275</v>
      </c>
      <c r="K52" s="29">
        <f t="shared" si="0"/>
        <v>319</v>
      </c>
    </row>
    <row r="53" spans="1:11" ht="105" x14ac:dyDescent="0.25">
      <c r="A53" s="18" t="s">
        <v>156</v>
      </c>
      <c r="B53" s="18">
        <v>93001980502</v>
      </c>
      <c r="C53" s="18" t="s">
        <v>135</v>
      </c>
      <c r="D53" s="18" t="s">
        <v>157</v>
      </c>
      <c r="E53" s="18" t="s">
        <v>137</v>
      </c>
      <c r="F53" s="18" t="s">
        <v>158</v>
      </c>
      <c r="G53" s="18" t="s">
        <v>158</v>
      </c>
      <c r="H53" s="29">
        <v>1125</v>
      </c>
      <c r="I53" s="30">
        <v>45069</v>
      </c>
      <c r="J53" s="30">
        <v>45275</v>
      </c>
      <c r="K53" s="29">
        <f t="shared" si="0"/>
        <v>1125</v>
      </c>
    </row>
    <row r="54" spans="1:11" ht="135" x14ac:dyDescent="0.25">
      <c r="A54" s="18" t="s">
        <v>159</v>
      </c>
      <c r="B54" s="18">
        <v>93001980502</v>
      </c>
      <c r="C54" s="18" t="s">
        <v>135</v>
      </c>
      <c r="D54" s="18" t="s">
        <v>160</v>
      </c>
      <c r="E54" s="18" t="s">
        <v>137</v>
      </c>
      <c r="F54" s="18" t="s">
        <v>161</v>
      </c>
      <c r="G54" s="18" t="s">
        <v>161</v>
      </c>
      <c r="H54" s="29">
        <v>720</v>
      </c>
      <c r="I54" s="30">
        <v>45069</v>
      </c>
      <c r="J54" s="30">
        <v>45275</v>
      </c>
      <c r="K54" s="29">
        <v>0</v>
      </c>
    </row>
    <row r="55" spans="1:11" ht="105" x14ac:dyDescent="0.25">
      <c r="A55" s="18" t="s">
        <v>162</v>
      </c>
      <c r="B55" s="18">
        <v>93001980502</v>
      </c>
      <c r="C55" s="18" t="s">
        <v>135</v>
      </c>
      <c r="D55" s="18" t="s">
        <v>163</v>
      </c>
      <c r="E55" s="18" t="s">
        <v>137</v>
      </c>
      <c r="F55" s="18" t="s">
        <v>164</v>
      </c>
      <c r="G55" s="18" t="s">
        <v>164</v>
      </c>
      <c r="H55" s="29">
        <v>715.2</v>
      </c>
      <c r="I55" s="30">
        <v>45070</v>
      </c>
      <c r="J55" s="30">
        <v>45275</v>
      </c>
      <c r="K55" s="29">
        <f t="shared" si="0"/>
        <v>715.2</v>
      </c>
    </row>
    <row r="56" spans="1:11" ht="90" x14ac:dyDescent="0.25">
      <c r="A56" s="18" t="s">
        <v>165</v>
      </c>
      <c r="B56" s="18">
        <v>93001980502</v>
      </c>
      <c r="C56" s="18" t="s">
        <v>135</v>
      </c>
      <c r="D56" s="18" t="s">
        <v>166</v>
      </c>
      <c r="E56" s="18" t="s">
        <v>137</v>
      </c>
      <c r="F56" s="18" t="s">
        <v>141</v>
      </c>
      <c r="G56" s="18" t="s">
        <v>141</v>
      </c>
      <c r="H56" s="29">
        <v>545</v>
      </c>
      <c r="I56" s="30">
        <v>45075</v>
      </c>
      <c r="J56" s="30">
        <v>45114</v>
      </c>
      <c r="K56" s="29">
        <f t="shared" si="0"/>
        <v>545</v>
      </c>
    </row>
    <row r="57" spans="1:11" ht="90" x14ac:dyDescent="0.25">
      <c r="A57" s="18" t="s">
        <v>167</v>
      </c>
      <c r="B57" s="18">
        <v>93001980502</v>
      </c>
      <c r="C57" s="18" t="s">
        <v>135</v>
      </c>
      <c r="D57" s="18" t="s">
        <v>168</v>
      </c>
      <c r="E57" s="18" t="s">
        <v>169</v>
      </c>
      <c r="F57" s="18" t="s">
        <v>149</v>
      </c>
      <c r="G57" s="18" t="s">
        <v>149</v>
      </c>
      <c r="H57" s="29">
        <v>120</v>
      </c>
      <c r="I57" s="30">
        <v>45177</v>
      </c>
      <c r="J57" s="30">
        <v>45199</v>
      </c>
      <c r="K57" s="29">
        <f t="shared" si="0"/>
        <v>120</v>
      </c>
    </row>
    <row r="58" spans="1:11" ht="90" x14ac:dyDescent="0.25">
      <c r="A58" s="18" t="s">
        <v>170</v>
      </c>
      <c r="B58" s="18">
        <v>93001980502</v>
      </c>
      <c r="C58" s="18" t="s">
        <v>135</v>
      </c>
      <c r="D58" s="18" t="s">
        <v>171</v>
      </c>
      <c r="E58" s="18" t="s">
        <v>169</v>
      </c>
      <c r="F58" s="18" t="s">
        <v>172</v>
      </c>
      <c r="G58" s="18" t="s">
        <v>172</v>
      </c>
      <c r="H58" s="29">
        <v>380.48</v>
      </c>
      <c r="I58" s="30">
        <v>45177</v>
      </c>
      <c r="J58" s="30">
        <v>45199</v>
      </c>
      <c r="K58" s="29">
        <f t="shared" si="0"/>
        <v>380.48</v>
      </c>
    </row>
    <row r="59" spans="1:11" ht="90" x14ac:dyDescent="0.25">
      <c r="A59" s="18" t="s">
        <v>173</v>
      </c>
      <c r="B59" s="18">
        <v>93001980502</v>
      </c>
      <c r="C59" s="18" t="s">
        <v>135</v>
      </c>
      <c r="D59" s="18" t="s">
        <v>174</v>
      </c>
      <c r="E59" s="18" t="s">
        <v>169</v>
      </c>
      <c r="F59" s="18" t="s">
        <v>175</v>
      </c>
      <c r="G59" s="18" t="s">
        <v>175</v>
      </c>
      <c r="H59" s="29">
        <v>475.2</v>
      </c>
      <c r="I59" s="30">
        <v>45182</v>
      </c>
      <c r="J59" s="30">
        <v>45275</v>
      </c>
      <c r="K59" s="29">
        <v>0</v>
      </c>
    </row>
    <row r="60" spans="1:11" ht="90" x14ac:dyDescent="0.25">
      <c r="A60" s="18" t="s">
        <v>176</v>
      </c>
      <c r="B60" s="18">
        <v>93001980502</v>
      </c>
      <c r="C60" s="18" t="s">
        <v>135</v>
      </c>
      <c r="D60" s="18" t="s">
        <v>177</v>
      </c>
      <c r="E60" s="18" t="s">
        <v>169</v>
      </c>
      <c r="F60" s="18" t="s">
        <v>178</v>
      </c>
      <c r="G60" s="18" t="s">
        <v>178</v>
      </c>
      <c r="H60" s="29">
        <v>570</v>
      </c>
      <c r="I60" s="30">
        <v>45188</v>
      </c>
      <c r="J60" s="30">
        <v>45230</v>
      </c>
      <c r="K60" s="29">
        <f t="shared" si="0"/>
        <v>570</v>
      </c>
    </row>
    <row r="61" spans="1:11" ht="75" x14ac:dyDescent="0.25">
      <c r="A61" s="18" t="s">
        <v>179</v>
      </c>
      <c r="B61" s="18">
        <v>93001980502</v>
      </c>
      <c r="C61" s="18" t="s">
        <v>135</v>
      </c>
      <c r="D61" s="18" t="s">
        <v>180</v>
      </c>
      <c r="E61" s="18" t="s">
        <v>169</v>
      </c>
      <c r="F61" s="18" t="s">
        <v>181</v>
      </c>
      <c r="G61" s="18" t="s">
        <v>181</v>
      </c>
      <c r="H61" s="29">
        <v>1920</v>
      </c>
      <c r="I61" s="30">
        <v>45190</v>
      </c>
      <c r="J61" s="30">
        <v>45230</v>
      </c>
      <c r="K61" s="29">
        <f t="shared" si="0"/>
        <v>1920</v>
      </c>
    </row>
    <row r="62" spans="1:11" ht="60" x14ac:dyDescent="0.25">
      <c r="A62" s="18" t="s">
        <v>182</v>
      </c>
      <c r="B62" s="18">
        <v>93001980502</v>
      </c>
      <c r="C62" s="18" t="s">
        <v>135</v>
      </c>
      <c r="D62" s="18" t="s">
        <v>183</v>
      </c>
      <c r="E62" s="18" t="s">
        <v>169</v>
      </c>
      <c r="F62" s="18" t="s">
        <v>184</v>
      </c>
      <c r="G62" s="18" t="s">
        <v>184</v>
      </c>
      <c r="H62" s="29">
        <v>227.05</v>
      </c>
      <c r="I62" s="30">
        <v>45217</v>
      </c>
      <c r="J62" s="30">
        <v>45230</v>
      </c>
      <c r="K62" s="29">
        <f t="shared" si="0"/>
        <v>227.05</v>
      </c>
    </row>
    <row r="63" spans="1:11" ht="120" x14ac:dyDescent="0.25">
      <c r="A63" s="18" t="s">
        <v>185</v>
      </c>
      <c r="B63" s="18">
        <v>93001980502</v>
      </c>
      <c r="C63" s="18" t="s">
        <v>135</v>
      </c>
      <c r="D63" s="18" t="s">
        <v>186</v>
      </c>
      <c r="E63" s="18" t="s">
        <v>169</v>
      </c>
      <c r="F63" s="18" t="s">
        <v>187</v>
      </c>
      <c r="G63" s="18" t="s">
        <v>187</v>
      </c>
      <c r="H63" s="29">
        <v>290.5</v>
      </c>
      <c r="I63" s="30">
        <v>45219</v>
      </c>
      <c r="J63" s="30">
        <v>45230</v>
      </c>
      <c r="K63" s="29">
        <f t="shared" si="0"/>
        <v>290.5</v>
      </c>
    </row>
    <row r="64" spans="1:11" ht="90" x14ac:dyDescent="0.25">
      <c r="A64" s="18" t="s">
        <v>188</v>
      </c>
      <c r="B64" s="18">
        <v>93001980502</v>
      </c>
      <c r="C64" s="18" t="s">
        <v>135</v>
      </c>
      <c r="D64" s="18" t="s">
        <v>189</v>
      </c>
      <c r="E64" s="18" t="s">
        <v>169</v>
      </c>
      <c r="F64" s="18" t="s">
        <v>141</v>
      </c>
      <c r="G64" s="18" t="s">
        <v>141</v>
      </c>
      <c r="H64" s="29">
        <v>350</v>
      </c>
      <c r="I64" s="30">
        <v>45222</v>
      </c>
      <c r="J64" s="30">
        <v>45240</v>
      </c>
      <c r="K64" s="29">
        <f t="shared" si="0"/>
        <v>350</v>
      </c>
    </row>
    <row r="65" spans="1:11" ht="135" x14ac:dyDescent="0.25">
      <c r="A65" s="18" t="s">
        <v>190</v>
      </c>
      <c r="B65" s="18">
        <v>93001980502</v>
      </c>
      <c r="C65" s="18" t="s">
        <v>135</v>
      </c>
      <c r="D65" s="18" t="s">
        <v>191</v>
      </c>
      <c r="E65" s="18" t="s">
        <v>169</v>
      </c>
      <c r="F65" s="18" t="s">
        <v>192</v>
      </c>
      <c r="G65" s="18" t="s">
        <v>192</v>
      </c>
      <c r="H65" s="29">
        <v>216</v>
      </c>
      <c r="I65" s="30">
        <v>45223</v>
      </c>
      <c r="J65" s="30">
        <v>45240</v>
      </c>
      <c r="K65" s="29">
        <f t="shared" si="0"/>
        <v>216</v>
      </c>
    </row>
    <row r="66" spans="1:11" ht="75" x14ac:dyDescent="0.25">
      <c r="A66" s="18" t="s">
        <v>193</v>
      </c>
      <c r="B66" s="18">
        <v>93001980502</v>
      </c>
      <c r="C66" s="18" t="s">
        <v>135</v>
      </c>
      <c r="D66" s="18" t="s">
        <v>194</v>
      </c>
      <c r="E66" s="18" t="s">
        <v>169</v>
      </c>
      <c r="F66" s="18" t="s">
        <v>195</v>
      </c>
      <c r="G66" s="18" t="s">
        <v>195</v>
      </c>
      <c r="H66" s="29">
        <v>60</v>
      </c>
      <c r="I66" s="30">
        <v>45225</v>
      </c>
      <c r="J66" s="30">
        <v>45230</v>
      </c>
      <c r="K66" s="29">
        <f t="shared" si="0"/>
        <v>60</v>
      </c>
    </row>
    <row r="67" spans="1:11" ht="60" x14ac:dyDescent="0.25">
      <c r="A67" s="18" t="s">
        <v>196</v>
      </c>
      <c r="B67" s="18">
        <v>93001980502</v>
      </c>
      <c r="C67" s="18" t="s">
        <v>135</v>
      </c>
      <c r="D67" s="18" t="s">
        <v>197</v>
      </c>
      <c r="E67" s="18" t="s">
        <v>169</v>
      </c>
      <c r="F67" s="18" t="s">
        <v>198</v>
      </c>
      <c r="G67" s="18" t="s">
        <v>198</v>
      </c>
      <c r="H67" s="29">
        <v>110</v>
      </c>
      <c r="I67" s="30">
        <v>45230</v>
      </c>
      <c r="J67" s="30">
        <v>45275</v>
      </c>
      <c r="K67" s="29">
        <f t="shared" si="0"/>
        <v>110</v>
      </c>
    </row>
    <row r="68" spans="1:11" ht="120" x14ac:dyDescent="0.25">
      <c r="A68" s="18" t="s">
        <v>199</v>
      </c>
      <c r="B68" s="18">
        <v>93001980502</v>
      </c>
      <c r="C68" s="18" t="s">
        <v>135</v>
      </c>
      <c r="D68" s="18" t="s">
        <v>200</v>
      </c>
      <c r="E68" s="18" t="s">
        <v>169</v>
      </c>
      <c r="F68" s="18" t="s">
        <v>201</v>
      </c>
      <c r="G68" s="18" t="s">
        <v>201</v>
      </c>
      <c r="H68" s="29">
        <v>4238.1000000000004</v>
      </c>
      <c r="I68" s="30">
        <v>45250</v>
      </c>
      <c r="J68" s="30">
        <v>45471</v>
      </c>
      <c r="K68" s="29">
        <v>0</v>
      </c>
    </row>
    <row r="69" spans="1:11" ht="75" x14ac:dyDescent="0.25">
      <c r="A69" s="18" t="s">
        <v>202</v>
      </c>
      <c r="B69" s="18">
        <v>93001980502</v>
      </c>
      <c r="C69" s="18" t="s">
        <v>135</v>
      </c>
      <c r="D69" s="18" t="s">
        <v>203</v>
      </c>
      <c r="E69" s="18" t="s">
        <v>169</v>
      </c>
      <c r="F69" s="18" t="s">
        <v>184</v>
      </c>
      <c r="G69" s="18" t="s">
        <v>184</v>
      </c>
      <c r="H69" s="29">
        <v>342.38</v>
      </c>
      <c r="I69" s="30">
        <v>45253</v>
      </c>
      <c r="J69" s="30">
        <v>45275</v>
      </c>
      <c r="K69" s="29">
        <f t="shared" si="0"/>
        <v>342.38</v>
      </c>
    </row>
    <row r="70" spans="1:11" ht="120" x14ac:dyDescent="0.25">
      <c r="A70" s="18" t="s">
        <v>204</v>
      </c>
      <c r="B70" s="18">
        <v>93001980502</v>
      </c>
      <c r="C70" s="18" t="s">
        <v>135</v>
      </c>
      <c r="D70" s="18" t="s">
        <v>205</v>
      </c>
      <c r="E70" s="18" t="s">
        <v>169</v>
      </c>
      <c r="F70" s="18" t="s">
        <v>206</v>
      </c>
      <c r="G70" s="18" t="s">
        <v>206</v>
      </c>
      <c r="H70" s="29">
        <v>181.15</v>
      </c>
      <c r="I70" s="30">
        <v>45253</v>
      </c>
      <c r="J70" s="30">
        <v>45275</v>
      </c>
      <c r="K70" s="29">
        <f t="shared" si="0"/>
        <v>181.15</v>
      </c>
    </row>
    <row r="71" spans="1:11" ht="75" x14ac:dyDescent="0.25">
      <c r="A71" s="18" t="s">
        <v>207</v>
      </c>
      <c r="B71" s="18">
        <v>93001980502</v>
      </c>
      <c r="C71" s="18" t="s">
        <v>135</v>
      </c>
      <c r="D71" s="18" t="s">
        <v>208</v>
      </c>
      <c r="E71" s="18" t="s">
        <v>169</v>
      </c>
      <c r="F71" s="18" t="s">
        <v>209</v>
      </c>
      <c r="G71" s="18" t="s">
        <v>209</v>
      </c>
      <c r="H71" s="29">
        <v>481.25</v>
      </c>
      <c r="I71" s="30">
        <v>45253</v>
      </c>
      <c r="J71" s="30">
        <v>45275</v>
      </c>
      <c r="K71" s="29">
        <v>0</v>
      </c>
    </row>
    <row r="72" spans="1:11" ht="120" x14ac:dyDescent="0.25">
      <c r="A72" s="18" t="s">
        <v>210</v>
      </c>
      <c r="B72" s="18">
        <v>93001980502</v>
      </c>
      <c r="C72" s="18" t="s">
        <v>135</v>
      </c>
      <c r="D72" s="18" t="s">
        <v>211</v>
      </c>
      <c r="E72" s="18" t="s">
        <v>169</v>
      </c>
      <c r="F72" s="18" t="s">
        <v>187</v>
      </c>
      <c r="G72" s="18" t="s">
        <v>187</v>
      </c>
      <c r="H72" s="29">
        <v>269.95</v>
      </c>
      <c r="I72" s="30">
        <v>45266</v>
      </c>
      <c r="J72" s="30">
        <v>45275</v>
      </c>
      <c r="K72" s="29">
        <f t="shared" si="0"/>
        <v>269.95</v>
      </c>
    </row>
    <row r="73" spans="1:11" ht="90" x14ac:dyDescent="0.25">
      <c r="A73" s="18" t="s">
        <v>212</v>
      </c>
      <c r="B73" s="18">
        <v>93001980502</v>
      </c>
      <c r="C73" s="18" t="s">
        <v>135</v>
      </c>
      <c r="D73" s="18" t="s">
        <v>213</v>
      </c>
      <c r="E73" s="18" t="s">
        <v>169</v>
      </c>
      <c r="F73" s="18" t="s">
        <v>138</v>
      </c>
      <c r="G73" s="18" t="s">
        <v>138</v>
      </c>
      <c r="H73" s="29">
        <v>1020.22</v>
      </c>
      <c r="I73" s="30">
        <v>45271</v>
      </c>
      <c r="J73" s="30">
        <v>45275</v>
      </c>
      <c r="K73" s="29">
        <f t="shared" si="0"/>
        <v>1020.22</v>
      </c>
    </row>
    <row r="74" spans="1:11" ht="30" x14ac:dyDescent="0.25">
      <c r="A74" s="5" t="s">
        <v>217</v>
      </c>
      <c r="B74" s="5">
        <v>94131430541</v>
      </c>
      <c r="C74" s="5" t="s">
        <v>214</v>
      </c>
      <c r="D74" s="18" t="s">
        <v>218</v>
      </c>
      <c r="E74" s="18" t="s">
        <v>219</v>
      </c>
      <c r="F74" s="5" t="s">
        <v>220</v>
      </c>
      <c r="G74" s="5" t="s">
        <v>220</v>
      </c>
      <c r="H74" s="12">
        <v>3000</v>
      </c>
      <c r="I74" s="11">
        <v>44992</v>
      </c>
      <c r="J74" s="11">
        <v>45291</v>
      </c>
      <c r="K74" s="12">
        <v>1582.09</v>
      </c>
    </row>
    <row r="75" spans="1:11" ht="30" x14ac:dyDescent="0.25">
      <c r="A75" s="5" t="s">
        <v>221</v>
      </c>
      <c r="B75" s="5">
        <v>94131430541</v>
      </c>
      <c r="C75" s="5" t="s">
        <v>214</v>
      </c>
      <c r="D75" s="5" t="s">
        <v>222</v>
      </c>
      <c r="E75" s="18" t="s">
        <v>215</v>
      </c>
      <c r="F75" s="18" t="s">
        <v>223</v>
      </c>
      <c r="G75" s="18" t="s">
        <v>223</v>
      </c>
      <c r="H75" s="12">
        <v>350</v>
      </c>
      <c r="I75" s="11">
        <v>44995</v>
      </c>
      <c r="J75" s="11">
        <v>45046</v>
      </c>
      <c r="K75" s="12">
        <v>385.25</v>
      </c>
    </row>
    <row r="76" spans="1:11" ht="45" x14ac:dyDescent="0.25">
      <c r="A76" s="5" t="s">
        <v>224</v>
      </c>
      <c r="B76" s="5">
        <v>94131430541</v>
      </c>
      <c r="C76" s="5" t="s">
        <v>214</v>
      </c>
      <c r="D76" s="18" t="s">
        <v>225</v>
      </c>
      <c r="E76" s="18" t="s">
        <v>215</v>
      </c>
      <c r="F76" s="18" t="s">
        <v>226</v>
      </c>
      <c r="G76" s="18" t="s">
        <v>226</v>
      </c>
      <c r="H76" s="12">
        <v>96</v>
      </c>
      <c r="I76" s="11">
        <v>45006</v>
      </c>
      <c r="J76" s="11">
        <v>45015</v>
      </c>
      <c r="K76" s="12">
        <v>96</v>
      </c>
    </row>
    <row r="77" spans="1:11" ht="30" x14ac:dyDescent="0.25">
      <c r="A77" s="5" t="s">
        <v>227</v>
      </c>
      <c r="B77" s="5">
        <v>94131430541</v>
      </c>
      <c r="C77" s="5" t="s">
        <v>214</v>
      </c>
      <c r="D77" s="18" t="s">
        <v>228</v>
      </c>
      <c r="E77" s="18" t="s">
        <v>215</v>
      </c>
      <c r="F77" s="18" t="s">
        <v>229</v>
      </c>
      <c r="G77" s="18" t="s">
        <v>229</v>
      </c>
      <c r="H77" s="12">
        <v>3096.5</v>
      </c>
      <c r="I77" s="11">
        <v>45042</v>
      </c>
      <c r="J77" s="11">
        <v>45076</v>
      </c>
      <c r="K77" s="12">
        <v>3096.5</v>
      </c>
    </row>
    <row r="78" spans="1:11" ht="30" x14ac:dyDescent="0.25">
      <c r="A78" s="5" t="s">
        <v>230</v>
      </c>
      <c r="B78" s="5">
        <v>94131430541</v>
      </c>
      <c r="C78" s="5" t="s">
        <v>214</v>
      </c>
      <c r="D78" s="5" t="s">
        <v>231</v>
      </c>
      <c r="E78" s="18" t="s">
        <v>219</v>
      </c>
      <c r="F78" s="5" t="s">
        <v>232</v>
      </c>
      <c r="G78" s="5" t="s">
        <v>232</v>
      </c>
      <c r="H78" s="12">
        <v>6000</v>
      </c>
      <c r="I78" s="11">
        <v>45055</v>
      </c>
      <c r="J78" s="11">
        <v>45199</v>
      </c>
      <c r="K78" s="12">
        <v>6000</v>
      </c>
    </row>
    <row r="79" spans="1:11" ht="30" x14ac:dyDescent="0.25">
      <c r="A79" s="5" t="s">
        <v>233</v>
      </c>
      <c r="B79" s="5">
        <v>94131430541</v>
      </c>
      <c r="C79" s="5" t="s">
        <v>214</v>
      </c>
      <c r="D79" s="5" t="s">
        <v>234</v>
      </c>
      <c r="E79" s="5" t="s">
        <v>15</v>
      </c>
      <c r="F79" s="18" t="s">
        <v>235</v>
      </c>
      <c r="G79" s="18" t="s">
        <v>235</v>
      </c>
      <c r="H79" s="12">
        <v>7000</v>
      </c>
      <c r="I79" s="11">
        <v>45058</v>
      </c>
      <c r="J79" s="11">
        <v>45291</v>
      </c>
      <c r="K79" s="12">
        <v>2952.66</v>
      </c>
    </row>
    <row r="80" spans="1:11" ht="30" x14ac:dyDescent="0.25">
      <c r="A80" s="5" t="s">
        <v>236</v>
      </c>
      <c r="B80" s="5">
        <v>94131430541</v>
      </c>
      <c r="C80" s="5" t="s">
        <v>214</v>
      </c>
      <c r="D80" s="5" t="s">
        <v>237</v>
      </c>
      <c r="E80" s="18" t="s">
        <v>215</v>
      </c>
      <c r="F80" s="5" t="s">
        <v>238</v>
      </c>
      <c r="G80" s="5" t="s">
        <v>238</v>
      </c>
      <c r="H80" s="12">
        <v>2040</v>
      </c>
      <c r="I80" s="11">
        <v>45120</v>
      </c>
      <c r="J80" s="11">
        <v>45291</v>
      </c>
      <c r="K80" s="12">
        <v>2040</v>
      </c>
    </row>
    <row r="81" spans="1:11" ht="30" x14ac:dyDescent="0.25">
      <c r="A81" s="5" t="s">
        <v>239</v>
      </c>
      <c r="B81" s="5">
        <v>94131430541</v>
      </c>
      <c r="C81" s="5" t="s">
        <v>214</v>
      </c>
      <c r="D81" s="18" t="s">
        <v>240</v>
      </c>
      <c r="E81" s="18" t="s">
        <v>215</v>
      </c>
      <c r="F81" s="18" t="s">
        <v>229</v>
      </c>
      <c r="G81" s="18" t="s">
        <v>229</v>
      </c>
      <c r="H81" s="12">
        <v>1850.35</v>
      </c>
      <c r="I81" s="11">
        <v>45124</v>
      </c>
      <c r="J81" s="11">
        <v>45148</v>
      </c>
      <c r="K81" s="12">
        <v>1850.35</v>
      </c>
    </row>
    <row r="82" spans="1:11" ht="30" x14ac:dyDescent="0.25">
      <c r="A82" s="5" t="s">
        <v>241</v>
      </c>
      <c r="B82" s="5">
        <v>94131430541</v>
      </c>
      <c r="C82" s="5" t="s">
        <v>214</v>
      </c>
      <c r="D82" s="18" t="s">
        <v>242</v>
      </c>
      <c r="E82" s="18" t="s">
        <v>215</v>
      </c>
      <c r="F82" s="5" t="s">
        <v>243</v>
      </c>
      <c r="G82" s="5" t="s">
        <v>243</v>
      </c>
      <c r="H82" s="12">
        <v>1500</v>
      </c>
      <c r="I82" s="11">
        <v>45168</v>
      </c>
      <c r="J82" s="11">
        <v>45291</v>
      </c>
      <c r="K82" s="12">
        <v>1828.38</v>
      </c>
    </row>
    <row r="83" spans="1:11" ht="30" x14ac:dyDescent="0.25">
      <c r="A83" s="5" t="s">
        <v>244</v>
      </c>
      <c r="B83" s="5">
        <v>94131430541</v>
      </c>
      <c r="C83" s="5" t="s">
        <v>214</v>
      </c>
      <c r="D83" s="18" t="s">
        <v>245</v>
      </c>
      <c r="E83" s="18" t="s">
        <v>215</v>
      </c>
      <c r="F83" s="18" t="s">
        <v>246</v>
      </c>
      <c r="G83" s="18" t="s">
        <v>246</v>
      </c>
      <c r="H83" s="12">
        <v>4950</v>
      </c>
      <c r="I83" s="11">
        <v>45173</v>
      </c>
      <c r="J83" s="11">
        <v>45291</v>
      </c>
      <c r="K83" s="12">
        <v>4950</v>
      </c>
    </row>
    <row r="84" spans="1:11" ht="45" x14ac:dyDescent="0.25">
      <c r="A84" s="5" t="s">
        <v>247</v>
      </c>
      <c r="B84" s="5">
        <v>94131430541</v>
      </c>
      <c r="C84" s="5" t="s">
        <v>214</v>
      </c>
      <c r="D84" s="18" t="s">
        <v>245</v>
      </c>
      <c r="E84" s="18" t="s">
        <v>215</v>
      </c>
      <c r="F84" s="18" t="s">
        <v>248</v>
      </c>
      <c r="G84" s="18" t="s">
        <v>248</v>
      </c>
      <c r="H84" s="12">
        <v>8250.84</v>
      </c>
      <c r="I84" s="11">
        <v>45170</v>
      </c>
      <c r="J84" s="11">
        <v>45291</v>
      </c>
      <c r="K84" s="12">
        <v>8250.84</v>
      </c>
    </row>
    <row r="85" spans="1:11" ht="30" x14ac:dyDescent="0.25">
      <c r="A85" s="5" t="s">
        <v>249</v>
      </c>
      <c r="B85" s="5">
        <v>94131430541</v>
      </c>
      <c r="C85" s="5" t="s">
        <v>214</v>
      </c>
      <c r="D85" s="18" t="s">
        <v>245</v>
      </c>
      <c r="E85" s="18" t="s">
        <v>215</v>
      </c>
      <c r="F85" s="18" t="s">
        <v>216</v>
      </c>
      <c r="G85" s="18" t="s">
        <v>216</v>
      </c>
      <c r="H85" s="12">
        <v>2750.28</v>
      </c>
      <c r="I85" s="11">
        <v>45170</v>
      </c>
      <c r="J85" s="11">
        <v>45291</v>
      </c>
      <c r="K85" s="12">
        <v>2750.28</v>
      </c>
    </row>
    <row r="86" spans="1:11" ht="30" x14ac:dyDescent="0.25">
      <c r="A86" s="5" t="s">
        <v>250</v>
      </c>
      <c r="B86" s="5">
        <v>94131430541</v>
      </c>
      <c r="C86" s="5" t="s">
        <v>214</v>
      </c>
      <c r="D86" s="5" t="s">
        <v>251</v>
      </c>
      <c r="E86" s="18" t="s">
        <v>215</v>
      </c>
      <c r="F86" s="5" t="s">
        <v>252</v>
      </c>
      <c r="G86" s="5" t="s">
        <v>252</v>
      </c>
      <c r="H86" s="12">
        <v>97</v>
      </c>
      <c r="I86" s="11">
        <v>45190</v>
      </c>
      <c r="J86" s="11">
        <v>45199</v>
      </c>
      <c r="K86" s="12">
        <v>97</v>
      </c>
    </row>
    <row r="87" spans="1:11" ht="30" x14ac:dyDescent="0.25">
      <c r="A87" s="5" t="s">
        <v>253</v>
      </c>
      <c r="B87" s="5">
        <v>94131430541</v>
      </c>
      <c r="C87" s="5" t="s">
        <v>214</v>
      </c>
      <c r="D87" s="5" t="s">
        <v>254</v>
      </c>
      <c r="E87" s="18" t="s">
        <v>215</v>
      </c>
      <c r="F87" s="5" t="s">
        <v>255</v>
      </c>
      <c r="G87" s="5" t="s">
        <v>255</v>
      </c>
      <c r="H87" s="12">
        <v>5170</v>
      </c>
      <c r="I87" s="11">
        <v>45219</v>
      </c>
      <c r="J87" s="11">
        <v>45260</v>
      </c>
      <c r="K87" s="12">
        <v>5174.5</v>
      </c>
    </row>
    <row r="88" spans="1:11" ht="30" x14ac:dyDescent="0.25">
      <c r="A88" s="5" t="s">
        <v>256</v>
      </c>
      <c r="B88" s="5">
        <v>94131430541</v>
      </c>
      <c r="C88" s="5" t="s">
        <v>214</v>
      </c>
      <c r="D88" s="18" t="s">
        <v>257</v>
      </c>
      <c r="E88" s="18" t="s">
        <v>215</v>
      </c>
      <c r="F88" s="5" t="s">
        <v>258</v>
      </c>
      <c r="G88" s="5" t="s">
        <v>258</v>
      </c>
      <c r="H88" s="12">
        <v>530</v>
      </c>
      <c r="I88" s="11">
        <v>45219</v>
      </c>
      <c r="J88" s="11">
        <v>45275</v>
      </c>
      <c r="K88" s="12">
        <v>519</v>
      </c>
    </row>
    <row r="89" spans="1:11" ht="30" x14ac:dyDescent="0.25">
      <c r="A89" s="5" t="s">
        <v>259</v>
      </c>
      <c r="B89" s="5">
        <v>94131430541</v>
      </c>
      <c r="C89" s="5" t="s">
        <v>214</v>
      </c>
      <c r="D89" s="18" t="s">
        <v>260</v>
      </c>
      <c r="E89" s="18" t="s">
        <v>215</v>
      </c>
      <c r="F89" s="18" t="s">
        <v>261</v>
      </c>
      <c r="G89" s="18" t="s">
        <v>261</v>
      </c>
      <c r="H89" s="12">
        <v>1751</v>
      </c>
      <c r="I89" s="11">
        <v>45251</v>
      </c>
      <c r="J89" s="11">
        <v>45260</v>
      </c>
      <c r="K89" s="12">
        <v>1751</v>
      </c>
    </row>
    <row r="90" spans="1:11" x14ac:dyDescent="0.25">
      <c r="A90" s="5" t="s">
        <v>262</v>
      </c>
      <c r="B90" s="5">
        <v>94131430541</v>
      </c>
      <c r="C90" s="5" t="s">
        <v>214</v>
      </c>
      <c r="D90" s="5" t="s">
        <v>231</v>
      </c>
      <c r="E90" s="5" t="s">
        <v>15</v>
      </c>
      <c r="F90" s="5" t="s">
        <v>263</v>
      </c>
      <c r="G90" s="5" t="s">
        <v>263</v>
      </c>
      <c r="H90" s="12">
        <v>12000</v>
      </c>
      <c r="I90" s="11">
        <v>45261</v>
      </c>
      <c r="J90" s="11">
        <v>45291</v>
      </c>
      <c r="K90" s="12">
        <v>5523.63</v>
      </c>
    </row>
    <row r="91" spans="1:11" ht="30" x14ac:dyDescent="0.25">
      <c r="A91" s="5" t="s">
        <v>264</v>
      </c>
      <c r="B91" s="5">
        <v>94131430541</v>
      </c>
      <c r="C91" s="5" t="s">
        <v>214</v>
      </c>
      <c r="D91" s="5" t="s">
        <v>240</v>
      </c>
      <c r="E91" s="18" t="s">
        <v>215</v>
      </c>
      <c r="F91" s="18" t="s">
        <v>265</v>
      </c>
      <c r="G91" s="18" t="s">
        <v>265</v>
      </c>
      <c r="H91" s="12">
        <v>274</v>
      </c>
      <c r="I91" s="11">
        <v>45275</v>
      </c>
      <c r="J91" s="11">
        <v>45291</v>
      </c>
      <c r="K91" s="12">
        <v>274</v>
      </c>
    </row>
    <row r="92" spans="1:11" ht="30" x14ac:dyDescent="0.25">
      <c r="A92" s="5" t="s">
        <v>266</v>
      </c>
      <c r="B92" s="5">
        <v>94131430541</v>
      </c>
      <c r="C92" s="5" t="s">
        <v>214</v>
      </c>
      <c r="D92" s="5" t="s">
        <v>267</v>
      </c>
      <c r="E92" s="18" t="s">
        <v>215</v>
      </c>
      <c r="F92" s="5" t="s">
        <v>268</v>
      </c>
      <c r="G92" s="5" t="s">
        <v>268</v>
      </c>
      <c r="H92" s="12">
        <v>114.25</v>
      </c>
      <c r="I92" s="11">
        <v>45280</v>
      </c>
      <c r="J92" s="11">
        <v>45283</v>
      </c>
      <c r="K92" s="12">
        <v>114.25</v>
      </c>
    </row>
    <row r="93" spans="1:11" ht="30" x14ac:dyDescent="0.25">
      <c r="A93" s="5" t="s">
        <v>269</v>
      </c>
      <c r="B93" s="5">
        <v>94131430541</v>
      </c>
      <c r="C93" s="5" t="s">
        <v>214</v>
      </c>
      <c r="D93" s="5" t="s">
        <v>270</v>
      </c>
      <c r="E93" s="18" t="s">
        <v>215</v>
      </c>
      <c r="F93" s="5" t="s">
        <v>271</v>
      </c>
      <c r="G93" s="5" t="s">
        <v>271</v>
      </c>
      <c r="H93" s="12">
        <v>2255</v>
      </c>
      <c r="I93" s="11">
        <v>45281</v>
      </c>
      <c r="J93" s="11">
        <v>45291</v>
      </c>
      <c r="K93" s="12">
        <v>2255</v>
      </c>
    </row>
    <row r="94" spans="1:11" ht="30" x14ac:dyDescent="0.25">
      <c r="A94" s="5" t="s">
        <v>272</v>
      </c>
      <c r="B94" s="5">
        <v>94131430541</v>
      </c>
      <c r="C94" s="5" t="s">
        <v>214</v>
      </c>
      <c r="D94" s="18" t="s">
        <v>273</v>
      </c>
      <c r="E94" s="18" t="s">
        <v>215</v>
      </c>
      <c r="F94" s="5" t="s">
        <v>274</v>
      </c>
      <c r="G94" s="5" t="s">
        <v>274</v>
      </c>
      <c r="H94" s="12">
        <v>1197</v>
      </c>
      <c r="I94" s="11">
        <v>45281</v>
      </c>
      <c r="J94" s="11">
        <v>45291</v>
      </c>
      <c r="K94" s="12">
        <v>1197</v>
      </c>
    </row>
    <row r="95" spans="1:11" ht="30" x14ac:dyDescent="0.25">
      <c r="A95" s="5" t="s">
        <v>275</v>
      </c>
      <c r="B95" s="5">
        <v>94131430541</v>
      </c>
      <c r="C95" s="5" t="s">
        <v>214</v>
      </c>
      <c r="D95" s="5" t="s">
        <v>276</v>
      </c>
      <c r="E95" s="18" t="s">
        <v>215</v>
      </c>
      <c r="F95" s="18" t="s">
        <v>277</v>
      </c>
      <c r="G95" s="18" t="s">
        <v>277</v>
      </c>
      <c r="H95" s="12">
        <v>670</v>
      </c>
      <c r="I95" s="11">
        <v>45282</v>
      </c>
      <c r="J95" s="11">
        <v>45291</v>
      </c>
      <c r="K95" s="12">
        <v>670</v>
      </c>
    </row>
  </sheetData>
  <mergeCells count="1">
    <mergeCell ref="A1:K1"/>
  </mergeCells>
  <pageMargins left="0.25" right="0.25" top="0.75" bottom="0.75" header="0.3" footer="0.3"/>
  <pageSetup paperSize="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2017-01-20T11:13:08Z</cp:lastPrinted>
  <dcterms:created xsi:type="dcterms:W3CDTF">2017-01-20T09:54:36Z</dcterms:created>
  <dcterms:modified xsi:type="dcterms:W3CDTF">2024-03-19T08:38:34Z</dcterms:modified>
</cp:coreProperties>
</file>