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ER CASA\GARA SOPRAVVITTO P.N\ATTI IN PDF\"/>
    </mc:Choice>
  </mc:AlternateContent>
  <xr:revisionPtr revIDLastSave="0" documentId="13_ncr:1_{AE56F115-BC7D-41D2-9F23-ACEF597B82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D7" i="1"/>
  <c r="C14" i="1" l="1"/>
  <c r="D29" i="1" l="1"/>
  <c r="C29" i="1"/>
  <c r="D23" i="1"/>
  <c r="C23" i="1"/>
  <c r="D18" i="1"/>
  <c r="C18" i="1"/>
  <c r="C7" i="1"/>
</calcChain>
</file>

<file path=xl/sharedStrings.xml><?xml version="1.0" encoding="utf-8"?>
<sst xmlns="http://schemas.openxmlformats.org/spreadsheetml/2006/main" count="33" uniqueCount="29">
  <si>
    <t>LOTTO 1</t>
  </si>
  <si>
    <t>Totale Lotto</t>
  </si>
  <si>
    <t>LOTTO 2</t>
  </si>
  <si>
    <t>LOTTO 3</t>
  </si>
  <si>
    <t>LOTTO 4</t>
  </si>
  <si>
    <t>LOTTO 5</t>
  </si>
  <si>
    <t xml:space="preserve">Dati Sopravvitto Istituti -per Lotti- </t>
  </si>
  <si>
    <t>CC FIRENZE SOLLICCIANO</t>
  </si>
  <si>
    <t>CC FIRENZE GOZZINI</t>
  </si>
  <si>
    <t>CC PRATO</t>
  </si>
  <si>
    <t>CC PISTOIA</t>
  </si>
  <si>
    <t>Importo fatturato (IVA Esclusa) Periodo: TRIENNIO 2018/2020</t>
  </si>
  <si>
    <t>LOTTI</t>
  </si>
  <si>
    <t>Valore servizio  "Mod. 393" -a rimborso- periodo annuale ANNO 2021</t>
  </si>
  <si>
    <t>CC LIVORNO CON SEZ. DIST. GORGONA</t>
  </si>
  <si>
    <t>CC LUCCA</t>
  </si>
  <si>
    <t>CR MASSA</t>
  </si>
  <si>
    <t>CC MASSA MARITTIMA</t>
  </si>
  <si>
    <t>CC GROSSETO</t>
  </si>
  <si>
    <t>CC. PISA</t>
  </si>
  <si>
    <t>CR PORTO AZZURRO</t>
  </si>
  <si>
    <t>CC SIENA</t>
  </si>
  <si>
    <t>CR VOLTERRA</t>
  </si>
  <si>
    <t>CR SAN GIMIGNANO</t>
  </si>
  <si>
    <t>CC PERUGIA</t>
  </si>
  <si>
    <t>CR SPOLETO</t>
  </si>
  <si>
    <t>CC TERNI</t>
  </si>
  <si>
    <t>CR ORVIETO</t>
  </si>
  <si>
    <t>CC AREZZO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</si>
</sst>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&quot;€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3" borderId="6" xfId="0" applyFill="1" applyBorder="1"/>
    <xf numFmtId="0" fontId="0" fillId="3" borderId="0" xfId="0" applyFill="1"/>
    <xf numFmtId="0" fontId="4" fillId="3" borderId="0" xfId="0" applyFont="1" applyFill="1" applyAlignment="1">
      <alignment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4" fontId="0" fillId="2" borderId="15" xfId="0" applyNumberFormat="1" applyFill="1" applyBorder="1"/>
    <xf numFmtId="166" fontId="0" fillId="0" borderId="12" xfId="0" applyNumberFormat="1" applyBorder="1"/>
    <xf numFmtId="166" fontId="0" fillId="0" borderId="13" xfId="0" applyNumberFormat="1" applyBorder="1"/>
    <xf numFmtId="166" fontId="0" fillId="0" borderId="16" xfId="0" applyNumberFormat="1" applyBorder="1"/>
    <xf numFmtId="166" fontId="0" fillId="3" borderId="18" xfId="0" applyNumberFormat="1" applyFill="1" applyBorder="1"/>
    <xf numFmtId="166" fontId="0" fillId="0" borderId="19" xfId="0" applyNumberFormat="1" applyBorder="1"/>
    <xf numFmtId="166" fontId="0" fillId="0" borderId="20" xfId="0" applyNumberFormat="1" applyBorder="1"/>
    <xf numFmtId="166" fontId="0" fillId="0" borderId="18" xfId="0" applyNumberFormat="1" applyBorder="1"/>
    <xf numFmtId="166" fontId="0" fillId="0" borderId="21" xfId="0" applyNumberFormat="1" applyBorder="1"/>
    <xf numFmtId="4" fontId="0" fillId="3" borderId="23" xfId="0" applyNumberFormat="1" applyFill="1" applyBorder="1"/>
    <xf numFmtId="4" fontId="0" fillId="3" borderId="24" xfId="0" applyNumberFormat="1" applyFill="1" applyBorder="1"/>
    <xf numFmtId="166" fontId="0" fillId="2" borderId="15" xfId="2" applyNumberFormat="1" applyFont="1" applyFill="1" applyBorder="1" applyAlignment="1">
      <alignment horizontal="right"/>
    </xf>
    <xf numFmtId="166" fontId="0" fillId="2" borderId="22" xfId="2" applyNumberFormat="1" applyFont="1" applyFill="1" applyBorder="1" applyAlignment="1">
      <alignment horizontal="right"/>
    </xf>
    <xf numFmtId="165" fontId="9" fillId="4" borderId="17" xfId="1" applyFont="1" applyFill="1" applyBorder="1"/>
    <xf numFmtId="165" fontId="8" fillId="4" borderId="17" xfId="1" applyFont="1" applyFill="1" applyBorder="1" applyAlignment="1">
      <alignment horizontal="right"/>
    </xf>
    <xf numFmtId="0" fontId="2" fillId="0" borderId="2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6" fontId="0" fillId="2" borderId="24" xfId="2" applyNumberFormat="1" applyFont="1" applyFill="1" applyBorder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8" fillId="4" borderId="27" xfId="0" applyNumberFormat="1" applyFont="1" applyFill="1" applyBorder="1" applyAlignment="1">
      <alignment horizontal="right"/>
    </xf>
    <xf numFmtId="0" fontId="0" fillId="0" borderId="17" xfId="0" applyBorder="1" applyAlignment="1">
      <alignment horizontal="center" vertical="center"/>
    </xf>
    <xf numFmtId="166" fontId="8" fillId="4" borderId="28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3">
    <cellStyle name="Normale" xfId="0" builtinId="0"/>
    <cellStyle name="Valuta" xfId="1" builtinId="4"/>
    <cellStyle name="Valuta [0]" xfId="2" builtin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2"/>
  <sheetViews>
    <sheetView tabSelected="1" workbookViewId="0">
      <selection activeCell="I7" sqref="I7"/>
    </sheetView>
  </sheetViews>
  <sheetFormatPr defaultRowHeight="14.4" x14ac:dyDescent="0.3"/>
  <cols>
    <col min="1" max="1" width="11.6640625" customWidth="1"/>
    <col min="2" max="2" width="35.88671875" customWidth="1"/>
    <col min="3" max="3" width="27.88671875" customWidth="1"/>
    <col min="4" max="4" width="26.21875" customWidth="1"/>
  </cols>
  <sheetData>
    <row r="1" spans="1:31" s="1" customFormat="1" ht="83.4" customHeight="1" thickTop="1" thickBot="1" x14ac:dyDescent="0.35">
      <c r="A1" s="25" t="s">
        <v>12</v>
      </c>
      <c r="B1" s="24" t="s">
        <v>6</v>
      </c>
      <c r="C1" s="26" t="s">
        <v>11</v>
      </c>
      <c r="D1" s="28" t="s">
        <v>13</v>
      </c>
    </row>
    <row r="2" spans="1:31" x14ac:dyDescent="0.3">
      <c r="A2" s="41" t="s">
        <v>0</v>
      </c>
      <c r="B2" s="29" t="s">
        <v>28</v>
      </c>
      <c r="C2" s="10">
        <v>19471.990000000002</v>
      </c>
      <c r="D2" s="27">
        <v>6695.87</v>
      </c>
    </row>
    <row r="3" spans="1:31" x14ac:dyDescent="0.3">
      <c r="A3" s="42"/>
      <c r="B3" s="30" t="s">
        <v>7</v>
      </c>
      <c r="C3" s="11">
        <v>654100.92000000004</v>
      </c>
      <c r="D3" s="20">
        <v>909.31</v>
      </c>
    </row>
    <row r="4" spans="1:31" x14ac:dyDescent="0.3">
      <c r="A4" s="42"/>
      <c r="B4" s="30" t="s">
        <v>8</v>
      </c>
      <c r="C4" s="11">
        <v>82612.850000000006</v>
      </c>
      <c r="D4" s="20">
        <v>3991.55</v>
      </c>
    </row>
    <row r="5" spans="1:31" x14ac:dyDescent="0.3">
      <c r="A5" s="42"/>
      <c r="B5" s="30" t="s">
        <v>9</v>
      </c>
      <c r="C5" s="11">
        <v>788592.79</v>
      </c>
      <c r="D5" s="20">
        <v>0</v>
      </c>
    </row>
    <row r="6" spans="1:31" ht="15" thickBot="1" x14ac:dyDescent="0.35">
      <c r="A6" s="42"/>
      <c r="B6" s="31" t="s">
        <v>10</v>
      </c>
      <c r="C6" s="12">
        <v>115014.67</v>
      </c>
      <c r="D6" s="20">
        <v>77</v>
      </c>
    </row>
    <row r="7" spans="1:31" ht="24.75" customHeight="1" thickBot="1" x14ac:dyDescent="0.35">
      <c r="A7" s="43"/>
      <c r="B7" s="39" t="s">
        <v>1</v>
      </c>
      <c r="C7" s="40">
        <f t="shared" ref="C7" si="0">SUM(C2:C6)</f>
        <v>1659793.22</v>
      </c>
      <c r="D7" s="22">
        <f>SUM(D2:D6)</f>
        <v>11673.73</v>
      </c>
    </row>
    <row r="8" spans="1:31" s="4" customFormat="1" ht="15" thickBot="1" x14ac:dyDescent="0.35">
      <c r="A8" s="2"/>
      <c r="B8" s="3"/>
      <c r="C8" s="13"/>
      <c r="D8" s="1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  <row r="9" spans="1:31" x14ac:dyDescent="0.3">
      <c r="A9" s="41" t="s">
        <v>2</v>
      </c>
      <c r="B9" s="29" t="s">
        <v>14</v>
      </c>
      <c r="C9" s="10">
        <v>391200.81</v>
      </c>
      <c r="D9" s="20">
        <v>65266.2</v>
      </c>
    </row>
    <row r="10" spans="1:31" x14ac:dyDescent="0.3">
      <c r="A10" s="42"/>
      <c r="B10" s="30" t="s">
        <v>15</v>
      </c>
      <c r="C10" s="11">
        <v>101697.66</v>
      </c>
      <c r="D10" s="20">
        <v>6215.75</v>
      </c>
    </row>
    <row r="11" spans="1:31" x14ac:dyDescent="0.3">
      <c r="A11" s="42"/>
      <c r="B11" s="30" t="s">
        <v>16</v>
      </c>
      <c r="C11" s="11">
        <v>248252.16</v>
      </c>
      <c r="D11" s="9">
        <v>23235.9</v>
      </c>
    </row>
    <row r="12" spans="1:31" x14ac:dyDescent="0.3">
      <c r="A12" s="42"/>
      <c r="B12" s="30" t="s">
        <v>17</v>
      </c>
      <c r="C12" s="11">
        <v>20717.22</v>
      </c>
      <c r="D12" s="20">
        <v>7967.57</v>
      </c>
    </row>
    <row r="13" spans="1:31" ht="15" thickBot="1" x14ac:dyDescent="0.35">
      <c r="A13" s="42"/>
      <c r="B13" s="32" t="s">
        <v>18</v>
      </c>
      <c r="C13" s="12">
        <v>10985.1</v>
      </c>
      <c r="D13" s="21">
        <v>8106.41</v>
      </c>
    </row>
    <row r="14" spans="1:31" ht="23.25" customHeight="1" thickBot="1" x14ac:dyDescent="0.35">
      <c r="A14" s="43"/>
      <c r="B14" s="39" t="s">
        <v>1</v>
      </c>
      <c r="C14" s="38">
        <f>SUM(C9:C13)</f>
        <v>772852.95</v>
      </c>
      <c r="D14" s="22">
        <f>SUM(D9:D13)</f>
        <v>110791.83000000002</v>
      </c>
    </row>
    <row r="15" spans="1:31" s="4" customFormat="1" ht="15" thickBot="1" x14ac:dyDescent="0.35">
      <c r="A15" s="5"/>
      <c r="B15" s="33"/>
      <c r="C15" s="13"/>
      <c r="D15" s="19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31" x14ac:dyDescent="0.3">
      <c r="A16" s="44" t="s">
        <v>3</v>
      </c>
      <c r="B16" s="34" t="s">
        <v>19</v>
      </c>
      <c r="C16" s="14">
        <v>266559.05</v>
      </c>
      <c r="D16" s="20">
        <v>3004.98</v>
      </c>
    </row>
    <row r="17" spans="1:31" ht="15" thickBot="1" x14ac:dyDescent="0.35">
      <c r="A17" s="45"/>
      <c r="B17" s="35" t="s">
        <v>20</v>
      </c>
      <c r="C17" s="15">
        <v>354252.3</v>
      </c>
      <c r="D17" s="21">
        <v>23662.880000000001</v>
      </c>
    </row>
    <row r="18" spans="1:31" ht="24" customHeight="1" thickBot="1" x14ac:dyDescent="0.35">
      <c r="A18" s="43"/>
      <c r="B18" s="39" t="s">
        <v>1</v>
      </c>
      <c r="C18" s="40">
        <f>SUM(C16:C17)</f>
        <v>620811.35</v>
      </c>
      <c r="D18" s="23">
        <f>SUM(D16:D17)</f>
        <v>26667.86</v>
      </c>
    </row>
    <row r="19" spans="1:31" s="4" customFormat="1" ht="15" thickBot="1" x14ac:dyDescent="0.35">
      <c r="A19" s="5"/>
      <c r="B19" s="33"/>
      <c r="C19" s="13"/>
      <c r="D19" s="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1" x14ac:dyDescent="0.3">
      <c r="A20" s="44" t="s">
        <v>4</v>
      </c>
      <c r="B20" s="34" t="s">
        <v>21</v>
      </c>
      <c r="C20" s="14">
        <v>46432.61</v>
      </c>
      <c r="D20" s="20">
        <v>17771.7</v>
      </c>
    </row>
    <row r="21" spans="1:31" x14ac:dyDescent="0.3">
      <c r="A21" s="45"/>
      <c r="B21" s="35" t="s">
        <v>22</v>
      </c>
      <c r="C21" s="15">
        <v>225063.73</v>
      </c>
      <c r="D21" s="20">
        <v>6075.01</v>
      </c>
    </row>
    <row r="22" spans="1:31" ht="15" thickBot="1" x14ac:dyDescent="0.35">
      <c r="A22" s="45"/>
      <c r="B22" s="36" t="s">
        <v>23</v>
      </c>
      <c r="C22" s="16">
        <v>474769.73</v>
      </c>
      <c r="D22" s="21">
        <v>15338.82</v>
      </c>
    </row>
    <row r="23" spans="1:31" ht="24.75" customHeight="1" thickBot="1" x14ac:dyDescent="0.35">
      <c r="A23" s="43"/>
      <c r="B23" s="39" t="s">
        <v>1</v>
      </c>
      <c r="C23" s="40">
        <f t="shared" ref="C23" si="1">SUM(C20:C22)</f>
        <v>746266.07000000007</v>
      </c>
      <c r="D23" s="23">
        <f>SUM(D20:D22)</f>
        <v>39185.53</v>
      </c>
    </row>
    <row r="24" spans="1:31" s="4" customFormat="1" ht="15" thickBot="1" x14ac:dyDescent="0.35">
      <c r="A24" s="6"/>
      <c r="B24" s="33"/>
      <c r="C24" s="13"/>
      <c r="D24" s="19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</row>
    <row r="25" spans="1:31" x14ac:dyDescent="0.3">
      <c r="A25" s="44" t="s">
        <v>5</v>
      </c>
      <c r="B25" s="34" t="s">
        <v>24</v>
      </c>
      <c r="C25" s="14">
        <v>344997.33</v>
      </c>
      <c r="D25" s="20">
        <v>26795.95</v>
      </c>
    </row>
    <row r="26" spans="1:31" x14ac:dyDescent="0.3">
      <c r="A26" s="45"/>
      <c r="B26" s="35" t="s">
        <v>25</v>
      </c>
      <c r="C26" s="15">
        <v>683854.45</v>
      </c>
      <c r="D26" s="20">
        <v>39675.480000000003</v>
      </c>
    </row>
    <row r="27" spans="1:31" x14ac:dyDescent="0.3">
      <c r="A27" s="45"/>
      <c r="B27" s="35" t="s">
        <v>26</v>
      </c>
      <c r="C27" s="15">
        <v>719577.81</v>
      </c>
      <c r="D27" s="20">
        <v>83840</v>
      </c>
    </row>
    <row r="28" spans="1:31" ht="15" thickBot="1" x14ac:dyDescent="0.35">
      <c r="A28" s="45"/>
      <c r="B28" s="37" t="s">
        <v>27</v>
      </c>
      <c r="C28" s="17">
        <v>110440.29</v>
      </c>
      <c r="D28" s="21">
        <v>6899.53</v>
      </c>
    </row>
    <row r="29" spans="1:31" ht="24" customHeight="1" thickBot="1" x14ac:dyDescent="0.35">
      <c r="A29" s="43"/>
      <c r="B29" s="39" t="s">
        <v>1</v>
      </c>
      <c r="C29" s="40">
        <f>SUM(C25:C28)</f>
        <v>1858869.8800000001</v>
      </c>
      <c r="D29" s="23">
        <f>SUM(D25:D28)</f>
        <v>157210.96</v>
      </c>
    </row>
    <row r="30" spans="1:31" x14ac:dyDescent="0.3">
      <c r="D30" s="7"/>
    </row>
    <row r="32" spans="1:31" s="8" customFormat="1" ht="18" x14ac:dyDescent="0.35"/>
  </sheetData>
  <mergeCells count="5">
    <mergeCell ref="A2:A7"/>
    <mergeCell ref="A9:A14"/>
    <mergeCell ref="A16:A18"/>
    <mergeCell ref="A20:A23"/>
    <mergeCell ref="A25:A2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Petruzzo</dc:creator>
  <cp:lastModifiedBy>GUGLIELMO</cp:lastModifiedBy>
  <cp:lastPrinted>2022-03-05T11:45:16Z</cp:lastPrinted>
  <dcterms:created xsi:type="dcterms:W3CDTF">2021-12-20T11:23:54Z</dcterms:created>
  <dcterms:modified xsi:type="dcterms:W3CDTF">2022-03-05T11:45:27Z</dcterms:modified>
</cp:coreProperties>
</file>