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showInkAnnotation="0" autoCompressPictures="0" defaultThemeVersion="124226"/>
  <mc:AlternateContent xmlns:mc="http://schemas.openxmlformats.org/markup-compatibility/2006">
    <mc:Choice Requires="x15">
      <x15ac:absPath xmlns:x15ac="http://schemas.microsoft.com/office/spreadsheetml/2010/11/ac" url="https://mingiustizia.sharepoint.com/sites/UnitdiMissionePNRR/Documenti condivisi/General/PNRR/Antifrode PNRR/Strategia Antifrode/Tool Fraud Risk Assessment/2025_doc_lavoro/"/>
    </mc:Choice>
  </mc:AlternateContent>
  <xr:revisionPtr revIDLastSave="3793" documentId="11_D008185F799EF9FB634FC4700AFDF0C6D9652536" xr6:coauthVersionLast="47" xr6:coauthVersionMax="47" xr10:uidLastSave="{F6F3DB12-8C65-47CA-ADD3-F97E0C57989D}"/>
  <bookViews>
    <workbookView xWindow="-108" yWindow="-108" windowWidth="23256" windowHeight="12576" tabRatio="902" firstSheet="31" activeTab="49" xr2:uid="{00000000-000D-0000-FFFF-FFFF00000000}"/>
  </bookViews>
  <sheets>
    <sheet name="Copertina" sheetId="86" r:id="rId1"/>
    <sheet name="Controlli generici" sheetId="75" r:id="rId2"/>
    <sheet name="1. Selezione" sheetId="1" r:id="rId3"/>
    <sheet name="SR1" sheetId="2" r:id="rId4"/>
    <sheet name="SR2" sheetId="3" r:id="rId5"/>
    <sheet name="SR3" sheetId="4" r:id="rId6"/>
    <sheet name="SR4" sheetId="85" r:id="rId7"/>
    <sheet name="SR5" sheetId="31" r:id="rId8"/>
    <sheet name="SR6" sheetId="32" r:id="rId9"/>
    <sheet name="SR7" sheetId="43" r:id="rId10"/>
    <sheet name="SR8" sheetId="44" r:id="rId11"/>
    <sheet name="SR9" sheetId="45" r:id="rId12"/>
    <sheet name="SR10" sheetId="87" r:id="rId13"/>
    <sheet name="SR11" sheetId="88" r:id="rId14"/>
    <sheet name="SR12" sheetId="5" r:id="rId15"/>
    <sheet name="2. Attuazione e verifica" sheetId="34" r:id="rId16"/>
    <sheet name="AV1" sheetId="7" r:id="rId17"/>
    <sheet name="AV2" sheetId="8" r:id="rId18"/>
    <sheet name="AV3" sheetId="9" r:id="rId19"/>
    <sheet name="AV4" sheetId="10" r:id="rId20"/>
    <sheet name="AV5" sheetId="11" r:id="rId21"/>
    <sheet name="AV6" sheetId="13" r:id="rId22"/>
    <sheet name="AV7" sheetId="14" r:id="rId23"/>
    <sheet name="AV8" sheetId="15" r:id="rId24"/>
    <sheet name="AV9" sheetId="16" r:id="rId25"/>
    <sheet name="AV10" sheetId="37" r:id="rId26"/>
    <sheet name="AV11" sheetId="38" r:id="rId27"/>
    <sheet name="AV12" sheetId="39" r:id="rId28"/>
    <sheet name="3.Rendicontazione M&amp;T" sheetId="40" r:id="rId29"/>
    <sheet name="RMT1" sheetId="20" r:id="rId30"/>
    <sheet name="RMT2" sheetId="64" r:id="rId31"/>
    <sheet name="RMT3" sheetId="65" r:id="rId32"/>
    <sheet name="RMT4" sheetId="67" r:id="rId33"/>
    <sheet name="RMT5" sheetId="69" r:id="rId34"/>
    <sheet name="RMT6" sheetId="24" r:id="rId35"/>
    <sheet name="4.Rendicontazione delle spese" sheetId="77" r:id="rId36"/>
    <sheet name="ER" sheetId="79" state="hidden" r:id="rId37"/>
    <sheet name="RS1" sheetId="81" r:id="rId38"/>
    <sheet name="RS2" sheetId="62" r:id="rId39"/>
    <sheet name="RS3" sheetId="63" r:id="rId40"/>
    <sheet name="RS4" sheetId="70" r:id="rId41"/>
    <sheet name="RS5" sheetId="72" r:id="rId42"/>
    <sheet name="RS6" sheetId="73" r:id="rId43"/>
    <sheet name="RS7" sheetId="74" r:id="rId44"/>
    <sheet name="RS8" sheetId="91" r:id="rId45"/>
    <sheet name="RS9" sheetId="92" r:id="rId46"/>
    <sheet name="5. Circuito finanziario" sheetId="78" r:id="rId47"/>
    <sheet name="CF1" sheetId="68" r:id="rId48"/>
    <sheet name="CF2" sheetId="66" r:id="rId49"/>
    <sheet name="CF3" sheetId="93" r:id="rId50"/>
    <sheet name="CF4" sheetId="96" r:id="rId51"/>
    <sheet name="CF5" sheetId="97" r:id="rId52"/>
  </sheets>
  <externalReferences>
    <externalReference r:id="rId53"/>
  </externalReferences>
  <definedNames>
    <definedName name="_xlnm.Print_Area" localSheetId="2">'1. Selezione'!$A$1:$G$17</definedName>
    <definedName name="_xlnm.Print_Area" localSheetId="46">'5. Circuito finanziario'!$A$1:$G$10</definedName>
    <definedName name="_xlnm.Print_Area" localSheetId="16">'AV1'!$A$1:$M$30</definedName>
    <definedName name="_xlnm.Print_Area" localSheetId="25">'AV10'!$A$1:$M$31</definedName>
    <definedName name="_xlnm.Print_Area" localSheetId="26">'AV11'!$A$1:$M$39</definedName>
    <definedName name="_xlnm.Print_Area" localSheetId="27">'AV12'!$A$1:$M$25</definedName>
    <definedName name="_xlnm.Print_Area" localSheetId="17">'AV2'!$A$1:$M$41</definedName>
    <definedName name="_xlnm.Print_Area" localSheetId="18">'AV3'!$A$1:$M$34</definedName>
    <definedName name="_xlnm.Print_Area" localSheetId="19">'AV4'!$A$1:$M$31</definedName>
    <definedName name="_xlnm.Print_Area" localSheetId="20">'AV5'!$A$1:$M$26</definedName>
    <definedName name="_xlnm.Print_Area" localSheetId="21">'AV6'!$A$1:$M$25</definedName>
    <definedName name="_xlnm.Print_Area" localSheetId="22">'AV7'!$A$1:$M$30</definedName>
    <definedName name="_xlnm.Print_Area" localSheetId="23">'AV8'!$A$1:$M$31</definedName>
    <definedName name="_xlnm.Print_Area" localSheetId="24">'AV9'!$A$1:$M$24</definedName>
    <definedName name="_xlnm.Print_Area" localSheetId="47">'CF1'!$A$1:$M$26</definedName>
    <definedName name="_xlnm.Print_Area" localSheetId="48">'CF2'!$A$1:$M$27</definedName>
    <definedName name="_xlnm.Print_Area" localSheetId="49">'CF3'!$A$1:$M$26</definedName>
    <definedName name="_xlnm.Print_Area" localSheetId="50">'CF4'!$A$1:$M$28</definedName>
    <definedName name="_xlnm.Print_Area" localSheetId="51">'CF5'!$A$1:$M$27</definedName>
    <definedName name="_xlnm.Print_Area" localSheetId="1">'Controlli generici'!$A$1:$B$10</definedName>
    <definedName name="_xlnm.Print_Area" localSheetId="36">ER!$A$1:$M$28</definedName>
    <definedName name="_xlnm.Print_Area" localSheetId="29">'RMT1'!$A$1:$M$26</definedName>
    <definedName name="_xlnm.Print_Area" localSheetId="30">'RMT2'!$A$1:$M$26</definedName>
    <definedName name="_xlnm.Print_Area" localSheetId="31">'RMT3'!$A$1:$M$28</definedName>
    <definedName name="_xlnm.Print_Area" localSheetId="32">'RMT4'!$A$1:$M$30</definedName>
    <definedName name="_xlnm.Print_Area" localSheetId="33">'RMT5'!$A$1:$M$26</definedName>
    <definedName name="_xlnm.Print_Area" localSheetId="34">'RMT6'!$A$1:$M$27</definedName>
    <definedName name="_xlnm.Print_Area" localSheetId="37">'RS1'!$A$1:$M$27</definedName>
    <definedName name="_xlnm.Print_Area" localSheetId="38">'RS2'!$A$1:$M$28</definedName>
    <definedName name="_xlnm.Print_Area" localSheetId="39">'RS3'!$A$1:$M$30</definedName>
    <definedName name="_xlnm.Print_Area" localSheetId="40">'RS4'!$A$1:$M$29</definedName>
    <definedName name="_xlnm.Print_Area" localSheetId="41">'RS5'!$A$1:$M$29</definedName>
    <definedName name="_xlnm.Print_Area" localSheetId="42">'RS6'!$A$1:$M$29</definedName>
    <definedName name="_xlnm.Print_Area" localSheetId="43">'RS7'!$A$1:$M$29</definedName>
    <definedName name="_xlnm.Print_Area" localSheetId="44">'RS8'!$A$1:$M$29</definedName>
    <definedName name="_xlnm.Print_Area" localSheetId="45">'RS9'!$A$1:$M$27</definedName>
    <definedName name="_xlnm.Print_Area" localSheetId="3">'SR1'!$A$1:$M$24</definedName>
    <definedName name="_xlnm.Print_Area" localSheetId="13">'SR11'!$A$1:$M$28</definedName>
    <definedName name="_xlnm.Print_Area" localSheetId="14">'SR12'!$A$1:$M$25</definedName>
    <definedName name="_xlnm.Print_Area" localSheetId="4">'SR2'!$A$1:$M$32</definedName>
    <definedName name="_xlnm.Print_Area" localSheetId="5">'SR3'!$A$1:$M$26</definedName>
    <definedName name="_xlnm.Print_Area" localSheetId="6">'SR4'!$A$1:$M$26</definedName>
    <definedName name="_xlnm.Print_Area" localSheetId="7">'SR5'!$A$1:$M$23</definedName>
    <definedName name="_xlnm.Print_Area" localSheetId="8">'SR6'!$A$1:$M$27</definedName>
    <definedName name="_xlnm.Print_Area" localSheetId="9">'SR7'!$A$1:$M$24</definedName>
    <definedName name="_xlnm.Print_Area" localSheetId="10">'SR8'!$A$1:$M$23</definedName>
    <definedName name="_xlnm.Print_Area" localSheetId="11">'SR9'!$A$1:$M$24</definedName>
    <definedName name="negative" localSheetId="15">[1]SR1!$C$55:$C$59</definedName>
    <definedName name="negative" localSheetId="28">[1]SR1!$C$55:$C$59</definedName>
    <definedName name="negative" localSheetId="35">[1]SR1!$C$55:$C$59</definedName>
    <definedName name="negative" localSheetId="46">[1]SR1!$C$55:$C$59</definedName>
    <definedName name="negative">'SR1'!$C$48:$C$52</definedName>
    <definedName name="positive" localSheetId="15">[1]SR1!$B$55:$B$59</definedName>
    <definedName name="positive" localSheetId="28">[1]SR1!$B$55:$B$59</definedName>
    <definedName name="positive" localSheetId="35">[1]SR1!$B$55:$B$59</definedName>
    <definedName name="positive" localSheetId="46">[1]SR1!$B$55:$B$59</definedName>
    <definedName name="positive">'SR1'!$B$48:$B$52</definedName>
    <definedName name="Risk_Likelihood__GROSS" localSheetId="15">'[1]1. Selezione dei progetti-SA'!#REF!</definedName>
    <definedName name="Risk_Likelihood__GROSS" localSheetId="28">'[1]1. Selezione dei progetti-SA'!#REF!</definedName>
    <definedName name="Risk_Likelihood__GROSS" localSheetId="35">'[1]1. Selezione dei progetti-SA'!#REF!</definedName>
    <definedName name="Risk_Likelihood__GROSS" localSheetId="46">'[1]1. Selezione dei progetti-SA'!#REF!</definedName>
    <definedName name="Risk_Likelihood__GROSS">'1. Selezione'!#REF!</definedName>
    <definedName name="Z_35173F07_2845_43C5_9AAA_EA2DF91EC926_.wvu.PrintArea" localSheetId="16" hidden="1">'AV1'!$A$1:$M$32</definedName>
    <definedName name="Z_35173F07_2845_43C5_9AAA_EA2DF91EC926_.wvu.PrintArea" localSheetId="25" hidden="1">'AV10'!$A$1:$M$33</definedName>
    <definedName name="Z_35173F07_2845_43C5_9AAA_EA2DF91EC926_.wvu.PrintArea" localSheetId="26" hidden="1">'AV11'!$A$1:$M$41</definedName>
    <definedName name="Z_35173F07_2845_43C5_9AAA_EA2DF91EC926_.wvu.PrintArea" localSheetId="27" hidden="1">'AV12'!$A$1:$M$27</definedName>
    <definedName name="Z_35173F07_2845_43C5_9AAA_EA2DF91EC926_.wvu.PrintArea" localSheetId="17" hidden="1">'AV2'!$A$1:$M$42</definedName>
    <definedName name="Z_35173F07_2845_43C5_9AAA_EA2DF91EC926_.wvu.PrintArea" localSheetId="18" hidden="1">'AV3'!$A$1:$M$35</definedName>
    <definedName name="Z_35173F07_2845_43C5_9AAA_EA2DF91EC926_.wvu.PrintArea" localSheetId="19" hidden="1">'AV4'!$A$1:$M$33</definedName>
    <definedName name="Z_35173F07_2845_43C5_9AAA_EA2DF91EC926_.wvu.PrintArea" localSheetId="20" hidden="1">'AV5'!$A$1:$M$27</definedName>
    <definedName name="Z_35173F07_2845_43C5_9AAA_EA2DF91EC926_.wvu.PrintArea" localSheetId="21" hidden="1">'AV6'!$A$1:$M$26</definedName>
    <definedName name="Z_35173F07_2845_43C5_9AAA_EA2DF91EC926_.wvu.PrintArea" localSheetId="22" hidden="1">'AV7'!$A$1:$M$31</definedName>
    <definedName name="Z_35173F07_2845_43C5_9AAA_EA2DF91EC926_.wvu.PrintArea" localSheetId="23" hidden="1">'AV8'!$A$1:$M$33</definedName>
    <definedName name="Z_35173F07_2845_43C5_9AAA_EA2DF91EC926_.wvu.PrintArea" localSheetId="24" hidden="1">'AV9'!$A$1:$M$26</definedName>
    <definedName name="Z_35173F07_2845_43C5_9AAA_EA2DF91EC926_.wvu.PrintArea" localSheetId="47" hidden="1">'CF1'!$A$1:$M$26</definedName>
    <definedName name="Z_35173F07_2845_43C5_9AAA_EA2DF91EC926_.wvu.PrintArea" localSheetId="48" hidden="1">'CF2'!$A$1:$M$27</definedName>
    <definedName name="Z_35173F07_2845_43C5_9AAA_EA2DF91EC926_.wvu.PrintArea" localSheetId="49" hidden="1">'CF3'!$A$1:$M$26</definedName>
    <definedName name="Z_35173F07_2845_43C5_9AAA_EA2DF91EC926_.wvu.PrintArea" localSheetId="50" hidden="1">'CF4'!$A$1:$M$28</definedName>
    <definedName name="Z_35173F07_2845_43C5_9AAA_EA2DF91EC926_.wvu.PrintArea" localSheetId="51" hidden="1">'CF5'!$A$1:$M$27</definedName>
    <definedName name="Z_35173F07_2845_43C5_9AAA_EA2DF91EC926_.wvu.PrintArea" localSheetId="1" hidden="1">'Controlli generici'!$A$1:$B$10</definedName>
    <definedName name="Z_35173F07_2845_43C5_9AAA_EA2DF91EC926_.wvu.PrintArea" localSheetId="36" hidden="1">ER!$A$1:$M$28</definedName>
    <definedName name="Z_35173F07_2845_43C5_9AAA_EA2DF91EC926_.wvu.PrintArea" localSheetId="29" hidden="1">'RMT1'!$A$1:$M$26</definedName>
    <definedName name="Z_35173F07_2845_43C5_9AAA_EA2DF91EC926_.wvu.PrintArea" localSheetId="30" hidden="1">'RMT2'!$A$1:$M$26</definedName>
    <definedName name="Z_35173F07_2845_43C5_9AAA_EA2DF91EC926_.wvu.PrintArea" localSheetId="31" hidden="1">'RMT3'!$A$1:$M$28</definedName>
    <definedName name="Z_35173F07_2845_43C5_9AAA_EA2DF91EC926_.wvu.PrintArea" localSheetId="32" hidden="1">'RMT4'!$A$1:$M$30</definedName>
    <definedName name="Z_35173F07_2845_43C5_9AAA_EA2DF91EC926_.wvu.PrintArea" localSheetId="33" hidden="1">'RMT5'!$A$1:$M$26</definedName>
    <definedName name="Z_35173F07_2845_43C5_9AAA_EA2DF91EC926_.wvu.PrintArea" localSheetId="34" hidden="1">'RMT6'!$A$1:$M$28</definedName>
    <definedName name="Z_35173F07_2845_43C5_9AAA_EA2DF91EC926_.wvu.PrintArea" localSheetId="37" hidden="1">'RS1'!$A$1:$M$27</definedName>
    <definedName name="Z_35173F07_2845_43C5_9AAA_EA2DF91EC926_.wvu.PrintArea" localSheetId="38" hidden="1">'RS2'!$A$1:$M$28</definedName>
    <definedName name="Z_35173F07_2845_43C5_9AAA_EA2DF91EC926_.wvu.PrintArea" localSheetId="39" hidden="1">'RS3'!$A$1:$M$30</definedName>
    <definedName name="Z_35173F07_2845_43C5_9AAA_EA2DF91EC926_.wvu.PrintArea" localSheetId="40" hidden="1">'RS4'!$A$1:$M$29</definedName>
    <definedName name="Z_35173F07_2845_43C5_9AAA_EA2DF91EC926_.wvu.PrintArea" localSheetId="41" hidden="1">'RS5'!$A$1:$M$29</definedName>
    <definedName name="Z_35173F07_2845_43C5_9AAA_EA2DF91EC926_.wvu.PrintArea" localSheetId="42" hidden="1">'RS6'!$A$1:$M$29</definedName>
    <definedName name="Z_35173F07_2845_43C5_9AAA_EA2DF91EC926_.wvu.PrintArea" localSheetId="43" hidden="1">'RS7'!$A$1:$M$29</definedName>
    <definedName name="Z_35173F07_2845_43C5_9AAA_EA2DF91EC926_.wvu.PrintArea" localSheetId="44" hidden="1">'RS8'!$A$1:$M$29</definedName>
    <definedName name="Z_35173F07_2845_43C5_9AAA_EA2DF91EC926_.wvu.PrintArea" localSheetId="45" hidden="1">'RS9'!$A$1:$M$27</definedName>
    <definedName name="Z_35173F07_2845_43C5_9AAA_EA2DF91EC926_.wvu.PrintArea" localSheetId="3" hidden="1">'SR1'!$A$1:$M$24</definedName>
    <definedName name="Z_35173F07_2845_43C5_9AAA_EA2DF91EC926_.wvu.PrintArea" localSheetId="12" hidden="1">'SR10'!$A$1:$M$29</definedName>
    <definedName name="Z_35173F07_2845_43C5_9AAA_EA2DF91EC926_.wvu.PrintArea" localSheetId="13" hidden="1">'SR11'!$A$1:$M$28</definedName>
    <definedName name="Z_35173F07_2845_43C5_9AAA_EA2DF91EC926_.wvu.PrintArea" localSheetId="14" hidden="1">'SR12'!$A$1:$M$25</definedName>
    <definedName name="Z_35173F07_2845_43C5_9AAA_EA2DF91EC926_.wvu.PrintArea" localSheetId="4" hidden="1">'SR2'!$A$1:$M$32</definedName>
    <definedName name="Z_35173F07_2845_43C5_9AAA_EA2DF91EC926_.wvu.PrintArea" localSheetId="5" hidden="1">'SR3'!$A$1:$M$26</definedName>
    <definedName name="Z_35173F07_2845_43C5_9AAA_EA2DF91EC926_.wvu.PrintArea" localSheetId="6" hidden="1">'SR4'!$A$1:$M$26</definedName>
    <definedName name="Z_35173F07_2845_43C5_9AAA_EA2DF91EC926_.wvu.PrintArea" localSheetId="7" hidden="1">'SR5'!$A$1:$M$23</definedName>
    <definedName name="Z_35173F07_2845_43C5_9AAA_EA2DF91EC926_.wvu.PrintArea" localSheetId="8" hidden="1">'SR6'!$A$1:$M$27</definedName>
    <definedName name="Z_35173F07_2845_43C5_9AAA_EA2DF91EC926_.wvu.PrintArea" localSheetId="9" hidden="1">'SR7'!$A$1:$M$24</definedName>
    <definedName name="Z_35173F07_2845_43C5_9AAA_EA2DF91EC926_.wvu.PrintArea" localSheetId="10" hidden="1">'SR8'!$A$1:$M$23</definedName>
    <definedName name="Z_35173F07_2845_43C5_9AAA_EA2DF91EC926_.wvu.PrintArea" localSheetId="11" hidden="1">'SR9'!$A$1:$M$24</definedName>
    <definedName name="Z_35173F07_2845_43C5_9AAA_EA2DF91EC926_.wvu.Rows" localSheetId="2" hidden="1">'1. Selezione'!$38:$39,'1. Selezione'!$54:$75</definedName>
  </definedNames>
  <calcPr calcId="191029"/>
  <customWorkbookViews>
    <customWorkbookView name="CASTELLANI Katia (DGT) - Personal View" guid="{35173F07-2845-43C5-9AAA-EA2DF91EC926}" mergeInterval="0" personalView="1" maximized="1" windowWidth="1280" windowHeight="799" activeSheetId="25"/>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5" i="93" l="1"/>
  <c r="E5" i="96"/>
  <c r="C10" i="70" l="1"/>
  <c r="L10" i="81" l="1"/>
  <c r="E5" i="5" l="1"/>
  <c r="D5" i="24"/>
  <c r="M10" i="8" l="1"/>
  <c r="E5" i="88"/>
  <c r="E5" i="87"/>
  <c r="E5" i="43"/>
  <c r="E5" i="62" l="1"/>
  <c r="D5" i="65"/>
  <c r="E5" i="65" l="1"/>
  <c r="F5" i="24" l="1"/>
  <c r="F5" i="96"/>
  <c r="E5" i="8"/>
  <c r="E5" i="2"/>
  <c r="E5" i="45" l="1"/>
  <c r="F5" i="3"/>
  <c r="E5" i="3"/>
  <c r="D5" i="64"/>
  <c r="K10" i="70" l="1"/>
  <c r="L10" i="70"/>
  <c r="C10" i="91"/>
  <c r="L10" i="93"/>
  <c r="K10" i="93"/>
  <c r="C10" i="93"/>
  <c r="L10" i="96"/>
  <c r="K10" i="96"/>
  <c r="C10" i="96"/>
  <c r="D5" i="96"/>
  <c r="G5" i="97"/>
  <c r="F5" i="97"/>
  <c r="E5" i="97"/>
  <c r="D5" i="97"/>
  <c r="C5" i="97"/>
  <c r="G5" i="96"/>
  <c r="C5" i="96"/>
  <c r="G5" i="93"/>
  <c r="F5" i="93"/>
  <c r="D5" i="93"/>
  <c r="C5" i="93"/>
  <c r="L19" i="97"/>
  <c r="K19" i="97"/>
  <c r="L10" i="97"/>
  <c r="K10" i="97"/>
  <c r="C10" i="97"/>
  <c r="L20" i="96"/>
  <c r="K20" i="96"/>
  <c r="L18" i="93"/>
  <c r="K18" i="93"/>
  <c r="G5" i="92"/>
  <c r="F5" i="92"/>
  <c r="E5" i="92"/>
  <c r="D5" i="92"/>
  <c r="C5" i="92"/>
  <c r="M10" i="96" l="1"/>
  <c r="M10" i="93"/>
  <c r="C18" i="93" s="1"/>
  <c r="M19" i="97"/>
  <c r="M10" i="70"/>
  <c r="M10" i="97"/>
  <c r="C19" i="97" s="1"/>
  <c r="M20" i="96"/>
  <c r="C20" i="96"/>
  <c r="M18" i="93"/>
  <c r="E5" i="91" l="1"/>
  <c r="D5" i="91"/>
  <c r="C5" i="91"/>
  <c r="L19" i="92"/>
  <c r="K19" i="92"/>
  <c r="M19" i="92" s="1"/>
  <c r="L10" i="92"/>
  <c r="K10" i="92"/>
  <c r="C10" i="92"/>
  <c r="L21" i="91"/>
  <c r="K21" i="91"/>
  <c r="M21" i="91" s="1"/>
  <c r="L10" i="91"/>
  <c r="K10" i="91"/>
  <c r="M10" i="91" s="1"/>
  <c r="C21" i="91" s="1"/>
  <c r="G5" i="91"/>
  <c r="F5" i="91"/>
  <c r="M10" i="92" l="1"/>
  <c r="C19" i="92" s="1"/>
  <c r="L10" i="24"/>
  <c r="K10" i="24"/>
  <c r="M10" i="24" s="1"/>
  <c r="C10" i="24"/>
  <c r="G5" i="24"/>
  <c r="E5" i="24"/>
  <c r="C5" i="24"/>
  <c r="C5" i="69"/>
  <c r="D5" i="20"/>
  <c r="E5" i="20"/>
  <c r="C5" i="67"/>
  <c r="K10" i="87" l="1"/>
  <c r="L10" i="87"/>
  <c r="C10" i="8"/>
  <c r="M10" i="87" l="1"/>
  <c r="C20" i="88"/>
  <c r="B20" i="88"/>
  <c r="L20" i="88" s="1"/>
  <c r="A20" i="88"/>
  <c r="K20" i="88" s="1"/>
  <c r="M20" i="88" l="1"/>
  <c r="B21" i="87" l="1"/>
  <c r="L21" i="87" s="1"/>
  <c r="G5" i="87"/>
  <c r="C21" i="87" l="1"/>
  <c r="A21" i="87"/>
  <c r="K21" i="87" s="1"/>
  <c r="M21" i="87" s="1"/>
  <c r="C10" i="5" l="1"/>
  <c r="E5" i="31"/>
  <c r="E5" i="63" l="1"/>
  <c r="D5" i="70" l="1"/>
  <c r="D5" i="63"/>
  <c r="D5" i="62"/>
  <c r="D5" i="81"/>
  <c r="B19" i="32" l="1"/>
  <c r="C19" i="32"/>
  <c r="A19" i="32"/>
  <c r="D5" i="4"/>
  <c r="E5" i="85"/>
  <c r="F5" i="85"/>
  <c r="G5" i="85"/>
  <c r="D5" i="85"/>
  <c r="C5" i="85"/>
  <c r="L10" i="85"/>
  <c r="B18" i="85" s="1"/>
  <c r="L18" i="85" s="1"/>
  <c r="K10" i="85"/>
  <c r="A18" i="85" s="1"/>
  <c r="K18" i="85" s="1"/>
  <c r="C10" i="85"/>
  <c r="M18" i="85" l="1"/>
  <c r="M10" i="85"/>
  <c r="C18" i="85" s="1"/>
  <c r="C22" i="7" l="1"/>
  <c r="C10" i="3"/>
  <c r="E5" i="74" l="1"/>
  <c r="F5" i="74"/>
  <c r="G5" i="74"/>
  <c r="D5" i="74"/>
  <c r="C5" i="74"/>
  <c r="E5" i="73"/>
  <c r="F5" i="73"/>
  <c r="G5" i="73"/>
  <c r="D5" i="73"/>
  <c r="C5" i="73"/>
  <c r="E5" i="72"/>
  <c r="F5" i="72"/>
  <c r="G5" i="72"/>
  <c r="D5" i="72"/>
  <c r="C5" i="72"/>
  <c r="E5" i="70"/>
  <c r="F5" i="70"/>
  <c r="G5" i="70"/>
  <c r="C5" i="70"/>
  <c r="F5" i="63"/>
  <c r="G5" i="63"/>
  <c r="C5" i="63"/>
  <c r="F5" i="62"/>
  <c r="G5" i="62"/>
  <c r="C5" i="62"/>
  <c r="E5" i="81"/>
  <c r="F5" i="81"/>
  <c r="G5" i="81"/>
  <c r="C5" i="81"/>
  <c r="L19" i="81"/>
  <c r="K19" i="81"/>
  <c r="K10" i="81"/>
  <c r="C10" i="81"/>
  <c r="C5" i="79"/>
  <c r="L20" i="79"/>
  <c r="K20" i="79"/>
  <c r="M20" i="79" s="1"/>
  <c r="L10" i="79"/>
  <c r="K10" i="79"/>
  <c r="M10" i="79" s="1"/>
  <c r="C20" i="79" s="1"/>
  <c r="C10" i="79"/>
  <c r="G5" i="79"/>
  <c r="F5" i="79"/>
  <c r="E5" i="79"/>
  <c r="D5" i="79"/>
  <c r="E5" i="66"/>
  <c r="F5" i="66"/>
  <c r="G5" i="66"/>
  <c r="D5" i="66"/>
  <c r="C5" i="66"/>
  <c r="G5" i="68"/>
  <c r="F5" i="68"/>
  <c r="E5" i="68"/>
  <c r="D5" i="68"/>
  <c r="C5" i="68"/>
  <c r="D5" i="44"/>
  <c r="D5" i="43"/>
  <c r="M10" i="81" l="1"/>
  <c r="C19" i="81" s="1"/>
  <c r="M19" i="81"/>
  <c r="G5" i="45"/>
  <c r="F5" i="45"/>
  <c r="G5" i="44"/>
  <c r="F5" i="44"/>
  <c r="G5" i="43"/>
  <c r="F5" i="43"/>
  <c r="G5" i="32"/>
  <c r="F5" i="32"/>
  <c r="E5" i="32"/>
  <c r="D5" i="32"/>
  <c r="G5" i="31"/>
  <c r="F5" i="31"/>
  <c r="D5" i="31"/>
  <c r="G5" i="4"/>
  <c r="F5" i="4"/>
  <c r="E5" i="4"/>
  <c r="G5" i="3"/>
  <c r="D5" i="3"/>
  <c r="G5" i="2"/>
  <c r="F5" i="2"/>
  <c r="D5" i="2"/>
  <c r="G5" i="69"/>
  <c r="F5" i="69"/>
  <c r="E5" i="69"/>
  <c r="D5" i="69"/>
  <c r="G5" i="67"/>
  <c r="F5" i="67"/>
  <c r="E5" i="67"/>
  <c r="D5" i="67"/>
  <c r="G5" i="65"/>
  <c r="F5" i="65"/>
  <c r="C5" i="65"/>
  <c r="G5" i="64"/>
  <c r="F5" i="64"/>
  <c r="E5" i="64"/>
  <c r="C5" i="64"/>
  <c r="L21" i="74"/>
  <c r="K21" i="74"/>
  <c r="L10" i="74"/>
  <c r="K10" i="74"/>
  <c r="M10" i="74" s="1"/>
  <c r="C21" i="74" s="1"/>
  <c r="C10" i="74"/>
  <c r="L21" i="73"/>
  <c r="K21" i="73"/>
  <c r="L10" i="73"/>
  <c r="K10" i="73"/>
  <c r="C10" i="73"/>
  <c r="L21" i="72"/>
  <c r="K21" i="72"/>
  <c r="L10" i="72"/>
  <c r="K10" i="72"/>
  <c r="C10" i="72"/>
  <c r="L21" i="70"/>
  <c r="K21" i="70"/>
  <c r="L18" i="69"/>
  <c r="K18" i="69"/>
  <c r="L10" i="69"/>
  <c r="K10" i="69"/>
  <c r="C10" i="69"/>
  <c r="L18" i="68"/>
  <c r="K18" i="68"/>
  <c r="L10" i="68"/>
  <c r="K10" i="68"/>
  <c r="C10" i="68"/>
  <c r="L22" i="67"/>
  <c r="K22" i="67"/>
  <c r="L10" i="67"/>
  <c r="K10" i="67"/>
  <c r="C10" i="67"/>
  <c r="L19" i="66"/>
  <c r="K19" i="66"/>
  <c r="L10" i="66"/>
  <c r="K10" i="66"/>
  <c r="C10" i="66"/>
  <c r="L20" i="65"/>
  <c r="K20" i="65"/>
  <c r="L10" i="65"/>
  <c r="K10" i="65"/>
  <c r="M10" i="65" s="1"/>
  <c r="C20" i="65" s="1"/>
  <c r="C10" i="65"/>
  <c r="L18" i="64"/>
  <c r="K18" i="64"/>
  <c r="L10" i="64"/>
  <c r="K10" i="64"/>
  <c r="C10" i="64"/>
  <c r="L22" i="63"/>
  <c r="K22" i="63"/>
  <c r="M22" i="63" s="1"/>
  <c r="L10" i="63"/>
  <c r="K10" i="63"/>
  <c r="C10" i="63"/>
  <c r="L20" i="62"/>
  <c r="K20" i="62"/>
  <c r="L10" i="62"/>
  <c r="K10" i="62"/>
  <c r="C10" i="62"/>
  <c r="G5" i="20"/>
  <c r="F5" i="20"/>
  <c r="G5" i="39"/>
  <c r="F5" i="39"/>
  <c r="E5" i="39"/>
  <c r="D5" i="39"/>
  <c r="G5" i="38"/>
  <c r="F5" i="38"/>
  <c r="E5" i="38"/>
  <c r="D5" i="38"/>
  <c r="L10" i="16"/>
  <c r="B16" i="16" s="1"/>
  <c r="K10" i="16"/>
  <c r="A16" i="16" s="1"/>
  <c r="K10" i="15"/>
  <c r="C10" i="16"/>
  <c r="G5" i="16"/>
  <c r="F5" i="16"/>
  <c r="E5" i="16"/>
  <c r="D5" i="16"/>
  <c r="G5" i="15"/>
  <c r="F5" i="15"/>
  <c r="E5" i="15"/>
  <c r="D5" i="15"/>
  <c r="G5" i="14"/>
  <c r="F5" i="14"/>
  <c r="E5" i="14"/>
  <c r="D5" i="14"/>
  <c r="G5" i="13"/>
  <c r="F5" i="13"/>
  <c r="E5" i="13"/>
  <c r="D5" i="13"/>
  <c r="L10" i="13"/>
  <c r="B17" i="13" s="1"/>
  <c r="K10" i="13"/>
  <c r="C10" i="13"/>
  <c r="G5" i="11"/>
  <c r="F5" i="11"/>
  <c r="E5" i="11"/>
  <c r="D5" i="11"/>
  <c r="G5" i="10"/>
  <c r="F5" i="10"/>
  <c r="E5" i="10"/>
  <c r="D5" i="10"/>
  <c r="G5" i="9"/>
  <c r="F5" i="9"/>
  <c r="E5" i="9"/>
  <c r="D5" i="9"/>
  <c r="G5" i="8"/>
  <c r="F5" i="8"/>
  <c r="D5" i="8"/>
  <c r="D5" i="45"/>
  <c r="C5" i="45"/>
  <c r="L10" i="45"/>
  <c r="K10" i="45"/>
  <c r="A16" i="45" s="1"/>
  <c r="K16" i="45" s="1"/>
  <c r="C10" i="45"/>
  <c r="E5" i="44"/>
  <c r="C5" i="44"/>
  <c r="L10" i="44"/>
  <c r="B15" i="44" s="1"/>
  <c r="L15" i="44" s="1"/>
  <c r="K10" i="44"/>
  <c r="C10" i="44"/>
  <c r="C5" i="43"/>
  <c r="L10" i="43"/>
  <c r="B16" i="43" s="1"/>
  <c r="L16" i="43" s="1"/>
  <c r="K10" i="43"/>
  <c r="A16" i="43" s="1"/>
  <c r="K16" i="43" s="1"/>
  <c r="C10" i="43"/>
  <c r="C5" i="39"/>
  <c r="C5" i="38"/>
  <c r="C5" i="37"/>
  <c r="L10" i="39"/>
  <c r="B17" i="39" s="1"/>
  <c r="L17" i="39" s="1"/>
  <c r="K10" i="39"/>
  <c r="A17" i="39" s="1"/>
  <c r="K17" i="39" s="1"/>
  <c r="C10" i="39"/>
  <c r="L11" i="38"/>
  <c r="B31" i="38" s="1"/>
  <c r="L31" i="38" s="1"/>
  <c r="K11" i="38"/>
  <c r="A31" i="38" s="1"/>
  <c r="K31" i="38" s="1"/>
  <c r="C11" i="38"/>
  <c r="L11" i="37"/>
  <c r="B23" i="37" s="1"/>
  <c r="L23" i="37" s="1"/>
  <c r="K11" i="37"/>
  <c r="A23" i="37" s="1"/>
  <c r="K23" i="37" s="1"/>
  <c r="C11" i="37"/>
  <c r="C5" i="16"/>
  <c r="C5" i="15"/>
  <c r="C5" i="14"/>
  <c r="C5" i="13"/>
  <c r="C5" i="11"/>
  <c r="C5" i="10"/>
  <c r="C5" i="9"/>
  <c r="C5" i="8"/>
  <c r="C5" i="7"/>
  <c r="M21" i="70" l="1"/>
  <c r="M10" i="68"/>
  <c r="C18" i="68" s="1"/>
  <c r="M10" i="72"/>
  <c r="C21" i="72" s="1"/>
  <c r="M10" i="67"/>
  <c r="C22" i="67" s="1"/>
  <c r="M18" i="69"/>
  <c r="M21" i="72"/>
  <c r="M10" i="16"/>
  <c r="C16" i="16" s="1"/>
  <c r="C21" i="70"/>
  <c r="M20" i="62"/>
  <c r="M19" i="66"/>
  <c r="M10" i="62"/>
  <c r="C20" i="62" s="1"/>
  <c r="M10" i="73"/>
  <c r="C21" i="73" s="1"/>
  <c r="M21" i="74"/>
  <c r="M21" i="73"/>
  <c r="B16" i="45"/>
  <c r="L16" i="45" s="1"/>
  <c r="M16" i="45" s="1"/>
  <c r="M10" i="66"/>
  <c r="C19" i="66" s="1"/>
  <c r="M22" i="67"/>
  <c r="M10" i="44"/>
  <c r="C15" i="44" s="1"/>
  <c r="M10" i="13"/>
  <c r="C17" i="13" s="1"/>
  <c r="M10" i="63"/>
  <c r="C22" i="63" s="1"/>
  <c r="A15" i="44"/>
  <c r="K15" i="44" s="1"/>
  <c r="M15" i="44" s="1"/>
  <c r="M18" i="68"/>
  <c r="M10" i="69"/>
  <c r="C18" i="69" s="1"/>
  <c r="M20" i="65"/>
  <c r="M10" i="64"/>
  <c r="C18" i="64" s="1"/>
  <c r="M18" i="64"/>
  <c r="M31" i="38"/>
  <c r="A17" i="13"/>
  <c r="K17" i="13" s="1"/>
  <c r="M10" i="45"/>
  <c r="C16" i="45" s="1"/>
  <c r="M16" i="43"/>
  <c r="M10" i="43"/>
  <c r="C16" i="43" s="1"/>
  <c r="M17" i="39"/>
  <c r="M10" i="39"/>
  <c r="C17" i="39" s="1"/>
  <c r="M11" i="38"/>
  <c r="C31" i="38" s="1"/>
  <c r="M23" i="37"/>
  <c r="M11" i="37"/>
  <c r="C23" i="37" s="1"/>
  <c r="K10" i="2"/>
  <c r="A16" i="2" s="1"/>
  <c r="K16" i="2" s="1"/>
  <c r="C10" i="2"/>
  <c r="C5" i="32"/>
  <c r="L19" i="32"/>
  <c r="K19" i="32"/>
  <c r="C5" i="31"/>
  <c r="B15" i="31"/>
  <c r="L15" i="31" s="1"/>
  <c r="L16" i="16"/>
  <c r="L10" i="15"/>
  <c r="B23" i="15" s="1"/>
  <c r="L23" i="15" s="1"/>
  <c r="A23" i="15"/>
  <c r="K23" i="15" s="1"/>
  <c r="C10" i="15"/>
  <c r="L17" i="13"/>
  <c r="C10" i="11"/>
  <c r="L10" i="11"/>
  <c r="B18" i="11" s="1"/>
  <c r="L18" i="11" s="1"/>
  <c r="K10" i="11"/>
  <c r="L10" i="10"/>
  <c r="B23" i="10" s="1"/>
  <c r="L23" i="10" s="1"/>
  <c r="C10" i="10"/>
  <c r="K10" i="10"/>
  <c r="K10" i="9"/>
  <c r="A26" i="9" s="1"/>
  <c r="K26" i="9" s="1"/>
  <c r="C10" i="9"/>
  <c r="L10" i="9"/>
  <c r="B26" i="9" s="1"/>
  <c r="L26" i="9" s="1"/>
  <c r="L10" i="8"/>
  <c r="B33" i="8" s="1"/>
  <c r="L33" i="8" s="1"/>
  <c r="K10" i="8"/>
  <c r="L10" i="7"/>
  <c r="K10" i="7"/>
  <c r="C10" i="7"/>
  <c r="L11" i="14"/>
  <c r="B22" i="14" s="1"/>
  <c r="L22" i="14" s="1"/>
  <c r="K11" i="14"/>
  <c r="A22" i="14" s="1"/>
  <c r="K22" i="14" s="1"/>
  <c r="C11" i="14"/>
  <c r="B22" i="7"/>
  <c r="L22" i="7" s="1"/>
  <c r="A22" i="7"/>
  <c r="K22" i="7" s="1"/>
  <c r="K19" i="24"/>
  <c r="L10" i="20"/>
  <c r="L18" i="20" s="1"/>
  <c r="K10" i="20"/>
  <c r="K18" i="20" s="1"/>
  <c r="C10" i="20"/>
  <c r="C5" i="4"/>
  <c r="C5" i="3"/>
  <c r="C5" i="2"/>
  <c r="L10" i="5"/>
  <c r="B17" i="5" s="1"/>
  <c r="L17" i="5" s="1"/>
  <c r="K10" i="5"/>
  <c r="A17" i="5" s="1"/>
  <c r="K17" i="5" s="1"/>
  <c r="L10" i="4"/>
  <c r="B18" i="4" s="1"/>
  <c r="L18" i="4" s="1"/>
  <c r="K10" i="4"/>
  <c r="A18" i="4" s="1"/>
  <c r="K18" i="4" s="1"/>
  <c r="C10" i="4"/>
  <c r="L10" i="3"/>
  <c r="B24" i="3" s="1"/>
  <c r="L24" i="3" s="1"/>
  <c r="K10" i="3"/>
  <c r="A24" i="3" s="1"/>
  <c r="K24" i="3" s="1"/>
  <c r="L10" i="2"/>
  <c r="B16" i="2" s="1"/>
  <c r="L16" i="2" s="1"/>
  <c r="M17" i="5" l="1"/>
  <c r="C33" i="8"/>
  <c r="A33" i="8"/>
  <c r="K33" i="8" s="1"/>
  <c r="M33" i="8" s="1"/>
  <c r="C15" i="31"/>
  <c r="C19" i="24"/>
  <c r="L19" i="24"/>
  <c r="M19" i="24" s="1"/>
  <c r="M10" i="20"/>
  <c r="C18" i="20" s="1"/>
  <c r="M11" i="14"/>
  <c r="C22" i="14" s="1"/>
  <c r="M10" i="10"/>
  <c r="C23" i="10" s="1"/>
  <c r="M26" i="9"/>
  <c r="M10" i="7"/>
  <c r="M16" i="2"/>
  <c r="M19" i="32"/>
  <c r="A15" i="31"/>
  <c r="K15" i="31" s="1"/>
  <c r="M15" i="31" s="1"/>
  <c r="M24" i="3"/>
  <c r="M10" i="3"/>
  <c r="C24" i="3" s="1"/>
  <c r="M10" i="11"/>
  <c r="C18" i="11" s="1"/>
  <c r="M10" i="5"/>
  <c r="C17" i="5" s="1"/>
  <c r="M22" i="7"/>
  <c r="A23" i="10"/>
  <c r="K23" i="10" s="1"/>
  <c r="M23" i="10" s="1"/>
  <c r="M23" i="15"/>
  <c r="M10" i="4"/>
  <c r="C18" i="4" s="1"/>
  <c r="M18" i="20"/>
  <c r="K16" i="16"/>
  <c r="M16" i="16" s="1"/>
  <c r="M18" i="4"/>
  <c r="M22" i="14"/>
  <c r="M17" i="13"/>
  <c r="M10" i="9"/>
  <c r="C26" i="9" s="1"/>
  <c r="A18" i="11"/>
  <c r="K18" i="11" s="1"/>
  <c r="M18" i="11" s="1"/>
  <c r="M10" i="2"/>
  <c r="C16" i="2" s="1"/>
  <c r="M10" i="15"/>
  <c r="C23" i="15" s="1"/>
</calcChain>
</file>

<file path=xl/sharedStrings.xml><?xml version="1.0" encoding="utf-8"?>
<sst xmlns="http://schemas.openxmlformats.org/spreadsheetml/2006/main" count="3189" uniqueCount="770">
  <si>
    <t>DESCRIZIONE DEL RISCHIO</t>
  </si>
  <si>
    <t>Rif. rischio</t>
  </si>
  <si>
    <t>Rischio</t>
  </si>
  <si>
    <t>Descrizione del rischio</t>
  </si>
  <si>
    <t>Il rischio è interno all'Amministrazione Centrale, esterno o frutto di collusione?</t>
  </si>
  <si>
    <t xml:space="preserve">Motivare la risposta, se negativa 
</t>
  </si>
  <si>
    <t>SR1</t>
  </si>
  <si>
    <t>Interno / Collusione</t>
  </si>
  <si>
    <t>SR2</t>
  </si>
  <si>
    <t>SR3</t>
  </si>
  <si>
    <t>False dichiarazioni da parte dei  proponenti circa i criteri generali e specifici di ammissibilità</t>
  </si>
  <si>
    <t>Esterno</t>
  </si>
  <si>
    <t>SR4</t>
  </si>
  <si>
    <t>False dichiarazioni da parte dei  proponenti circa il tema di conflitti di interesse, doppio finanziamento e verifica del titolare effettivo</t>
  </si>
  <si>
    <t>SR5</t>
  </si>
  <si>
    <t>SR6</t>
  </si>
  <si>
    <t>Doppio finanziamento</t>
  </si>
  <si>
    <t>SR7</t>
  </si>
  <si>
    <t>Inadeguata applicazione dei criteri di selezione dei "progetti in essere"</t>
  </si>
  <si>
    <t>SR8</t>
  </si>
  <si>
    <t>SR9</t>
  </si>
  <si>
    <t>Processo di selezione dei progetti e/o dei Soggetti Attuatori incompleto/inadeguato</t>
  </si>
  <si>
    <t>Y</t>
  </si>
  <si>
    <t>N</t>
  </si>
  <si>
    <t>PRINCIPI DI CONTROLLO TRASVERSALI</t>
  </si>
  <si>
    <t xml:space="preserve"> CONTROLLI GENERALI</t>
  </si>
  <si>
    <r>
      <rPr>
        <b/>
        <sz val="12"/>
        <color indexed="8"/>
        <rFont val="Arial"/>
        <family val="2"/>
      </rPr>
      <t>Rif. controllo</t>
    </r>
  </si>
  <si>
    <r>
      <rPr>
        <b/>
        <sz val="12"/>
        <color indexed="8"/>
        <rFont val="Arial"/>
        <family val="2"/>
      </rPr>
      <t>Descrizione del controllo</t>
    </r>
  </si>
  <si>
    <r>
      <rPr>
        <b/>
        <sz val="20"/>
        <rFont val="Arial"/>
        <family val="2"/>
      </rPr>
      <t>DESCRIZIONE DEL RISCHIO</t>
    </r>
  </si>
  <si>
    <r>
      <rPr>
        <b/>
        <sz val="12"/>
        <color indexed="9"/>
        <rFont val="Arial"/>
        <family val="2"/>
      </rPr>
      <t>Sì</t>
    </r>
  </si>
  <si>
    <r>
      <rPr>
        <b/>
        <sz val="12"/>
        <color indexed="9"/>
        <rFont val="Arial"/>
        <family val="2"/>
      </rPr>
      <t>Elevato</t>
    </r>
  </si>
  <si>
    <r>
      <rPr>
        <b/>
        <sz val="12"/>
        <color indexed="8"/>
        <rFont val="Arial"/>
        <family val="2"/>
      </rPr>
      <t>Rif. rischio</t>
    </r>
  </si>
  <si>
    <r>
      <rPr>
        <b/>
        <sz val="12"/>
        <color indexed="8"/>
        <rFont val="Arial"/>
        <family val="2"/>
      </rPr>
      <t>Rischio</t>
    </r>
  </si>
  <si>
    <r>
      <rPr>
        <b/>
        <sz val="12"/>
        <color indexed="8"/>
        <rFont val="Arial"/>
        <family val="2"/>
      </rPr>
      <t>Descrizione del rischio</t>
    </r>
  </si>
  <si>
    <r>
      <rPr>
        <b/>
        <sz val="12"/>
        <color indexed="9"/>
        <rFont val="Arial"/>
        <family val="2"/>
      </rPr>
      <t>No</t>
    </r>
  </si>
  <si>
    <r>
      <rPr>
        <b/>
        <sz val="12"/>
        <color indexed="9"/>
        <rFont val="Arial"/>
        <family val="2"/>
      </rPr>
      <t>Moderato</t>
    </r>
  </si>
  <si>
    <r>
      <rPr>
        <sz val="12"/>
        <color indexed="9"/>
        <rFont val="Arial"/>
        <family val="2"/>
      </rPr>
      <t>Basso</t>
    </r>
  </si>
  <si>
    <r>
      <rPr>
        <b/>
        <sz val="20"/>
        <rFont val="Arial"/>
        <family val="2"/>
      </rPr>
      <t>RISCHIO LORDO</t>
    </r>
  </si>
  <si>
    <r>
      <rPr>
        <b/>
        <sz val="20"/>
        <rFont val="Arial"/>
        <family val="2"/>
      </rPr>
      <t xml:space="preserve"> CONTROLLI ESISTENTI</t>
    </r>
  </si>
  <si>
    <r>
      <rPr>
        <b/>
        <sz val="20"/>
        <rFont val="Arial"/>
        <family val="2"/>
      </rPr>
      <t>RISCHIO NETTO</t>
    </r>
  </si>
  <si>
    <r>
      <rPr>
        <b/>
        <sz val="12"/>
        <color indexed="8"/>
        <rFont val="Arial"/>
        <family val="2"/>
      </rPr>
      <t>Impatto del rischio (LORDO)</t>
    </r>
  </si>
  <si>
    <r>
      <rPr>
        <b/>
        <sz val="12"/>
        <color indexed="8"/>
        <rFont val="Arial"/>
        <family val="2"/>
      </rPr>
      <t>Probabilità del rischio (LORDO)</t>
    </r>
  </si>
  <si>
    <r>
      <rPr>
        <b/>
        <sz val="12"/>
        <color indexed="8"/>
        <rFont val="Arial"/>
        <family val="2"/>
      </rPr>
      <t>Rischio complessivo (LORDO)</t>
    </r>
  </si>
  <si>
    <r>
      <rPr>
        <b/>
        <sz val="12"/>
        <color indexed="8"/>
        <rFont val="Arial"/>
        <family val="2"/>
      </rPr>
      <t>Può dimostrare il funzionamento di questo controllo?</t>
    </r>
  </si>
  <si>
    <r>
      <rPr>
        <b/>
        <sz val="12"/>
        <color indexed="8"/>
        <rFont val="Arial"/>
        <family val="2"/>
      </rPr>
      <t>Effettua regolarmente un test di questo controllo?</t>
    </r>
  </si>
  <si>
    <r>
      <rPr>
        <b/>
        <sz val="12"/>
        <color indexed="8"/>
        <rFont val="Arial"/>
        <family val="2"/>
      </rPr>
      <t>Quanto ritiene che sia efficace questo controllo?</t>
    </r>
  </si>
  <si>
    <r>
      <rPr>
        <b/>
        <sz val="12"/>
        <color indexed="8"/>
        <rFont val="Arial"/>
        <family val="2"/>
      </rPr>
      <t>Effetto dei controlli combinati sull'IMPATTO del rischio considerando i livelli di fiducia</t>
    </r>
  </si>
  <si>
    <r>
      <rPr>
        <b/>
        <sz val="12"/>
        <color indexed="8"/>
        <rFont val="Arial"/>
        <family val="2"/>
      </rPr>
      <t>Effetto dei controlli combinati sulla PROBABILITÀ del rischio considerando i livelli di fiducia</t>
    </r>
  </si>
  <si>
    <r>
      <rPr>
        <b/>
        <sz val="12"/>
        <color indexed="8"/>
        <rFont val="Arial"/>
        <family val="2"/>
      </rPr>
      <t>Impatto del rischio (NETTO)</t>
    </r>
  </si>
  <si>
    <r>
      <rPr>
        <b/>
        <sz val="12"/>
        <color indexed="8"/>
        <rFont val="Arial"/>
        <family val="2"/>
      </rPr>
      <t>Probabilità del rischio (NETTO)</t>
    </r>
  </si>
  <si>
    <r>
      <rPr>
        <b/>
        <sz val="12"/>
        <color indexed="8"/>
        <rFont val="Arial"/>
        <family val="2"/>
      </rPr>
      <t>Rischio complessivo attuale (NETTO)</t>
    </r>
  </si>
  <si>
    <r>
      <rPr>
        <sz val="10"/>
        <color theme="1"/>
        <rFont val="Arial"/>
        <family val="2"/>
      </rPr>
      <t>SC 1.1</t>
    </r>
  </si>
  <si>
    <r>
      <rPr>
        <sz val="10"/>
        <color theme="1"/>
        <rFont val="Arial"/>
        <family val="2"/>
      </rPr>
      <t>SC 1.2</t>
    </r>
  </si>
  <si>
    <r>
      <rPr>
        <i/>
        <sz val="10"/>
        <color indexed="8"/>
        <rFont val="Arial"/>
        <family val="2"/>
      </rPr>
      <t>Inserire la descrizione di ulteriori controlli...</t>
    </r>
  </si>
  <si>
    <r>
      <rPr>
        <b/>
        <sz val="20"/>
        <rFont val="Arial"/>
        <family val="2"/>
      </rPr>
      <t>PIANO D'AZIONE</t>
    </r>
  </si>
  <si>
    <r>
      <rPr>
        <b/>
        <sz val="20"/>
        <rFont val="Arial"/>
        <family val="2"/>
      </rPr>
      <t>RISCHIO PREVISTO</t>
    </r>
  </si>
  <si>
    <r>
      <rPr>
        <b/>
        <sz val="12"/>
        <color indexed="8"/>
        <rFont val="Arial"/>
        <family val="2"/>
      </rPr>
      <t>Nuovo controllo in programma</t>
    </r>
  </si>
  <si>
    <r>
      <rPr>
        <b/>
        <sz val="12"/>
        <color indexed="8"/>
        <rFont val="Arial"/>
        <family val="2"/>
      </rPr>
      <t>Responsabile</t>
    </r>
  </si>
  <si>
    <r>
      <rPr>
        <b/>
        <sz val="12"/>
        <color indexed="8"/>
        <rFont val="Arial"/>
        <family val="2"/>
      </rPr>
      <t>Termine ultimo per l'attuazione</t>
    </r>
  </si>
  <si>
    <r>
      <rPr>
        <b/>
        <sz val="12"/>
        <color indexed="8"/>
        <rFont val="Arial"/>
        <family val="2"/>
      </rPr>
      <t>Effetto dei controlli combinati in programma sul nuovo IMPATTO del rischio (NETTO)</t>
    </r>
  </si>
  <si>
    <r>
      <rPr>
        <b/>
        <sz val="12"/>
        <color indexed="8"/>
        <rFont val="Arial"/>
        <family val="2"/>
      </rPr>
      <t>Effetto dei controlli combinati in programma sulla nuova PROBABILITÀ del rischio (NETTO)</t>
    </r>
  </si>
  <si>
    <r>
      <rPr>
        <b/>
        <sz val="12"/>
        <color indexed="8"/>
        <rFont val="Arial"/>
        <family val="2"/>
      </rPr>
      <t>Impatto del rischio (PREVISTO)</t>
    </r>
  </si>
  <si>
    <r>
      <rPr>
        <b/>
        <sz val="12"/>
        <color indexed="8"/>
        <rFont val="Arial"/>
        <family val="2"/>
      </rPr>
      <t>Probabilità del rischio (PREVISTO)</t>
    </r>
  </si>
  <si>
    <r>
      <rPr>
        <b/>
        <sz val="12"/>
        <color indexed="8"/>
        <rFont val="Arial"/>
        <family val="2"/>
      </rPr>
      <t>Rischio complessivo (PREVISTO)</t>
    </r>
  </si>
  <si>
    <r>
      <rPr>
        <sz val="10"/>
        <rFont val="Arial"/>
        <family val="2"/>
      </rPr>
      <t>SC 2.1</t>
    </r>
  </si>
  <si>
    <t>Il comitato di valutazione comprende diversi membri del personale direttivo che si avvicendano a rotazione e vengono selezionati, con un certo grado di casualità, per partecipare a ciascun comitato di valutazione.
I membri del comitato posseggono i seguenti requisiti: 
-	comprovata competenza ed esperienza nella tematica di interesse;
-	possesso dei requisiti di professionalità e onorabilità.</t>
  </si>
  <si>
    <t>SC 2.2</t>
  </si>
  <si>
    <t>SC 2.3</t>
  </si>
  <si>
    <t>SC 2.4</t>
  </si>
  <si>
    <t>SC 2.5</t>
  </si>
  <si>
    <t>SC 2.6</t>
  </si>
  <si>
    <t>SC 2.7</t>
  </si>
  <si>
    <t>SC 2.8</t>
  </si>
  <si>
    <t>SC 2.9</t>
  </si>
  <si>
    <t>SC 2.10</t>
  </si>
  <si>
    <t>SC 3.1</t>
  </si>
  <si>
    <t>SC 3.2</t>
  </si>
  <si>
    <t>SC 3.3</t>
  </si>
  <si>
    <t>SC 3.4</t>
  </si>
  <si>
    <t>SC 4.1</t>
  </si>
  <si>
    <t>SC 4.2</t>
  </si>
  <si>
    <t>SC 4.3</t>
  </si>
  <si>
    <t>SC 4.4</t>
  </si>
  <si>
    <t>SC 5.1</t>
  </si>
  <si>
    <t>SC 5.2</t>
  </si>
  <si>
    <t>SC 5.3</t>
  </si>
  <si>
    <t>SC 6.1</t>
  </si>
  <si>
    <t>SC 6.2</t>
  </si>
  <si>
    <t>SC 6.3</t>
  </si>
  <si>
    <t>SC 6.4</t>
  </si>
  <si>
    <t>SC 6.5</t>
  </si>
  <si>
    <t>SC 7.1</t>
  </si>
  <si>
    <t>SC 7.2</t>
  </si>
  <si>
    <t>SC 8.1</t>
  </si>
  <si>
    <t>SC 9.1</t>
  </si>
  <si>
    <t>SC 9.2</t>
  </si>
  <si>
    <t xml:space="preserve"> </t>
  </si>
  <si>
    <t>Descrizione dettagliata del rischio</t>
  </si>
  <si>
    <t>Motivare la risposta, se negativa</t>
  </si>
  <si>
    <t xml:space="preserve">Attuazione - rischi relativi ad appalti pubblici per contratti aggiudicati e gestiti dai Soggetti attuatori/Amministrazioni titolari (nel caso di attuazione diretta) </t>
  </si>
  <si>
    <t>AV1</t>
  </si>
  <si>
    <t>AV2</t>
  </si>
  <si>
    <t>Conflitto di interessi occulto o pagamenti illeciti</t>
  </si>
  <si>
    <t>AV3</t>
  </si>
  <si>
    <t>Elusione della procedura di gara obbligatoria</t>
  </si>
  <si>
    <t>AV4</t>
  </si>
  <si>
    <t>Manipolazione della gara d'appalto obbligatoria</t>
  </si>
  <si>
    <t>AV5</t>
  </si>
  <si>
    <t>Offerte concordate</t>
  </si>
  <si>
    <t xml:space="preserve">1) Può accadere che terzi appartenenti a una particolare area geografica, regione o settore agiscano in collusione per sconfiggere annullare la concorrenza e aumentare i prezzi mediante il ricorso a vari sistemi di offerte concordate, quali offerte complementari, rotazione delle offerte, soppressione delle offerte e divisione del mercato, oppure 2) facciano partecipare un fornitore "fantasma" di servizi al fine di presentare offerte complementari che rientrano nell'ambito di offerte concordate, gonfiare i costi o semplicemente generare fatture fittizie. Inoltre, è possibile che un dipendente del Soggetto attuatore/Amministrazione titolare (nel caso di attuazione diretta) autorizzi pagamenti a favore di un fornitore fittizio al fine di appropriarsi indebitamente di finanziamenti. </t>
  </si>
  <si>
    <t>AV6</t>
  </si>
  <si>
    <t>Offerta incompleta</t>
  </si>
  <si>
    <t>Un offerente manipola la procedura di gara omettendo di specificare taluni costi nella propria offerta</t>
  </si>
  <si>
    <t>AV8</t>
  </si>
  <si>
    <t>Omissione di controlli obbligatori in fase di stipula</t>
  </si>
  <si>
    <t>In fase di perfezionamento del Contratto, può accadere che il personale del Soggetto attuatore/Amministrazione titolare (nel caso di attuazione diretta) - in accordo con l'aggiudicatario - acconsenta all'attenuazione / omissione di controlli in fase di perfezionamento contrattuale (ad es.: sul possesso dei requisiti di gara) per evitare l'acquisizione di atti/elementi che implicherebbero l'esclusione dalla procedura di gara</t>
  </si>
  <si>
    <t>AV9</t>
  </si>
  <si>
    <t xml:space="preserve">Manipolazione delle dichiarazioni di spesa </t>
  </si>
  <si>
    <t>AV10</t>
  </si>
  <si>
    <t>Mancata consegna o sostituzione di prodotti</t>
  </si>
  <si>
    <t>AV11</t>
  </si>
  <si>
    <t>Modifica di un contratto esistente</t>
  </si>
  <si>
    <t>Attuazione - rischi relativi ai costi della manodopera sostenuti da Soggetti attuatori/Amministrazioni titolari (nel caso di attuazione diretta)  o terzi</t>
  </si>
  <si>
    <t>Sopravvalutazione della qualità o delle attività del personale</t>
  </si>
  <si>
    <t>Costi di manodopera fittizi</t>
  </si>
  <si>
    <t>Costi di manodopera ripartiti di proposito tra progetti specifici finanzianti da fonti diverse</t>
  </si>
  <si>
    <t>Conflitto di interesse non dichiarato o pagamenti illeciti e tangenti</t>
  </si>
  <si>
    <r>
      <rPr>
        <b/>
        <sz val="12"/>
        <color indexed="8"/>
        <rFont val="Arial"/>
        <family val="2"/>
      </rPr>
      <t>Frazionamento delle acquisizioni</t>
    </r>
  </si>
  <si>
    <t>Aggiudicazioni ingiustificate ad un singolo fornitore</t>
  </si>
  <si>
    <t>Specifiche atte a favorire le turbative d'asta</t>
  </si>
  <si>
    <r>
      <rPr>
        <b/>
        <sz val="12"/>
        <color indexed="8"/>
        <rFont val="Arial"/>
        <family val="2"/>
      </rPr>
      <t>Divulgazione di dati relativi alle offerte</t>
    </r>
  </si>
  <si>
    <r>
      <rPr>
        <b/>
        <sz val="12"/>
        <color indexed="8"/>
        <rFont val="Arial"/>
        <family val="2"/>
      </rPr>
      <t>Manipolazione delle offerte</t>
    </r>
  </si>
  <si>
    <t>IC 4.12</t>
  </si>
  <si>
    <t>L'Amministrazione Centrale/Soggetto attuatore ha istituito una Commissione secondaria incaricato di esaminare a campione le decisioni adottate durante lo svolgimento della gara d’appalto</t>
  </si>
  <si>
    <r>
      <rPr>
        <b/>
        <sz val="12"/>
        <color indexed="8"/>
        <rFont val="Arial"/>
        <family val="2"/>
      </rPr>
      <t>Offerte concordate</t>
    </r>
  </si>
  <si>
    <r>
      <rPr>
        <b/>
        <sz val="12"/>
        <color indexed="8"/>
        <rFont val="Arial"/>
        <family val="2"/>
      </rPr>
      <t>Fornitori fantasma di servizi</t>
    </r>
  </si>
  <si>
    <t>Duplicazioni delle dichiarazioni di spesa</t>
  </si>
  <si>
    <t>Fatture false, gonfiate o duplicate</t>
  </si>
  <si>
    <t>Sostituzione di prodotti</t>
  </si>
  <si>
    <t>Assenza dei prodotti</t>
  </si>
  <si>
    <t>Fornitura di prodotti non avendo la titolarità</t>
  </si>
  <si>
    <t xml:space="preserve">Manodopera non sufficientemente qualificata </t>
  </si>
  <si>
    <t xml:space="preserve">Descrizione approssimative delle attività </t>
  </si>
  <si>
    <t>Mancata retribuzione degli straordinari</t>
  </si>
  <si>
    <t>Dichiarazioni di tariffe orarie errate</t>
  </si>
  <si>
    <t>Personale inesistente</t>
  </si>
  <si>
    <t>Attività svolte al di fuori del periodo di esecuzione</t>
  </si>
  <si>
    <t xml:space="preserve">Motivare la risposta, se negativa </t>
  </si>
  <si>
    <t>RMT1</t>
  </si>
  <si>
    <t>Interno</t>
  </si>
  <si>
    <t>RMT2</t>
  </si>
  <si>
    <t>RMT3</t>
  </si>
  <si>
    <t>Interno/Esterno</t>
  </si>
  <si>
    <t>RMT4</t>
  </si>
  <si>
    <t>Fraudolenta dichiarazione dei dati sul conseguimento di Milestone e Target</t>
  </si>
  <si>
    <t>RMT5</t>
  </si>
  <si>
    <t xml:space="preserve">Rendicontazione semestrale - Indicatori Comuni </t>
  </si>
  <si>
    <t>Chi è esposto al coinvolto nel rischio? 
Amministrazione Centrale / Soggetti Attuatori (SA)</t>
  </si>
  <si>
    <t>EC 1.1</t>
  </si>
  <si>
    <t>L’Ufficio di Rendicontazione e Controllo dispone di una metodologia chiara di verifica di gestione che si basa sulle migliori pratiche comunemente accettate e prevede anche un'analisi del livello di rischio di frode.</t>
  </si>
  <si>
    <t>EC 1.2</t>
  </si>
  <si>
    <t>L’Amministrazione Centrale garantisce che il personale dell’Ufficio di Rendicontazione e Controllo che svolge le verifiche di gestione è adeguatamente qualificato ed esperto, oltre ad essere provvisto di una formazione aggiornata in materia di sensibilizzazione alle frodi e ai conflitti di interesse</t>
  </si>
  <si>
    <t>EC 1.3</t>
  </si>
  <si>
    <t>L’Ufficio di Rendicontazione e Controllo garantisce una adeguata metodologia di controllo per la verifica della corrispondenza tra gli importi complessivi certificati alla Amministrazione Centrale e le singole registrazioni di spesa.</t>
  </si>
  <si>
    <t>EC 1.4</t>
  </si>
  <si>
    <t>L'Amministrazione Centrale istituisce una Commissione secondaria al fine di valutare a campione le verifiche sulla gestione amministrativo-contabile e verificare che tale gestione sia stata effettuata in conformità con le direttive e le normative pertinenti in materia.</t>
  </si>
  <si>
    <t>EC 1.5</t>
  </si>
  <si>
    <t>L’Amministrazione Centrale garantisce che ci sia un corretto dimensionamento tra i progetti attivi da monitorare e le risorse delegate all’Ufficio di Rendicontazione e Controllo</t>
  </si>
  <si>
    <t>EC 1.X</t>
  </si>
  <si>
    <t>PIANO D'AZIONE</t>
  </si>
  <si>
    <t>RS1</t>
  </si>
  <si>
    <t>RS2</t>
  </si>
  <si>
    <t>Interno/Collusione</t>
  </si>
  <si>
    <t>RS3</t>
  </si>
  <si>
    <t xml:space="preserve">Fraudolenta dichiarazione dei dati sull'avanzamento delle spese </t>
  </si>
  <si>
    <t>RS4</t>
  </si>
  <si>
    <t>Mancata segnalazione delle irregolarità</t>
  </si>
  <si>
    <t>RS5</t>
  </si>
  <si>
    <t>RS6</t>
  </si>
  <si>
    <t>RS7</t>
  </si>
  <si>
    <t>RS8</t>
  </si>
  <si>
    <t>CF1</t>
  </si>
  <si>
    <t>CF2</t>
  </si>
  <si>
    <t>Nuovo controllo in programma</t>
  </si>
  <si>
    <t xml:space="preserve">ALLEGATO 1 </t>
  </si>
  <si>
    <r>
      <t>Conflitti di interesse  da parte della Commission</t>
    </r>
    <r>
      <rPr>
        <sz val="11"/>
        <color theme="1"/>
        <rFont val="Arial"/>
        <family val="2"/>
      </rPr>
      <t xml:space="preserve">e di valutazione </t>
    </r>
  </si>
  <si>
    <t>Il vincitore della selezione/destinatario dei fondi detiene un interesse privato di natura finanziaria, economica o derivante da particolari legami di parentela, affinità, convivenza o frequentazione abituale con i soggetti titolari dell’azione amministrativa finalizzata all'ammissione a finanziamento dell'iniziativa che potrebbe porsi in contrasto con l’interesse pubblico</t>
  </si>
  <si>
    <t>Conflitti di interesse da parte del vincitore della selezione/destinatario dei fondi</t>
  </si>
  <si>
    <t xml:space="preserve">Può accadere che le richieste di erogazione a titolo di anticipazione, pagamenti intermedi e saldo dal SA siano volutamente di importo maggiore rispetto all'importo dovuto </t>
  </si>
  <si>
    <r>
      <t xml:space="preserve">Richiesta di erogazione della </t>
    </r>
    <r>
      <rPr>
        <i/>
        <sz val="10"/>
        <rFont val="Arial"/>
        <family val="2"/>
      </rPr>
      <t>tranche</t>
    </r>
    <r>
      <rPr>
        <sz val="10"/>
        <rFont val="Arial"/>
        <family val="2"/>
      </rPr>
      <t xml:space="preserve"> maggiorata (a titolo di anticipazione, quote intermedie, saldo) </t>
    </r>
  </si>
  <si>
    <t>AV7</t>
  </si>
  <si>
    <t>AV12</t>
  </si>
  <si>
    <t>Falsa attestazione sul rispetto del principio di DNSH</t>
  </si>
  <si>
    <t xml:space="preserve">Falsa attestatzione sul rispetto delle condizionalità specifiche di Investimenti e Riforme </t>
  </si>
  <si>
    <t>Deliberata ed inadeguata attività istruttoria finalizzata a non garantire la coerenza con i criteri di selezione e gli obiettivi del PNRR, nonchè la conformità e l'effettivo rispetto delle regole, degli obblighi e dei principi del PNRR stabiliti dalla normativa nazionale e comunitaria di riferimento al fine di favorire un partecipante</t>
  </si>
  <si>
    <t>Non sono finanziati "progetti in essere"</t>
  </si>
  <si>
    <t>SI</t>
  </si>
  <si>
    <t>NO</t>
  </si>
  <si>
    <t>MEDIO</t>
  </si>
  <si>
    <t>SR10</t>
  </si>
  <si>
    <t xml:space="preserve">Irregolarità nel processo di selezione dei progetti da ammettere a finanziamento </t>
  </si>
  <si>
    <t>SR12</t>
  </si>
  <si>
    <t>SR11</t>
  </si>
  <si>
    <t>Conflitti di interesse da parte del destinatario dei fondi</t>
  </si>
  <si>
    <t>SC 12.1</t>
  </si>
  <si>
    <t>SC 12.2</t>
  </si>
  <si>
    <t>SC 12.3</t>
  </si>
  <si>
    <t>organizzativo</t>
  </si>
  <si>
    <t>eco/finanziario</t>
  </si>
  <si>
    <t>discrezionalità</t>
  </si>
  <si>
    <t>SC 11.1</t>
  </si>
  <si>
    <t>SC 11.2</t>
  </si>
  <si>
    <t>SC 11.3</t>
  </si>
  <si>
    <t>SC 11.4</t>
  </si>
  <si>
    <t>SC 11.5</t>
  </si>
  <si>
    <t>SC 11.6</t>
  </si>
  <si>
    <t>strategico</t>
  </si>
  <si>
    <t>interessi esterni</t>
  </si>
  <si>
    <t>Terzi</t>
  </si>
  <si>
    <t>N.A.</t>
  </si>
  <si>
    <t>SC 10.1</t>
  </si>
  <si>
    <t>SC 10.2</t>
  </si>
  <si>
    <t>SC 10.3</t>
  </si>
  <si>
    <t>SC 10.4</t>
  </si>
  <si>
    <t>SC 10.5</t>
  </si>
  <si>
    <t>SC 10.6</t>
  </si>
  <si>
    <t>Archiviazione di tutta la documentazione comprovante le attività svolte, gli esiti del controllo e degli eventuali follow up</t>
  </si>
  <si>
    <t>ALTO</t>
  </si>
  <si>
    <t>Non sono previsti Aiuti di Stato</t>
  </si>
  <si>
    <t>Deliberato e mancato rispetto della normativa vigente in materia di Aiuti di Stato e/o mancata presentazione della documentazione necessaria alla valutazione di conformità alla relativa normativa, nonchè deliberata presentazione di documentazione incompleta o non corretta finalizzata a dare o ricevere un aiuto maggiore di quello previsto dalla normativa vigente</t>
  </si>
  <si>
    <t>reputazione</t>
  </si>
  <si>
    <t>immagine</t>
  </si>
  <si>
    <r>
      <rPr>
        <sz val="12"/>
        <color theme="1"/>
        <rFont val="Arial"/>
        <family val="2"/>
      </rPr>
      <t>Irregolarità nel processo di selezione dei progetti da ammettere a finanziamento</t>
    </r>
    <r>
      <rPr>
        <sz val="10"/>
        <color theme="1"/>
        <rFont val="Arial"/>
        <family val="2"/>
      </rPr>
      <t xml:space="preserve"> </t>
    </r>
  </si>
  <si>
    <t>BASSO</t>
  </si>
  <si>
    <t>Proroga irregolare del contratto</t>
  </si>
  <si>
    <t xml:space="preserve">SI </t>
  </si>
  <si>
    <t>organizzativo/strategico</t>
  </si>
  <si>
    <t>informatizzazione</t>
  </si>
  <si>
    <t xml:space="preserve">Violazione delle procedure di elaborazione dei dati statistici </t>
  </si>
  <si>
    <t>RMT6</t>
  </si>
  <si>
    <t>reputazionale</t>
  </si>
  <si>
    <t>RS9</t>
  </si>
  <si>
    <t>Irregolarità nel campionamento di rendiconti/spese</t>
  </si>
  <si>
    <t>CF3</t>
  </si>
  <si>
    <t>CF4</t>
  </si>
  <si>
    <t>CF5</t>
  </si>
  <si>
    <t>L’Amministrazione Titolare fornisce orientamenti chiari e una formazione ai propri membri sull'etica, sui conflitti di interessi e sulle conseguenze della mancata adesione alle linee guida approvate</t>
  </si>
  <si>
    <t>L'Amministrazione Titolare attua una politica in materia di conflitto di interessi che prevede il rilascio di una dichiarazione annuale</t>
  </si>
  <si>
    <r>
      <t>L’Amministrazione Titolare attua e rende pubblico un meccanismo per denunciare le irregolarità in caso di sospetta condotta fraudolenta (</t>
    </r>
    <r>
      <rPr>
        <i/>
        <sz val="10"/>
        <rFont val="Arial"/>
        <family val="2"/>
      </rPr>
      <t>whistleblowing</t>
    </r>
    <r>
      <rPr>
        <sz val="10"/>
        <rFont val="Arial"/>
        <family val="2"/>
      </rPr>
      <t>)</t>
    </r>
  </si>
  <si>
    <t>L’Amministrazione Titolare adotta un Codice Etico che contempla le principali regole di condotta del personale (ad es. Codice di comportamento dei dipendenti pubblici – patto di integrità)</t>
  </si>
  <si>
    <r>
      <t xml:space="preserve">Conflitti di interesse da parte del personale dell'Amministrazione Titolare coinvolto nella redazione e nella </t>
    </r>
    <r>
      <rPr>
        <i/>
        <sz val="11"/>
        <rFont val="Arial"/>
        <family val="2"/>
      </rPr>
      <t>quality review</t>
    </r>
    <r>
      <rPr>
        <sz val="11"/>
        <rFont val="Arial"/>
        <family val="2"/>
      </rPr>
      <t xml:space="preserve"> del dispositivo di finanziamento</t>
    </r>
  </si>
  <si>
    <r>
      <t xml:space="preserve">Il personale dell'Amministrazione Titolare coinvolto nella redazione e nella </t>
    </r>
    <r>
      <rPr>
        <i/>
        <sz val="11"/>
        <rFont val="Arial"/>
        <family val="2"/>
      </rPr>
      <t>quality review</t>
    </r>
    <r>
      <rPr>
        <sz val="11"/>
        <rFont val="Arial"/>
        <family val="2"/>
      </rPr>
      <t xml:space="preserve">  del dispositivo di finanziamento altera deliberatamente i criteri generali e specifici di ammissibilità al fine di favorire/consentire la partecipazione di taluni potenziali proponenti</t>
    </r>
  </si>
  <si>
    <t>I proponenti presentano per la stessa iniziativa progettuale una richiesta di finanziamento a valere su due o più fondi del bilancio dell'UE e/o dello Stato Membro, omettendo deliberatamente di dichiarare tali richieste</t>
  </si>
  <si>
    <r>
      <t xml:space="preserve">1: VALUTAZIONE DELL'ESPOSIZIONE A RISCHI DI FRODE SPECIFICI - </t>
    </r>
    <r>
      <rPr>
        <b/>
        <u/>
        <sz val="20"/>
        <color indexed="8"/>
        <rFont val="Arial"/>
        <family val="2"/>
      </rPr>
      <t xml:space="preserve">SELEZIONE DEI RICHIEDENTI </t>
    </r>
    <r>
      <rPr>
        <b/>
        <sz val="20"/>
        <color indexed="8"/>
        <rFont val="Arial"/>
        <family val="2"/>
      </rPr>
      <t xml:space="preserve">DA PARTE </t>
    </r>
    <r>
      <rPr>
        <b/>
        <sz val="20"/>
        <rFont val="Arial"/>
        <family val="2"/>
      </rPr>
      <t>DELLE AMMINISTRAZIONI TITOLARI</t>
    </r>
  </si>
  <si>
    <r>
      <t>Chi è coinvolto nel rischio? 
(</t>
    </r>
    <r>
      <rPr>
        <b/>
        <sz val="12"/>
        <color theme="1"/>
        <rFont val="Arial"/>
        <family val="2"/>
      </rPr>
      <t>Amministrazione Titolare / Enti/Amministrazioni attuatrici</t>
    </r>
    <r>
      <rPr>
        <b/>
        <sz val="12"/>
        <rFont val="Arial"/>
        <family val="2"/>
      </rPr>
      <t>)</t>
    </r>
  </si>
  <si>
    <t>Il rischio è interno all'Amministrazione Titolare, esterno o frutto di collusione?</t>
  </si>
  <si>
    <t>L'Amministrazione Titolare è esposta a questo rischio?</t>
  </si>
  <si>
    <t>Amministrazione Titolare / Soggetti Attuatori</t>
  </si>
  <si>
    <t>Amministrazione Titolare</t>
  </si>
  <si>
    <r>
      <t>C</t>
    </r>
    <r>
      <rPr>
        <b/>
        <sz val="12"/>
        <rFont val="Arial"/>
        <family val="2"/>
      </rPr>
      <t xml:space="preserve">hi è coinvolto nel </t>
    </r>
    <r>
      <rPr>
        <b/>
        <sz val="12"/>
        <color indexed="8"/>
        <rFont val="Arial"/>
        <family val="2"/>
      </rPr>
      <t>rischio? 
(Amministrazione Titolare / Enti/Amministrazioni attuatrici)</t>
    </r>
  </si>
  <si>
    <t>L’Amministrazione Titolare garantisce che il suo personale è consapevole delle conseguenze che comporta la partecipazione ad attività che possano mettere in dubbio la loro integrità, con una chiara descrizione di tali conseguenze e delle relative infrazioni specifiche</t>
  </si>
  <si>
    <t>I membri  della Commissione di valutazione dell'Amministrazione Titolare influenzano deliberatamente la valutazione e la selezione dei candidati per favorire uno di loro attraverso un trattamento compiacente nei confronti della sua candidatura in fase di valutazione o esercitando pressioni su altri membri della Commissione</t>
  </si>
  <si>
    <r>
      <t>Chi</t>
    </r>
    <r>
      <rPr>
        <b/>
        <sz val="12"/>
        <rFont val="Arial"/>
        <family val="2"/>
      </rPr>
      <t xml:space="preserve"> coinvolto nel </t>
    </r>
    <r>
      <rPr>
        <b/>
        <sz val="12"/>
        <color indexed="8"/>
        <rFont val="Arial"/>
        <family val="2"/>
      </rPr>
      <t>rischio? 
(Amministrazione Titolare / Enti/Amministrazioni attuatrici)</t>
    </r>
  </si>
  <si>
    <t>L'Amministrazione Titolare attua una politica in materia di conflitto di interessi che preveda una dichiarazione annuale, un registro per tutti i membri del personale e misure per garantirne l'osservanza.
Inoltre, i membri della Commissione rilasciano apposite dichiarazioni attestanti l’assenza del conflitto di interessi e di situazioni di incompatibilità prima dell’inizio dell’attività di valutazione</t>
  </si>
  <si>
    <t>L’Amministrazione Titolare garantisce che l’eventuale presenza di un conflitto d’interesse sia gestita nel rispetto del quadro normativo applicabile</t>
  </si>
  <si>
    <t>L'Amministrazione Titolare garantisce che i suoi membri sono consapevoli delle conseguenze che comporta la partecipazione ad attività che possano mettere in dubbio la loro integrità, con una chiara descrizione di tali conseguenze e delle relative infrazioni specifiche</t>
  </si>
  <si>
    <t>L'Amministrazione Titolare garantisce che tutti gli Avvisi a presentare candidature siano oggetto di adeguate forme di pubblicizzazione</t>
  </si>
  <si>
    <t>L’Amministrazione Titolare garantisce misure/meccanismi che assicurino la pubblicità e la massima trasparenza di tutte le fasi del processo di scelta del Soggetto Attuatore/Progetto</t>
  </si>
  <si>
    <t>L’Amministrazione Titolare garantisce che tutte le decisioni in merito all'approvazione / al rigetto delle candidature siano comunicate ai candidati</t>
  </si>
  <si>
    <r>
      <t>L’Amministrazione Titolare attua una politica in materia di contrasto alla corruzione che preveda una dichiarazione di rispetto della clausola di</t>
    </r>
    <r>
      <rPr>
        <i/>
        <sz val="10"/>
        <rFont val="Arial"/>
        <family val="2"/>
      </rPr>
      <t xml:space="preserve"> pantouflage</t>
    </r>
  </si>
  <si>
    <r>
      <t>I proponenti rilasciano false dichiarazioni nella domanda di finanziamento, attestando alla Commissione di valutazione il possesso di requisiti in realtà non posseduti, idonei a soddisfare i criteri generali e specifici di ammissibilità per superare la procedura di selezione della candidatura (ad es.: condizionalità PNRR, contributo all'indicatore comune e ai</t>
    </r>
    <r>
      <rPr>
        <i/>
        <sz val="11"/>
        <rFont val="Arial"/>
        <family val="2"/>
      </rPr>
      <t xml:space="preserve"> tagging</t>
    </r>
    <r>
      <rPr>
        <sz val="11"/>
        <rFont val="Arial"/>
        <family val="2"/>
      </rPr>
      <t xml:space="preserve"> ambientali e digitali, rispetto del principio DNSH, parità di genere, politiche per i giovani, quota SUD)</t>
    </r>
  </si>
  <si>
    <r>
      <t xml:space="preserve">Chi è </t>
    </r>
    <r>
      <rPr>
        <b/>
        <sz val="12"/>
        <rFont val="Arial"/>
        <family val="2"/>
      </rPr>
      <t xml:space="preserve">coinvolto nel </t>
    </r>
    <r>
      <rPr>
        <b/>
        <sz val="12"/>
        <color indexed="8"/>
        <rFont val="Arial"/>
        <family val="2"/>
      </rPr>
      <t>rischio? 
(Amministrazione Titolare / Enti/Amministrazioni attuatrici)</t>
    </r>
  </si>
  <si>
    <r>
      <t xml:space="preserve">Il processo di </t>
    </r>
    <r>
      <rPr>
        <i/>
        <sz val="10"/>
        <rFont val="Arial"/>
        <family val="2"/>
      </rPr>
      <t>screening</t>
    </r>
    <r>
      <rPr>
        <sz val="10"/>
        <rFont val="Arial"/>
        <family val="2"/>
      </rPr>
      <t xml:space="preserve"> dell'Amministrazione Titolare prevede controlli incrociati, adeguatamente documentati, tramite l’utilizzo di banche dati pubbliche e private nazionali e internazionali, nonché qualsiasi altra informazione pertinente a disposizione delle istituzioni</t>
    </r>
  </si>
  <si>
    <t>L’Amministrazione Titolare dispone delle checklist al fine di documentare l’effettiva effettuazione dei controlli previsti</t>
  </si>
  <si>
    <t>I proponenti rilasciano false dichiarazioni nella domanda di finanziamento, attestando alla Commissione l'assenza di conflitti di interesse, doppio finanziamento e verifica del titolare effettivo</t>
  </si>
  <si>
    <r>
      <t xml:space="preserve">Chi è </t>
    </r>
    <r>
      <rPr>
        <b/>
        <sz val="12"/>
        <rFont val="Arial"/>
        <family val="2"/>
      </rPr>
      <t>coinvolto nel r</t>
    </r>
    <r>
      <rPr>
        <b/>
        <sz val="12"/>
        <color indexed="8"/>
        <rFont val="Arial"/>
        <family val="2"/>
      </rPr>
      <t>ischio? 
(Amministrazione Titolare / Enti/Amministrazioni attuatrici)</t>
    </r>
  </si>
  <si>
    <r>
      <t xml:space="preserve">Nel processo di </t>
    </r>
    <r>
      <rPr>
        <i/>
        <sz val="10"/>
        <rFont val="Arial"/>
        <family val="2"/>
      </rPr>
      <t>screening</t>
    </r>
    <r>
      <rPr>
        <sz val="10"/>
        <rFont val="Arial"/>
        <family val="2"/>
      </rPr>
      <t xml:space="preserve"> l'Amministrazione Titolare si avvale delle conoscenze acquisite sulle domande fraudolente precedentemente presentate e su altre pratiche fraudolente, in materia di conflitto di interessi, titolare effettivo e doppio finanziamento</t>
    </r>
  </si>
  <si>
    <r>
      <t xml:space="preserve">Chi è </t>
    </r>
    <r>
      <rPr>
        <b/>
        <sz val="12"/>
        <rFont val="Arial"/>
        <family val="2"/>
      </rPr>
      <t>coinvolto nel</t>
    </r>
    <r>
      <rPr>
        <b/>
        <sz val="12"/>
        <color rgb="FF00B050"/>
        <rFont val="Arial"/>
        <family val="2"/>
      </rPr>
      <t xml:space="preserve"> </t>
    </r>
    <r>
      <rPr>
        <b/>
        <sz val="12"/>
        <color indexed="8"/>
        <rFont val="Arial"/>
        <family val="2"/>
      </rPr>
      <t>rischio? 
(Amministrazione Titolare / Enti/Amministrazioni attuatrici)</t>
    </r>
  </si>
  <si>
    <t>L’Amministrazione Titolare richiede l’evidenza ai Soggetti Attuatori dell’effettiva adozione e attuazione da parte di quest’ultimi di politiche volte a contrastare la corruzione e il conflitto d’interessi</t>
  </si>
  <si>
    <t>L’Amministrazione Titolare richiede ai Soggetti Attuatori il rilascio di una dichiarazione attestante l’assenza di conflitto di interessi al momento della partecipazione al bando o la segnalazione del relativo conflitto</t>
  </si>
  <si>
    <t>Chi è coinvolto nel rischio? 
(Amministrazione Titolare / Enti/Amministrazioni attuatrici)</t>
  </si>
  <si>
    <t>L’Amministrazione Titolare prevede controlli incrociati, volti ad identificare situazioni di doppio finanziamento, tramite l’utilizzo di banche dati pubbliche e private nazionali e internazionali (ad es.: ReGIS, Arachne, Piaf), nonché qualsiasi altra informazione pertinente a disposizione delle istituzioni e, in caso di esito positivo, ne approfondisce le motivazioni</t>
  </si>
  <si>
    <t>L’Amministrazione Titolare svolge in maniera continuativa tutti i controlli ordinari previsti dalla normativa vigente</t>
  </si>
  <si>
    <t>L’Amministrazione Titolare archivia tutta la documentazione atta a comprovare l’effettivo e regolare svolgimento dei controlli</t>
  </si>
  <si>
    <t>L’Amministrazione Titolare verifica la veridicità, correttezza e coerenza delle dichiarazioni rilasciate in merito al doppio finanziamento</t>
  </si>
  <si>
    <t>L’Amministrazione Titolare dispone delle check-list customizzate in funzione della specifica misura, al fine di definire requisiti oggettivi (principio del DNSH nonché i principi trasversali), improntati alla trasparenza e, per quanto possibile, alla limitazione di criteri di soggettività, connessi al dispositivo di finanziamento</t>
  </si>
  <si>
    <t>L’Amministrazione Titolare definisce le modalità e i criteri per la predisposizione e l’approvazione dei bandi di gara</t>
  </si>
  <si>
    <r>
      <t xml:space="preserve">Mancato rispetto della normativa sugli Aiuti di Stato, con particolare riferimento alla dimensione di impresa e al </t>
    </r>
    <r>
      <rPr>
        <i/>
        <sz val="11"/>
        <rFont val="Arial"/>
        <family val="2"/>
      </rPr>
      <t>de minimis</t>
    </r>
  </si>
  <si>
    <t>L’Amministrazione Titolare riscontra attraverso il supporto di apposite check-list la presenza di tutta la documentazione necessaria per la verifica riguardo il rispetto alla normativa vigente in materia di Aiuti di Stato</t>
  </si>
  <si>
    <t>Il processo di selezione dei progetti e/o dei Soggetti Attuatori non garantisce adeguatamente l'assenza di frodi perché l’Ufficio dell’Amministrazione Titolare responsabile della selezione e/o la Commissione di Valutazione non dispongono delle risorse e/o delle competenze adeguate in materia</t>
  </si>
  <si>
    <t>L’Amministrazione Titolare garantisce che ci sia un corretto dimensionamento tra i progetti da esaminare e le risorse delegate all’Ufficio della selezione</t>
  </si>
  <si>
    <t>L’Amministrazione Titolare garantisce che il personale dell’Ufficio della selezione e i membri delle Commissioni di Valutazione è adeguatamente qualificato ed esperto, oltre ad essere provvisto di una formazione aggiornata in materia di sensibilizzazione alle frodi e ai conflitti di interesse</t>
  </si>
  <si>
    <t>L'Amministrazione Titolare fornisce orientamenti chiari e una formazione ai propri membri sull'etica, sui conflitti di interessi e sulle conseguenze della mancata adesione alle linee guida approvate</t>
  </si>
  <si>
    <t>L’Amministrazione Titolare compila apposite Check List per l'autocontrollo dell'assenza di conflitto di interessi</t>
  </si>
  <si>
    <t>Amministrazione Titolare / Soggetti attuatori</t>
  </si>
  <si>
    <t xml:space="preserve">L’Amministrazione Titolare/Soggetto attuatore compila apposite Check List per l’autocontrollo sia delle procedure di selezione degli interventi e dei soggetti attuatori che per l'assenza di doppio finanziamento </t>
  </si>
  <si>
    <t>L’Amministrazione Titolare/Soggetto attuatore svolge in maniera continuativa tutti i controlli ordinari previsti dalla normativa vigente</t>
  </si>
  <si>
    <t>L’Amministrazione Titolare/Soggetto attuatore archivia tutta la documentazione atta a comprovare l’effettivo e regolare svolgimento dei controlli</t>
  </si>
  <si>
    <t>L’Amministrazione Titolare/Soggetto attuatore verifica la veridicità, correttezza e coerenza delle dichiarazioni rilasciate in merito al doppio finanziamento</t>
  </si>
  <si>
    <t xml:space="preserve">Chi è coinvolto nel rischio? 
(Amministrazione Titolare / Enti/Amministrazioni attuatrici) 
</t>
  </si>
  <si>
    <t>L’Amministrazione Titolare garantisce che il personale coinvolto nelle procedure di selezione sia adeguatamente qualificato, esperto ed adeguatamente aggiornato mediante lo svolgimento di specifiche attività formative</t>
  </si>
  <si>
    <t>Chi è coinvolto nel rischio? 
(Amministrazione Titolare / Enti/Amministrazioni attuatrici/ Soggetti Attuatori/Terzi)</t>
  </si>
  <si>
    <t>Amministrazione Titolare/Soggetti Attuatori</t>
  </si>
  <si>
    <t>Un membro del personale dell'Amministrazione Titolare (nel caso di attuazione diretta) o Amministrazione Attuatrice o Soggetto Attuatore favorisce un candidato / offerente perché:
- si è verificato un conflitto di interessi non dichiarato
oppure
- sono stati versati pagamenti illeciti e tangenti</t>
  </si>
  <si>
    <t>Una Amministrazione Titolare (nel caso di attuazione diretta) o Amministrazione Attuatrice o Soggetto Attuatore elude la procedura di gara obbligatoria, allo scopo di favorire un determinato candidato per l'aggiudicazione o il mantenimento di un contratto, mediante:
- il frazionamento delle acquisizioni, o
- l'assegnazione ingiustificata dell'appalto ad un solo fornitore, o
- la mancata organizzazione di una gara d'appalto, o
- la proroga irregolare del contratto</t>
  </si>
  <si>
    <t>1) Può accadere che i Soggetti attuatori/Amministrazioni Titolari (nel caso di attuazione diretta) frazionino un'acquisizione in due o più ordini di acquisto o contratti al fine di evitare di dover bandire una procedura di gara o una verifica della gestione di livello superiore o 2) che i Soggetti attuatori/Amministrazioni titolari (nel caso di attuazione diretta)  falsifichino il motivo per cui hanno aggiudicato i contratti ad un solo fornitore definendo specifiche molto restrittive o 3) aggiudichino contratti a terzi favoriti senza effettuare la gara d'appalto richiesta o 4) proroghino le durate originarie dei contratti, mediante l'inserimento di una clausola contrattuale o di una condizione supplementare, al fine di evitare una nuova gara d'appalto</t>
  </si>
  <si>
    <t>Un membro del personale di una Amministrazione titolare (nel caso di attuazione diretta) o Amministrazione Attuatrice o Soggetto Attuatore favorisce un offerente in una procedura di gara mediante:
- specifiche atte a favorire le turbative d'asta;
- la divulgazione dei dati relativi alle offerte, o
- la manipolazione delle offerte</t>
  </si>
  <si>
    <r>
      <t xml:space="preserve">1) Può accadere che </t>
    </r>
    <r>
      <rPr>
        <sz val="10"/>
        <rFont val="Arial"/>
        <family val="2"/>
      </rPr>
      <t>Soggetti attuatori/Amministrazioni titolari (nel caso di attuazione diretta)</t>
    </r>
    <r>
      <rPr>
        <sz val="10"/>
        <color theme="1"/>
        <rFont val="Arial"/>
        <family val="2"/>
      </rPr>
      <t xml:space="preserve"> "personalizzino" le richieste di offerte o di proposte in modo che esse prevedano specifiche che corrispondono appositamente alle qualifiche di un particolare offerente o che solo un offerente può soddisfare. È possibile che vengano richieste specifiche eccessivamente restrittive per escludere altri offerenti qualificati o 2) che il personale di un </t>
    </r>
    <r>
      <rPr>
        <sz val="10"/>
        <rFont val="Arial"/>
        <family val="2"/>
      </rPr>
      <t>Soggetto attuatore/Amministrazione titolare (nel caso di attuazione diretta)</t>
    </r>
    <r>
      <rPr>
        <sz val="10"/>
        <color theme="1"/>
        <rFont val="Arial"/>
        <family val="2"/>
      </rPr>
      <t xml:space="preserve"> addetto alla definizione del progetto o alla valutazione delle offerte divulghi informazioni riservate per aiutare un offerente favorito a formulare una proposta tecnica o finanziaria migliore (bilanci di previsioni, soluzioni preferite o dettagli sulle offerte concorrenti) o 3) che i beneficiari manipolino le offerte dopo averle ricevute per favorire la selezione di un offerente favorito</t>
    </r>
  </si>
  <si>
    <t>Gli offerenti manipolano la procedura di appalto organizzata da una Amministrazione titolare (nel caso di attuazione diretta)  o Amministrazione Attuatrice o Soggetto Attuatore al fine di aggiudicarsi un contratto attraverso la collusione con altri offerenti o predisponendo offerte fittizie:
- offerte concordate, comprese quelle presentate da aziende collegate tra loro, o
- fornitori fantasma di servizi</t>
  </si>
  <si>
    <t>Può accadere che vi siano terzi che non indichino nelle loro offerte dati completi, aggiornati e precisi in merito ai costi o ai prezzi, causando l'aumento del prezzo dell'appalto</t>
  </si>
  <si>
    <t>Referenti dell'Amministrazione titolare (nel caso di attuazione diretta) o Amministrazione Attuatrice o Soggetto Attuatore, in accordo con l'aggiudicatario, acconsentono all'attenuazione / omissione di controlli in fase di perfezionamento contrattuale per evitare l'acquisizione di atti/elementi che implicherebbero l'esclusione dalla procedura di gara</t>
  </si>
  <si>
    <t xml:space="preserve">Un offerente manipola fatture o dichiarazioni di spesa al fine di sovraccaricare i costi o di ricaricare quelli sostenuti.
- Duplicazione delle dichiarazioni di spesa da parte di un singolo offerente, o 
- Fatture false, gonfiate o duplicate
</t>
  </si>
  <si>
    <t>1) Può accadere che un terzo al quale siano stati assegnati più ordini di lavoro di natura analoga carichi gli stessi costi relativi al personale, le tasse o le spese su diversi contratti o 2) che vi siano terzi che presentano deliberatamente fatture false, gonfiate o duplicate, sia agendo isolatamente sia in collusione con il personale dell'ente appaltante</t>
  </si>
  <si>
    <t>Amministrazione Titolare/Soggetti Attuatori/Terzi</t>
  </si>
  <si>
    <t>Gli aggiudicatari violano le condizioni contrattali qualora non consegnino i prodotti concordati oppure li alterino o li sostituiscano con merce di qualità inferiore.
- Sostituzione di prodotti, o
- Assenza dei prodotti o prestazione dei servizi non conforme a quanto convenuto</t>
  </si>
  <si>
    <t>1) Può accadere che terzi sostituiscano i prodotti specificati nel contratto con altri di qualità inferiore o che non soddisfino le specifiche contrattuali e poi dichiarino il falso, asserendo di averle soddisfatte, e che i Soggetti attuatori/Amministrazioni titolari (nel caso di attuazione diretta)  siano complici in tale frode o 2) alcuni o tutti i prodotti o servizi oggetto della consegna in base ai termini contrattuali non vengano consegnati o resi, o che il contratto sia stato deliberatamente eseguito in modo non conforme a quanto convenuto</t>
  </si>
  <si>
    <t>Amministrazione Titolare (nel caso di attuazione diretta) o Amministrazione Attuatrice o Soggetto Attuatore e un aggiudicatario si accordano per modificare i contenuti del format di contratto esistente stabilendo in sede di stipula condizioni più favorevoli per il terzo in misura tale da invalidare la decisione originaria di aggiudicazione dell'appalto</t>
  </si>
  <si>
    <t>Può accadere che la modifica venga apportata ad avvenuta stipulazione del contratto tra un Soggetto attuatore/Amministrazione titolare (nel caso di attuazione diretta) e un terzo e che alteri i termini/le condizioni contrattuali in misura tale che la decisione originaria di aggiudicazione dell'appalto non possa più essere valida</t>
  </si>
  <si>
    <t>Un offerente sopravvaluta intenzionalmente la qualità del personale fornito o delle attività svolte per rivendicare le relative spese come costi ammissibili.
- Manodopera non sufficientemente qualificata o
- Descrizioni approssimative delle attività da assegnare al personale</t>
  </si>
  <si>
    <t>1) Può accadere che un Soggetto attuatore/Amministrazione titolare (nel caso di attuazione diretta) o un terzo proponga una squadra di personale adeguatamente qualificato per una gara d'appalto al solo scopo di svolgere il lavoro con una manodopera non sufficientemente qualificata, oppure 2) falsifichi deliberatamente le descrizioni delle mansioni svolte dal personale affinché le spese rivendicate rendicontate siano considerate costi ammissibili</t>
  </si>
  <si>
    <t>Costi di manodopera/personale fittizi</t>
  </si>
  <si>
    <t>il Soggetto Attuatore o Soggetto realizzatore dichiara costi di manodopera/personale fittizi per attività che non vengono svolte o non sono state svolte conformemente ai termini contrattuali.
- Costi di manodopera fittizi, o
- Mancata retribuzione degli straordinari, o
- Dichiarazione di tariffe orarie errate, o
- Dichiarazione di costi relativi a personale inesistente, o
- Dichiarazione di costi relativi al personale per attività che si sono svolte al di fuori del periodo di esecuzione del contratto</t>
  </si>
  <si>
    <r>
      <t xml:space="preserve">1) Può accadere che un  Soggetto attuatore (nel caso di attuazione diretta) o un terzo dichiarino deliberatamente costi di manodopera/personale fittizi "gonfiando" il numero delle ore di lavoro dei formatori o falsificando i documenti che attestano l'esistenza di tali attività, quali fogli presenze e fatture per l'affitto delle aule per la formazione o 2) che un  Soggetto attuatore o un terzo dichiarino deliberatamente che si sono svolte delle ore di lavoro straordinario per le quali non è stata erogata alcuna retribuzione al personale o 3) che un </t>
    </r>
    <r>
      <rPr>
        <strike/>
        <sz val="10"/>
        <rFont val="Arial"/>
        <family val="2"/>
      </rPr>
      <t xml:space="preserve"> </t>
    </r>
    <r>
      <rPr>
        <sz val="10"/>
        <rFont val="Arial"/>
        <family val="2"/>
      </rPr>
      <t>Soggetto attuatore o un terzo dichiarino deliberatamente costi relativi al personale eccessivamente onerosi indicando tariffe orarie false o un numero di ore effettive di lavoro non corrispondente alla realtà o 4) che un  Soggetto attuatore o un terzo falsifichino la documentazione per rivendicare rendicontare costi relativi a personale che non è stato impiegato o a personale inesistente o 5) che un  Soggetto attuatore o un terzo falsifichino deliberatamente la documentazione per indurre a credere che abbiano sostenuto dei costi durante il periodo di esecuzione del contratto</t>
    </r>
  </si>
  <si>
    <t>Il Soggetto Attuatore/Soggetto realizzatore ripartisce di proposito i costi relativi al personale tra progetti dell'UE e progetti finanziati da altre fonti</t>
  </si>
  <si>
    <t>Può accedere che un Soggetto attuatore ripartisca deliberatamente in modo errato i costi relativi al personale tra progetti dell'UE e progetti finanziati da altre fonti</t>
  </si>
  <si>
    <t>1) Può accadere che i Soggetti attuatori/Amministrazioni Titolari (nel caso di attuazione diretta)  aggiudichino contratti di subappalto a terzi nei confronti dei quali un membro del personale nutre un interesse, sia esso di carattere finanziario o di altro genere. Analogamente, le organizzazioni non possono rendere integralmente noti tutti i conflitti di interesse quando si candidano per un contratto;
oppure
2) può accadere che terzi che si sono candidati per un contratto paghino somme illecite e tangenti aI Soggetti attuatori/Amministrazioni titolari (nel caso di attuazione diretta)  per influenzare l'aggiudicazione</t>
  </si>
  <si>
    <t>Chi è coinvolto nel rischio? 
(Amministrazione Titolare / Enti/Amministrazioni attuatrici Soggetti Attuatori/Terzi)</t>
  </si>
  <si>
    <t>AVC 1.1</t>
  </si>
  <si>
    <r>
      <rPr>
        <sz val="10"/>
        <color theme="1"/>
        <rFont val="Arial"/>
        <family val="2"/>
      </rPr>
      <t>Le Commissioni di valutazione comprendono diversi membri del personale direttivo che si avvicendano a rotazione e vengono selezionati, con un certo grado di casualità, per partecipare a ciascuna Commiss</t>
    </r>
    <r>
      <rPr>
        <sz val="10"/>
        <rFont val="Arial"/>
        <family val="2"/>
      </rPr>
      <t>ione di valutazione.
I membri della Commissione posseggono i seguenti requisiti: 
-	comprovata competenza ed esperienza nella tematica di interesse;
-	possesso dei requisiti di professionalità e onorabilità</t>
    </r>
  </si>
  <si>
    <t>AVC 1.2</t>
  </si>
  <si>
    <t>AVC 1.3</t>
  </si>
  <si>
    <t>AVC 1.4</t>
  </si>
  <si>
    <t>AVC 1.5</t>
  </si>
  <si>
    <t>AVC 1.6</t>
  </si>
  <si>
    <t>AVC 1.7</t>
  </si>
  <si>
    <t>Tutte le aggiudicazioni dei contratti vengono sottoposte a verifica attraverso un meccanismo secondario diverso dall’Ufficio appalti (per es. personale direttivo dell'Amministrazione Centrale/Soggetto attuatore) in modo da verificare che per ciascun contratto le specifiche dell'offerta non siano eccessivamente restrittive o immotivatamente vaghe o carenti</t>
  </si>
  <si>
    <t>L’Amministrazione Titolare fornisce adeguate istruzioni affinché sia garantita nello svolgimento delle attività una adeguata indipendenza  dei ruoli</t>
  </si>
  <si>
    <r>
      <t>L’Amministrazione Titolare fornisce istruzioni per la corretta tenuta di un registro dei conflitti di interesse in cui archiviare tutte le dichiarazioni rese</t>
    </r>
    <r>
      <rPr>
        <sz val="8"/>
        <rFont val="Calibri"/>
        <family val="2"/>
      </rPr>
      <t> </t>
    </r>
    <r>
      <rPr>
        <sz val="10"/>
        <rFont val="Arial"/>
        <family val="2"/>
      </rPr>
      <t>e verifica che le stesse siano aggiornate coerentemente con quanto previsto dalla normativa vigente</t>
    </r>
  </si>
  <si>
    <t>L'Amministrazione Titolare fornisce istruzioni per lo svolgimento di controlli sulle procedure di offerta, ad esempio mediante la valutazione del rispetto dei termini di presentazione, e ne verifica il funzionamento su un campione di bandi</t>
  </si>
  <si>
    <r>
      <t xml:space="preserve">Chi è </t>
    </r>
    <r>
      <rPr>
        <b/>
        <sz val="12"/>
        <rFont val="Arial"/>
        <family val="2"/>
      </rPr>
      <t>coinvolto nel</t>
    </r>
    <r>
      <rPr>
        <b/>
        <sz val="12"/>
        <color rgb="FF00B050"/>
        <rFont val="Arial"/>
        <family val="2"/>
      </rPr>
      <t xml:space="preserve"> </t>
    </r>
    <r>
      <rPr>
        <b/>
        <sz val="12"/>
        <color indexed="8"/>
        <rFont val="Arial"/>
        <family val="2"/>
      </rPr>
      <t>rischio? 
(Amministrazione Titolare / Enti/Amministrazioni attuatrici Soggetti Attuatori/Terzi)</t>
    </r>
  </si>
  <si>
    <t>AVC 2.1</t>
  </si>
  <si>
    <t>AVC 2.2</t>
  </si>
  <si>
    <t>AVC 2.3</t>
  </si>
  <si>
    <t>AVC 2.4</t>
  </si>
  <si>
    <t>AVC 2.5</t>
  </si>
  <si>
    <t>AVC 2.6</t>
  </si>
  <si>
    <t>AVC 2.7</t>
  </si>
  <si>
    <t>AVC 2.8</t>
  </si>
  <si>
    <t>AVC 2.9</t>
  </si>
  <si>
    <t>AVC 2.10</t>
  </si>
  <si>
    <t>AVC 2.11</t>
  </si>
  <si>
    <t>AVC 2.12</t>
  </si>
  <si>
    <t>AVC 2.13</t>
  </si>
  <si>
    <t>AVC 2.14</t>
  </si>
  <si>
    <t>L'Amministrazione Titolare richiede che le aggiudicazioni dei contratti vengano sottoposte a verifica attraverso un meccanismo secondario attuato dall’Amministrazione Titolare e diverso dalla Commissione di selezione (per es. il controllo viene svolto da personale direttivo in modo da verificare che per ciascun contratto siano state osservate le procedure di appalto previste dalla normativa)</t>
  </si>
  <si>
    <t>L’Amministrazione Titolare  fornisce indicazioni sul rispetto del principio di rotazione dei fornitori di beni, servizi e prestazioni di opera intellettuale, in caso di assegnazione diretta</t>
  </si>
  <si>
    <t>L’Amministrazione Titolare definisce i criteri di rotazione e indipendenza delle responsabilità delle persone coinvolte nei processi di approvvigionamento accentrati presso le funzioni appositamente dedicate</t>
  </si>
  <si>
    <t>L’Amministrazione Titolare fornisce indicazioni affinchè modifiche contrattuali volte a prorogare un accordo originario al di là di una soglia significativa predefinita siano approvate secondo le procedure e nel rispetto dell'indipendenza delle funzioni</t>
  </si>
  <si>
    <t>Chi è esposto al coinvolto nel rischio? 
(Amministrazione Titolare / Enti/Amministrazioni attuatrici Soggetti Attuatori/Terzi)</t>
  </si>
  <si>
    <t>AVC 3.1</t>
  </si>
  <si>
    <t>AVC 3.2</t>
  </si>
  <si>
    <t>AVC 3.3</t>
  </si>
  <si>
    <t>AVC 3.4</t>
  </si>
  <si>
    <t>AVC 3.5</t>
  </si>
  <si>
    <t>AVC 3.6</t>
  </si>
  <si>
    <t>L’Amministrazione Titolare fornisce indicazioni per l'individuazione di soggetti con le adeguate competenze a supporto del personale interno per la predisposizione dei bandi di gara</t>
  </si>
  <si>
    <t>L’Amministrazione Titolare fornisce indicazioni per la definizione dei criteri e le relative modalità di valutazione delle offerte ricevute</t>
  </si>
  <si>
    <t>L’Amministrazione Titolare fornisce indicazioni per l'utilizzo di criteri di valutazione delle offerte improntati alla trasparenza e, per quanto possibile, limitando i criteri di soggettività</t>
  </si>
  <si>
    <t>L’Amministrazione Titolare fornisce indicazioni per la definizione di modalità e i criteri per la predisposizione e l’approvazione dei bandi di gara</t>
  </si>
  <si>
    <t>AVC 3.8</t>
  </si>
  <si>
    <t>AVC 3.7</t>
  </si>
  <si>
    <t xml:space="preserve">L'Amministrazione Titolare prevede un meccanismo secondario per lo svolgimento di un controllo a campione delle offerte vincitrici per verificare se gli aggiudicatari abbiano avuto modo di conoscere in anticipo delle informazioni sulle offerte concorrenti </t>
  </si>
  <si>
    <t>L'Amministrazione Titolare esige che venga garantito un livello elevato di trasparenza nell'aggiudicazione dei contratti, per esempio mediante la pubblicazione di tutte le informazioni relative ai contratti che non siano sensibili al pubblico</t>
  </si>
  <si>
    <t xml:space="preserve">L'Amministrazione Titolare richiede che la procedura d'appalto preveda una seduta trasparente di apertura delle offerte e opportune disposizioni di sicurezza per le offerte che non sono ancora state aperte </t>
  </si>
  <si>
    <t>AVC 4.1</t>
  </si>
  <si>
    <t>AVC 4.2</t>
  </si>
  <si>
    <t>AVC 4.3</t>
  </si>
  <si>
    <t>AVC 4.4</t>
  </si>
  <si>
    <t>AVC 4.5</t>
  </si>
  <si>
    <t>AVC 4.6</t>
  </si>
  <si>
    <t>AVC 4.7</t>
  </si>
  <si>
    <t>L'Amministrazione Titolare prevede che vengano attuati dei controlli per rilevare l'eventuale presenza di dati relativi alle offerte costantemente elevate o inconsuete (per esempio tramite valutatori di offerte che abbiano una buona conoscenza del mercato) e di rapporti inusuali tra terzi (per esempio la rotazione dei contratti)</t>
  </si>
  <si>
    <t>L'Amministrazione Titolare fornisce istruzioni affinchè venga adottata una comparazione di riferimento dei prezzi per prodotti o servizi standard</t>
  </si>
  <si>
    <t>L'Amministrazione Titolare prevede che venga impartita adeguata formazione per il personale sulla prevenzione e sul rilevamento di condotte fraudolente nell'ambito degli appalti pubblici</t>
  </si>
  <si>
    <t>L’Amministrazione Titolare verifica la possibilità che le aziende che partecipano ad un appalto siano collegate tra loro (gestione, titolari, ecc.) mediante l'utilizzo di strumenti open source o di ARACHNE o banche dati nazionali e internazionali (ad esempio attraverso l’analisi delle visure camerali)</t>
  </si>
  <si>
    <t>L’Amministrazione Titolare prevede che vengano effettuate verifiche se le aziende che avevano preso parte a un appalto siano poi divenute appaltatrici o subappaltatrici dell'offerente vincitore</t>
  </si>
  <si>
    <t>L'Amministrazione Titolare prevede che siano effettuati controlli incrociati, adeguatamente documentati, tramite l’utilizzo di banche dati pubbliche e private nazionali e internazionali, nonché qualsiasi altra informazione pertinente a disposizione delle istituzioni</t>
  </si>
  <si>
    <t>AVC 5.1</t>
  </si>
  <si>
    <t>AVC 5.2</t>
  </si>
  <si>
    <t>AVC 5.3</t>
  </si>
  <si>
    <t>AVC 5.4</t>
  </si>
  <si>
    <t>L'Amministrazione Titolare prevede o fornisce indicazioni affinchè vengano impiegati costi unitari standard da parte degli offerenti per le forniture regolarmente acquistate</t>
  </si>
  <si>
    <t>L’Amministrazione Titolare definisce criteri e relative modalità di valutazione della congruità del valore economico dell'offerta (rispetto, ad esempio, ai costi del lavoro e della sicurezza prospettabili con riferimento alle prestazioni oggetto del contratto) e, qualora questo appaia anormalmente basso, preveda l'esame delle giustificazioni scritte e della relativa documentazione a corredo richiesta all'offerente</t>
  </si>
  <si>
    <t>L’Amministrazione Titolare/Soggetto attuatore compila apposite Check List per l’autocontrollo della procedura di gara relative, tra l'altro, anche alla congruità/completezza dell'offerta</t>
  </si>
  <si>
    <r>
      <t>Chi è</t>
    </r>
    <r>
      <rPr>
        <b/>
        <sz val="12"/>
        <rFont val="Arial"/>
        <family val="2"/>
      </rPr>
      <t xml:space="preserve"> coinvolto nel</t>
    </r>
    <r>
      <rPr>
        <b/>
        <sz val="12"/>
        <color rgb="FF00B050"/>
        <rFont val="Arial"/>
        <family val="2"/>
      </rPr>
      <t xml:space="preserve"> </t>
    </r>
    <r>
      <rPr>
        <b/>
        <sz val="12"/>
        <color indexed="8"/>
        <rFont val="Arial"/>
        <family val="2"/>
      </rPr>
      <t>rischio? 
(Amministrazione Titolare/ Enti/Amministrazioni attuatrici Soggetti Attuatori/Terzi)</t>
    </r>
  </si>
  <si>
    <r>
      <t>Chi è</t>
    </r>
    <r>
      <rPr>
        <b/>
        <sz val="12"/>
        <rFont val="Arial"/>
        <family val="2"/>
      </rPr>
      <t xml:space="preserve"> coinvolto nel</t>
    </r>
    <r>
      <rPr>
        <b/>
        <sz val="12"/>
        <color rgb="FF00B050"/>
        <rFont val="Arial"/>
        <family val="2"/>
      </rPr>
      <t xml:space="preserve"> </t>
    </r>
    <r>
      <rPr>
        <b/>
        <sz val="12"/>
        <color indexed="8"/>
        <rFont val="Arial"/>
        <family val="2"/>
      </rPr>
      <t>rischio? 
(Amministrazione Titolare / Enti/Amministrazioni attuatrici Soggetti Attuatori/Terzi)</t>
    </r>
  </si>
  <si>
    <t>AVC 6.1</t>
  </si>
  <si>
    <t>AVC 6.2</t>
  </si>
  <si>
    <t>AVC 6.3</t>
  </si>
  <si>
    <t>L’Amministrazione Titolare dispone che siano effettuati i controlli in fase di perfezionamento contrattuale attraverso l’utilizzo di check-list specifiche per ogni tipologia di affidamento</t>
  </si>
  <si>
    <t>L’Amministrazione Titolare fornisce istruzioni affinchè sia inserito nelle clausole finalizzate a garantire il rispetto delle procedure di appalto, un riferimento generico alla normativa di settore al fine di stabilire preventivamente i controlli da effettuare in fase di perfezionamento contrattuale</t>
  </si>
  <si>
    <t>AVC 7.1</t>
  </si>
  <si>
    <t>AVC 7.2</t>
  </si>
  <si>
    <t>AVC 7.3</t>
  </si>
  <si>
    <t>AVC 7.4</t>
  </si>
  <si>
    <t>AVC 7.5</t>
  </si>
  <si>
    <t>AVC 7.6</t>
  </si>
  <si>
    <t>L'Amministrazione Titolare prevede la verifica delle fatture inviate per rilevare eventuali duplicazioni (per es. fatture multiple con lo stesso importo, numeri delle fatture, ecc.) o falsificazioni</t>
  </si>
  <si>
    <t>L'Amministrazione Titolare prevede che vi sia un confronto tra il prezzo finale dei prodotti / servizi con il bilancio e con i prezzi generalmente accettati per contratti analoghi</t>
  </si>
  <si>
    <t>L'Amministrazione Titolare prevede che sia svolta una verifica periodica sulle risultanze dei progetti per confrontarne i relativi costi, al fine di stabilire se i lavori siano stati portati a termine o le spese necessarie siano state sostenute</t>
  </si>
  <si>
    <t>L’Amministrazione Titolare prevede la trasmissione di relazioni specifiche sullo stato di attuazione dell’opera/servizio/fornitura</t>
  </si>
  <si>
    <t>L'Amministrazione Titolare/Soggetto Attuatore verifica la documentazione relativa alle spese e ai pagamenti attraverso apposite Check List di controllo/autocontrollo</t>
  </si>
  <si>
    <t>AVC 8.1</t>
  </si>
  <si>
    <t>AVC 8.2</t>
  </si>
  <si>
    <t>AVC 8.3</t>
  </si>
  <si>
    <t>L'Amministrazione Titolare prevede, avvalendolsi di esperti del settore, di verificare che i prodotti /servizi acquistati corrispondano alle specifiche contrattuali</t>
  </si>
  <si>
    <t>L'Amministrazione Titolare prevede che vengano eseguiti controlli su un campione di progetti per verificare che le relazioni di attività e i prodotti/servizi acquistati corrispondano alle specifiche contrattuali</t>
  </si>
  <si>
    <t>AVC 8.4</t>
  </si>
  <si>
    <t>AVC 8.5</t>
  </si>
  <si>
    <t>L'Amministrazione Titolare prevede che gli aggiudicatari richiedano certificati relativi ai lavori o altri tipi di certificati di verifica, rilasciati da un terzo indipendente ad avvenuta esecuzione del contratto</t>
  </si>
  <si>
    <t xml:space="preserve">L'Amministrazione Titolare prevede controlli sui certificati relativi ai lavori o altri tipi di certificati di verifica da rilasciare ad avvenuta esecuzione del contratto </t>
  </si>
  <si>
    <t>AVC 8.6</t>
  </si>
  <si>
    <t>L'Amministrazione Titolare prevede controlli sui certificati relativi ai prodotti o altri tipi di certificati di verifica (brevetti, diritti di sfruttamento)</t>
  </si>
  <si>
    <t>L’Amministrazione Titolare prevede che sia effettuata una verifica sull'esistenza e disponibilità dei beni/servizi oggetto dell’offerta</t>
  </si>
  <si>
    <t>AVC 9.1</t>
  </si>
  <si>
    <t>AVC 9.2</t>
  </si>
  <si>
    <t>L'Amministrazione Titolare prevede, nel rispetto del principio di indipendenza e separatezza delle funzioni, che la procedura di modifica del contratto richieda l'approvazione di un funzionario di alto grado che sia indipendente dal processo di selezione e rispetti i relativi poteri autorizzativi</t>
  </si>
  <si>
    <t>AVC 10.1</t>
  </si>
  <si>
    <t>AVC 10.2</t>
  </si>
  <si>
    <t>AVC 10.3</t>
  </si>
  <si>
    <t>AVC 10.4</t>
  </si>
  <si>
    <t>AVC 10.5</t>
  </si>
  <si>
    <t>AVC 10.6</t>
  </si>
  <si>
    <t>AVC 10.7</t>
  </si>
  <si>
    <t>Per quanto riguarda i costi dell’offerente relativi alla manodopera/personale, l'Amministrazione Titolare prevede la verifica delle relazioni di attività e delle relazioni finanziarie definitive per rilevare eventuali discrepanze tra il personale previsto e quello effettivo (membri del personale e tempi impiegati). Qualora emergano discrepanze richiede ulteriori evidenze (per es. certificati di qualifica) che attestino l'idoneità di eventuali sostituti importanti</t>
  </si>
  <si>
    <t>L'Amministrazione Titolare dispone che, per quanto riguarda i costi dell’offerente relativi alla manodopera/personale, eventuali modifiche di rilievo riguardanti i membri principali del personale possono avvenire esclusivamente previa autorizzazione</t>
  </si>
  <si>
    <t>Per quanto riguarda i costi di terzi sostituti relativi alla manodopera, l'Amministrazione Titolare prevede che venga sottoposto a verifica il personale fondamentale impegnato nell'esecuzione di un contratto confrontandolo con il personale proposto dagli offerenti e richiedano prove che attestino l'idoneità del sostituto</t>
  </si>
  <si>
    <t>Per quanto riguarda i costi degli offerenti relativi alla manodopera/personale, l'Amministrazione Titolare dispone che vengano esaminate regolarmente le relazioni di attività e le relazioni finanziarie definitive pervenutele dagli offerenti stessi per rilevare eventuali discrepanze tra le attività previste e quelle effettive. Qualora si riscontrino delle discrepanze, vengono richieste ulteriori evidenze all’offerente</t>
  </si>
  <si>
    <t>Per quanto riguarda i costi di terzi relativi alla manodopera, l'Amministrazione Titolare stabilisce che vengano  esaminate regolarmente le relazioni di attività e le relazioni finanziarie definitive per rilevare eventuali discrepanze tra le attività previste e quelle effettive. Qualora si riscontrino delle discrepanze, si prevedono richieste di ulteriori evidenze</t>
  </si>
  <si>
    <t>AVC 11.1</t>
  </si>
  <si>
    <t>AVC 11.2</t>
  </si>
  <si>
    <t>AVC 11.3</t>
  </si>
  <si>
    <t>AVC 11.4</t>
  </si>
  <si>
    <t>AVC 11.5</t>
  </si>
  <si>
    <t xml:space="preserve">Per quanto riguarda i costi relativi alla manodopera/personale, l'Amministrazione Titolare dispone che siano inserite all’interno dei SAL periodici, evidenze relative ai costi della manodopera (ad esempio, registri di presenza o sistemi di registrazione dei tempi) </t>
  </si>
  <si>
    <t>Per quanto riguarda i costi di terzi relativi alla manodopera/personale, l’Amministrazione Titolare stabilisce che gli aggiudicatari  inseriscano all’interno dei SAL periodici le evidenze dei costi sostenuti dai terzi riguardo la manodopera/personale (ad esempio, registri di presenza o sistemi di registrazione dei tempi)</t>
  </si>
  <si>
    <t>Per quanto riguarda i costi di terzi relativi alla manodopera/personale, l'Amministrazione Titolare stabilisce che vengano esaminate regolarmente le relazioni di attività e le relazioni finanziarie definitive per rilevare eventuali discrepanze tra le attività previste e quelle effettive. Qualora si riscontrino delle discrepanze, si prevedono richieste di ulteriori informazioni</t>
  </si>
  <si>
    <t>AVC 11.6</t>
  </si>
  <si>
    <t>AVC 11.7</t>
  </si>
  <si>
    <t>Per quanto riguarda i costi in materia di manodopera/personale, l'Amministrazione Titolare dispone che vengano monitorate le relazioni finanziarie e di attività definitive e la documentazione di supporto relativa agli straordinari (numero eccessivo di ore lavorative per il personale di progetto, numero di membri del personale di esecuzione inferiore al previsto nonostante tutte le attività siano state portate a termine) e prevede che siano richiesti documenti giustificativi che attestino la conformità dei costi rivendicati con le norme e le spese effettivamente sostenute relative agli straordinari</t>
  </si>
  <si>
    <t>Per quanto riguarda i costi di terzi relativi alla manodopera/personale, l'Amministrazione Titolare dispone che siano verificate le fatture dei fornitori confrontandole con la documentazione di supporto relativa agli straordinari (numero eccessivo di ore lavorative per il personale di progetto, numero di membri del personale di esecuzione inferiore al previsto) e che siano richiesti documenti giustificativi che attestino la conformità dei costi rivendicati con le norme e le spese effettivamente sostenute relative agli straordinari</t>
  </si>
  <si>
    <t>AVC 11.8</t>
  </si>
  <si>
    <t>AVC 11.9</t>
  </si>
  <si>
    <t>AVC 11.10</t>
  </si>
  <si>
    <t>AVC 11.11</t>
  </si>
  <si>
    <t>AVC 11.12</t>
  </si>
  <si>
    <t>Per quanto riguarda i costi degli aggiudicatari relativi alla manodopera/personale, l'Amministrazione Titolare dispone la verifica delle relazioni finanziarie definitive confrontandole con i documenti giustificativi relativi ai costi di retribuzione effettivamente sostenuti (per es. contratti, dati inerenti ai libri paga) e al tempo impiegato per le attività del progetto (per es. sistemi di registrazione dei tempi, registri di presenza)</t>
  </si>
  <si>
    <t>Per quanto riguarda i costi di terzi relativi alla manodopera, l'Amministrazione Titolare dispone che siano verificate le fatture attinenti ai costi di manodopera confrontandole con i documenti giustificativi relativi ai costi di retribuzione effettivamente sostenuti (per es. contratti, dati inerenti ai libri paga) e al tempo impiegato per le attività del progetto (per es. sistemi di registrazione dei tempi, registri di presenza)</t>
  </si>
  <si>
    <t>Per quanto riguarda i costi relativi alla manodopera/personale, l'Amministrazione Titolare dispone che sia richiestoai Soggetti  realizzatori di inserire all’interno dei SAL periodici evidenze relative ai costi della manodopera quali, ad esempio, fatture originali o dichiarazioni bancarie</t>
  </si>
  <si>
    <t>Per quanto riguarda i costi relativi alla manodopera/personale, l'Amministrazione Titolare prevede che siano richieste regolarmente ai beneficiari evidenze che le spese siano state sostenute entro i termini di tempo previsti dal progetto mediante prove quali, ad esempio, fatture originali o dichiarazioni bancarie</t>
  </si>
  <si>
    <t>Chi è coinvolto nel rischio? 
(Amministrazione Titolare /Enti/Amministrazioni attuatrici Soggetti Attuatori/Terzi)</t>
  </si>
  <si>
    <t>AVC 12.1</t>
  </si>
  <si>
    <t>AVC 12.2</t>
  </si>
  <si>
    <t>AVC 12.3</t>
  </si>
  <si>
    <t>L'Amministrazione Titolare dispone che venga richiesto regolarmente all’aggiudicatario di dimostrare la ripartizione delle spese relative al personale per le attività di progetto mediante prove quali, per esempio, registri di presenza, sistemi di registrazione dei tempi, dati provenienti dai libri contabili</t>
  </si>
  <si>
    <t>L’Amministrazione Titolare prevede controlli incrociati, volti ad identificare situazioni di doppio finanziamento, tramite l’utilizzo di banche dati pubbliche e private nazionali e internazionali, nonché qualsiasi altra informazione pertinente a disposizione delle istituzioni e, in caso di esito positivo, ne approfondisce le motivazioni</t>
  </si>
  <si>
    <t>L'Amministrazione Titolare / Soggetto attuatore effettua appositi controlli per rilevare l'assenza di doppio finanziamento attraverso l'applicazione di apposite Check List di controllo/autocontrollo</t>
  </si>
  <si>
    <r>
      <t xml:space="preserve">5: VALUTAZIONE DELL'ESPOSIZIONE A RISCHI DI FRODE SPECIFICI - </t>
    </r>
    <r>
      <rPr>
        <b/>
        <u/>
        <sz val="20"/>
        <rFont val="Arial"/>
        <family val="2"/>
      </rPr>
      <t xml:space="preserve">RENDICONTAZIONE DELLA </t>
    </r>
    <r>
      <rPr>
        <b/>
        <i/>
        <u/>
        <sz val="20"/>
        <rFont val="Arial"/>
        <family val="2"/>
      </rPr>
      <t>PERFORMANCE</t>
    </r>
    <r>
      <rPr>
        <b/>
        <sz val="20"/>
        <rFont val="Arial"/>
        <family val="2"/>
      </rPr>
      <t xml:space="preserve"> DA PARTE DELL'AMMINISTRAZIONE TITOLARE</t>
    </r>
  </si>
  <si>
    <t>Chi è coinvolto nel rischio? 
Amministrazione Titolare</t>
  </si>
  <si>
    <r>
      <t xml:space="preserve">5: VALUTAZIONE DELL'ESPOSIZIONE A RISCHI DI FRODE SPECIFICI - </t>
    </r>
    <r>
      <rPr>
        <b/>
        <u/>
        <sz val="20"/>
        <rFont val="Arial"/>
        <family val="2"/>
      </rPr>
      <t>RENDICONTAZIONE DELLE SPESE</t>
    </r>
    <r>
      <rPr>
        <b/>
        <sz val="20"/>
        <rFont val="Arial"/>
        <family val="2"/>
      </rPr>
      <t xml:space="preserve"> DA PARTE DELL'AMMINISTRAZIONE TITOLARE</t>
    </r>
  </si>
  <si>
    <t>Chi è coinvolto nel rischio? 
Amministrazione Titolare / Soggetti Attuatori (SA)</t>
  </si>
  <si>
    <r>
      <t xml:space="preserve">5: VALUTAZIONE DELL'ESPOSIZIONE A RISCHI DI FRODE SPECIFICI - </t>
    </r>
    <r>
      <rPr>
        <b/>
        <u/>
        <sz val="20"/>
        <rFont val="Arial"/>
        <family val="2"/>
      </rPr>
      <t>CIRCUITO FINANZIARIO</t>
    </r>
  </si>
  <si>
    <t>L'erogazione non garantisce adeguatamente l'assenza di frodi perchè l'Ufficio di riferimento dell'Amministrazione Titolare non dispone delle competenze necessarie in materia</t>
  </si>
  <si>
    <r>
      <rPr>
        <b/>
        <sz val="12"/>
        <rFont val="Arial"/>
        <family val="2"/>
      </rPr>
      <t xml:space="preserve">Chi è coinvolto nel rischio? </t>
    </r>
    <r>
      <rPr>
        <b/>
        <sz val="12"/>
        <color indexed="8"/>
        <rFont val="Arial"/>
        <family val="2"/>
      </rPr>
      <t xml:space="preserve">
Amministrazione Titolare </t>
    </r>
  </si>
  <si>
    <t>CFC 1.1</t>
  </si>
  <si>
    <t>CFC 1.2</t>
  </si>
  <si>
    <t>CFC 1.3</t>
  </si>
  <si>
    <t>CFC 2.1</t>
  </si>
  <si>
    <t>CFC 2.2</t>
  </si>
  <si>
    <t>CFC 2.3</t>
  </si>
  <si>
    <t>L’Ufficio preposto ai pagamenti verifica che le richieste di erogazione dei fondi siano coerenti con lo stato di avanzamento del progetto</t>
  </si>
  <si>
    <t>L’Ufficio preposto ai pagamenti verifica la correttezza delle richieste di pagamento mediante l'utilizzo di appositi strumenti di controllo (Check List)</t>
  </si>
  <si>
    <t>CFC 2.4</t>
  </si>
  <si>
    <t>L’Ufficio preposto ai pagamenti dispone di una metodologia chiara riguardo il processo di erogazione che si basa sulla normativa di riferimento e sulle migliori pratiche comunemente accettate</t>
  </si>
  <si>
    <t>CFC 3.1</t>
  </si>
  <si>
    <t>CFC 3.2</t>
  </si>
  <si>
    <t>CFC 3.3</t>
  </si>
  <si>
    <t>CFC 3.4</t>
  </si>
  <si>
    <t>CFC 4.1</t>
  </si>
  <si>
    <t>CFC 4.2</t>
  </si>
  <si>
    <t>CFC 4.3</t>
  </si>
  <si>
    <t>CFC 4.4</t>
  </si>
  <si>
    <t>CFC 4.5</t>
  </si>
  <si>
    <t>CFC 5.1</t>
  </si>
  <si>
    <t>CFC 5.2</t>
  </si>
  <si>
    <t>CFC 5.3</t>
  </si>
  <si>
    <t>CFC 5.4</t>
  </si>
  <si>
    <t>CFC 5.5</t>
  </si>
  <si>
    <t xml:space="preserve">Amministrazione Titolare </t>
  </si>
  <si>
    <r>
      <t>Può accadere che le verifiche non garantiscano adeguatamente l'assenza di frodi perché</t>
    </r>
    <r>
      <rPr>
        <sz val="10"/>
        <color theme="1"/>
        <rFont val="Arial"/>
        <family val="2"/>
      </rPr>
      <t xml:space="preserve">  l'Uff</t>
    </r>
    <r>
      <rPr>
        <sz val="10"/>
        <rFont val="Arial"/>
        <family val="2"/>
      </rPr>
      <t>icio di Rendicontazione e Controllo dell'Amministrazione Titolare non dispone delle risorse o delle competenze necessarie in materia</t>
    </r>
  </si>
  <si>
    <t>L’Ufficio di Rendicontazione e Controllo dispone di una metodologia chiara di verifica che si basa sulle migliori pratiche comunemente accettate e prevede anche un'analisi del livello di rischio di frode</t>
  </si>
  <si>
    <t>RMTC 1.1</t>
  </si>
  <si>
    <t>RMTC 1.2</t>
  </si>
  <si>
    <t>RMTC 1.3</t>
  </si>
  <si>
    <t>RMTC 1.4</t>
  </si>
  <si>
    <t>RMTC 2.1</t>
  </si>
  <si>
    <t>RMTC 2.2</t>
  </si>
  <si>
    <t>RMTC 2.3</t>
  </si>
  <si>
    <t>RMTC 2.4</t>
  </si>
  <si>
    <t>L’Amministrazione Titolare garantisce che l’Ufficio di Rendicontazione e Controllo utilizza un apposito format di base contenente gli elementi minimi da garantire in sede di verifica (come, ad esempio, le check-list elaborate dall'Ispettorato Generale PNRR)</t>
  </si>
  <si>
    <t>L'Amministrazione Titolare garantisce che l'Ufficio di Rendicontazione e Controllo si attenga ad appositi flussi procedurali, informativi e documentali (SiGeCo e Piste di Controllo)</t>
  </si>
  <si>
    <t>RMTC 3.1</t>
  </si>
  <si>
    <t>RMTC 3.2</t>
  </si>
  <si>
    <t>RMTC 3.3</t>
  </si>
  <si>
    <t>RMTC 3.4</t>
  </si>
  <si>
    <t>RMTC 3.5</t>
  </si>
  <si>
    <t>RMTC 3.6</t>
  </si>
  <si>
    <t>L’Amministrazione Titolare garantisce che il processo di verifica presenta diverse fasi separate di approvazione della documentazione, prima che sia possibile concedere l'approvazione stessa</t>
  </si>
  <si>
    <t>L’Amministrazione Titolare fornisce orientamenti chiari e una formazione al proprio personale e/o ai Soggetti attuatori sull'etica, sui conflitti di interessi e sulle conseguenze della mancata adesione alle linee guida approvate</t>
  </si>
  <si>
    <t>L’Amministrazione Titolare garantisce che l’eventuale presenza di un conflitto d’interesse viene gestito nel rispetto del quadro normativo applicabile</t>
  </si>
  <si>
    <t>RMTC 4.1</t>
  </si>
  <si>
    <t>RMTC 4.2</t>
  </si>
  <si>
    <t>RMTC 4.3</t>
  </si>
  <si>
    <t>RMTC 4.4</t>
  </si>
  <si>
    <t>RMTC 4.5</t>
  </si>
  <si>
    <t>RMTC 4.6</t>
  </si>
  <si>
    <t xml:space="preserve"> L’Amministrazione Titolare verifica la coerenza con la tempistica prevista dal PNRR e con il cronoprogramma approvato per il progetto</t>
  </si>
  <si>
    <t>L’Amministrazione Titolare verifica la coerenza tra l’avanzamento fisico, quello procedurale e quello di spesa</t>
  </si>
  <si>
    <t>L’Amministrazione Titolare verifica la presenza di idonea documentazione a supporto di atti e documenti amministrativi comprovanti il conseguimento dei valori di Target e Milestone</t>
  </si>
  <si>
    <t>L’Amministrazione Titolare effettua il controllo anche con il supporto di adeguate check-list che garantiscano gli elementi minimi che devono essere previsti in fase di verifica</t>
  </si>
  <si>
    <t>L'Amministrazione Titolare verifica che il Soggetto attuatore abbia correttamente allegato tutta la documentazione probatoria necessaria all’interno del sistema informativo ReGiS</t>
  </si>
  <si>
    <t>RMTC 5.1</t>
  </si>
  <si>
    <t>RMTC 5.2</t>
  </si>
  <si>
    <t>RMTC 5.3</t>
  </si>
  <si>
    <t>L’Amministrazione Titolare verifica la corretta associazione degli indicatori comuni ai progetti finanziati all’interno della misura</t>
  </si>
  <si>
    <t>L’Amministrazione Titolare verifica la corretta alimentazione degli indicatori da parte del Soggetto attuatore all’interno del sistema ReGiS</t>
  </si>
  <si>
    <t>L’Amministrazione Titolare verifica attraverso le evidenze fornite dal Soggetto attuatore che i dati caricati siano coerenti con le rilevazioni effettuate</t>
  </si>
  <si>
    <t>La Direzione dell'Amministrazione Titolare competente alla raccolta, gestione, analisi e diffusione dei dati statistici per Target e Milestone relativi alla Misura M1C1 viola le procedure di elaborazione dei dati</t>
  </si>
  <si>
    <t>La Direzione competente dell'Amministrazione Titolare garantisce che il personale addetto all'elaborazione dei dati statistici sia specificamente formato rispetto alle attività da svolgere</t>
  </si>
  <si>
    <t>La Direzione competente dell'Amministrazione Titolare garantisce che il personale addetto all'elaborazione dei dati statistici utilizzi criteri metodologici predeterminati e che tale attività sia sottoposta a relative verifiche di qualità/attendibilità del dato</t>
  </si>
  <si>
    <t xml:space="preserve">La Direzione competente dell'Amministrazione Titolare utilizza misure informatiche di gestione e sicurezza dei dati </t>
  </si>
  <si>
    <t>Processo di verifica sulla documentazione amministrativo-contabile incompleto / inadeguato</t>
  </si>
  <si>
    <t>Può accadere che le verifiche non garantiscano adeguatamente l'assenza di frodi perché l'Ufficio di Rendicontazione e Controllo dell'Amministrazione Titolare non dispone delle risorse o delle competenze necessarie in materia</t>
  </si>
  <si>
    <t>Conflitti di interesse  nell'Ufficio di Rendicontazione e Controllo dell'Amministrazione Titolare coinvolto nel processo di verifica sulla documentazione amministrativo-contabile</t>
  </si>
  <si>
    <t>L'Ufficio di Rendicontazione e Controllo dell'Amministrazione Titolare non segnala deliberatamente irregolarità alle Autorità competenti</t>
  </si>
  <si>
    <t>Può accadere che siano rilasciate all'Amministrazione Titolare false attestazioni circa l'insussistenza di casi di doppio finanziamento</t>
  </si>
  <si>
    <t>Può accadere che siano rilasciate all'Amministrazione Titolare false attestazioni circa il rispetto delle condizionalità specifiche PNRR, al fine di attestare il raggiungimento di Milestone e/o Target</t>
  </si>
  <si>
    <t>Può accadere che siano rilasciate all'Amministrazione Titolare false attestazioni circa il  rispetto del principio DNSH</t>
  </si>
  <si>
    <t>Falsa attestazione sul rispetto dei principi trasversali</t>
  </si>
  <si>
    <t>RSC 1.1</t>
  </si>
  <si>
    <t>RSC 1.2</t>
  </si>
  <si>
    <t>RSC 1.3</t>
  </si>
  <si>
    <t>RSC 1.4</t>
  </si>
  <si>
    <t>RSC 1.5</t>
  </si>
  <si>
    <t>L’Ufficio di Rendicontazione e Controllo garantisce una adeguata metodologia di controllo per la verifica della corrispondenza tra gli importi complessivi rendicontati alla Amministrazione Titolare e le singole registrazioni di spesa</t>
  </si>
  <si>
    <t>L’Amministrazione Titolare garantisce che ci sia un corretto dimensionamento tra le spese da monitorare e le risorse delegate all’Ufficio di Rendicontazione e Controllo</t>
  </si>
  <si>
    <t>L’Amministrazione Titolare garantisce che il processo di  verifica della documentazione amministrativo-contabile si svolga in diverse fasi separate e nel rispetto del principio di segregazione dei ruoli</t>
  </si>
  <si>
    <t>L'Amministrazione Titolare garantisce che i suoi membri sono consapevoli delle conseguenze di comportamenti che possano mettere in dubbio la loro integrità, con una chiara descrizione di tali conseguenze e delle relative infrazioni specifiche</t>
  </si>
  <si>
    <t>L’Amministrazione Titolare garantisce che l’eventuale presenza di un conflitto d’interesse sia gestito nel rispetto del quadro normativo applicabile</t>
  </si>
  <si>
    <t xml:space="preserve">L’Amministrazione Titolare garantisce misure/meccanismi che assicurino la massima trasparenza di tutte le fasi del processo di verifica di gestione della documentazione amministrativo-contabile </t>
  </si>
  <si>
    <t>RSC 2.1</t>
  </si>
  <si>
    <t>RSC 2.2</t>
  </si>
  <si>
    <t>RSC 2.3</t>
  </si>
  <si>
    <t>RSC 2.4</t>
  </si>
  <si>
    <t>RSC 3.1</t>
  </si>
  <si>
    <t>RSC 3.2</t>
  </si>
  <si>
    <t>RSC 3.3</t>
  </si>
  <si>
    <t>RSC 3.4</t>
  </si>
  <si>
    <t>RSC 3.5</t>
  </si>
  <si>
    <t>RSC 3.6</t>
  </si>
  <si>
    <t>RSC 3.7</t>
  </si>
  <si>
    <t xml:space="preserve">L'Amministrazione Titolare verifica che le dichiarazioni delle spese sostenute siano state correttamente rendicontate attraverso idonee domande di rimborso presentate in conformità alle procedure in essere  </t>
  </si>
  <si>
    <t xml:space="preserve">L'Amministrazione Titolare verifica l’effettiva effettuazione dei controlli in merito alla regolarità amministrativo-contabile effettuati dal Soggetto attuatore </t>
  </si>
  <si>
    <t>L’Amministrazione Titolare prevede la trasmissione di relazioni specifiche sullo stato di attuazione del progetto</t>
  </si>
  <si>
    <t>L’Amministrazione Titolare verifica la coerenza dei dati inseriti nel Rendiconto di Progetto rispetto allo stato di avanzamento del progetto</t>
  </si>
  <si>
    <t>L’Amministrazione Titolare effettua delle verifiche a campione circa la regolarità delle spese e delle relative procedure rendicontate dai Soggetti attuatori in base a degli indicatori di anomalia e all'analisi di rischio</t>
  </si>
  <si>
    <t>L’Amministrazione Titolare garantisce l’effettuazione di tutti i controlli ordinari su tutti gli atti di competenza amministrativa, contabili, fiscali direttamente o indirettamente collegati alle spese sostenute (es. approvazioni di SAL, certificati di regolare esecuzione, certificati di pagamento) in coerenza con la normativa nazionale e comunitaria</t>
  </si>
  <si>
    <t>L’Amministrazione Titolare ha istituito un quality assurance incaricato di esaminare a campione, nell'ambito di un processo strutturato di quality review, le attività svolte dall’Ufficio di Rendicontazione e Controllo</t>
  </si>
  <si>
    <t xml:space="preserve">L'Amministrazione Titolare garantisce i controlli sui flussi procedurali, informativi e documentali (SiGeCo e Piste di Controllo), recependo ed adeguando i propri strumenti gestionali alle indicazioni e alle misure suggerite dalla Rete dei Referenti Antifrode ed avvalendosi dell'adesione a specifici Protocolli d'Intesa  </t>
  </si>
  <si>
    <t>L'Amministrazione Titolare assicura un'idonea formazione del personale sulle materie oggetto di interesse</t>
  </si>
  <si>
    <t>L'Amministrazione Titolare garantisce l'assegnazione dei controlli a personale qualificato</t>
  </si>
  <si>
    <t>L'Amministrazione Titolare effettua controlli incrociati delle dichiarazioni e della documentazione presentata con fonti indipendenti (consultazione piattaforme)</t>
  </si>
  <si>
    <t>L’Amministrazione Titolare definisce chiaramente ed esaustivamente gli aspetti da sottoporre a controllo, anche tramite il ricorso ad apposite check list</t>
  </si>
  <si>
    <t>L'Amministrazione Titolare archivia informaticamente tutta la documentazione comprovante le attività svolte, gli esiti del controllo e dei follow up</t>
  </si>
  <si>
    <r>
      <t>L’Amministrazione Titolare/Soggetto attuatore attua e rende pubblico un meccanismo per denunciare le irregolarità in caso di sospetta condotta fraudolenta (</t>
    </r>
    <r>
      <rPr>
        <i/>
        <sz val="10"/>
        <color theme="1"/>
        <rFont val="Arial"/>
        <family val="2"/>
      </rPr>
      <t>whistleblowing</t>
    </r>
    <r>
      <rPr>
        <sz val="10"/>
        <color theme="1"/>
        <rFont val="Arial"/>
        <family val="2"/>
      </rPr>
      <t>)</t>
    </r>
  </si>
  <si>
    <t>L’Amministrazione Titolare/Soggetto attuatore adotta un Codice Etico che contempla le principali regole di condotta del personale (ad es. Codice di comportamento dei dipendenti pubblici – patto di integrità) e ne cura la diffusione/condivisione</t>
  </si>
  <si>
    <t>RSC 5.1</t>
  </si>
  <si>
    <t>RSC 5.2</t>
  </si>
  <si>
    <t>RSC 5.3</t>
  </si>
  <si>
    <t>RSC 5.4</t>
  </si>
  <si>
    <t>RSC 5.5</t>
  </si>
  <si>
    <t>RSC 5.6</t>
  </si>
  <si>
    <t>L’Amministrazione Titolare prevede controlli incrociati, volti ad identificare situazioni di doppio finanziamento, tramite l’utilizzo di banche dati pubbliche e private nazionali e internazionali (ReGiS, Arachne, Piaf), nonché qualsiasi altra informazione pertinente a disposizione delle istituzioni e, in caso di esito positivo (presenza di alert), ne approfondisce le motivazioni</t>
  </si>
  <si>
    <t>L’Amministrazione Titolare prevede una attività periodica di controlli ordinari previsti dalla normativa vigente</t>
  </si>
  <si>
    <t>L’Amministrazione Titolare prevede la verifica della veridicità, correttezza e coerenza delle dichiarazioni rilasciate in merito al doppio finanziamento</t>
  </si>
  <si>
    <t>L’Amministrazione Titolare in caso di sospetto doppio finanziamento richiede ulteriore documentazione all’Amministrazione terza titolare responsabile della progettualità in esame</t>
  </si>
  <si>
    <t>RSC 6.1</t>
  </si>
  <si>
    <t>RSC 6.2</t>
  </si>
  <si>
    <t>RSC 6.3</t>
  </si>
  <si>
    <t>RSC 6.4</t>
  </si>
  <si>
    <t>RSC 6.5</t>
  </si>
  <si>
    <t>RSC 6.6</t>
  </si>
  <si>
    <t>L’Amministrazione Titolare verifica l’avvenuto rilascio dal Soggetto Attuatore di idonea documentazione e/o attestazione di svolgimento delle misure/controlli per il rispetto delle condizionalità specifiche</t>
  </si>
  <si>
    <t>L’Amministrazione Titolare verifica la coerenza delle tempistiche e modalità di realizzazione delle attività progettuali con il cronoprogramma procedurale</t>
  </si>
  <si>
    <t>L’Amministrazione Titolare attesta tramite il sistema informativo ReGiS l’attività di controllo svolta</t>
  </si>
  <si>
    <t>RSC 7.1</t>
  </si>
  <si>
    <t>RSC 7.2</t>
  </si>
  <si>
    <t>RSC 7.3</t>
  </si>
  <si>
    <t>RSC 7.4</t>
  </si>
  <si>
    <t>RSC 7.5</t>
  </si>
  <si>
    <t>RSC 7.6</t>
  </si>
  <si>
    <t>RSC 7.7</t>
  </si>
  <si>
    <t>L’Amministrazione Titolare verifica l’avvenuto rilascio dal Soggetto Attuatore di idonea documentazione e/o attestazione di svolgimento delle misure/controlli per il rispetto del DNSH</t>
  </si>
  <si>
    <t>L’Amministrazione Titolare verifica la correttezza, completezza e coerenza della documentazione attestante l’attuazione del progetto in riferimento al principio del DNSH</t>
  </si>
  <si>
    <t>RSC 8.1</t>
  </si>
  <si>
    <t>RSC 8.2</t>
  </si>
  <si>
    <t>RSC 8.3</t>
  </si>
  <si>
    <t>RSC 8.4</t>
  </si>
  <si>
    <t>RSC 8.5</t>
  </si>
  <si>
    <t>RSC 8.6</t>
  </si>
  <si>
    <t>RSC 8.7</t>
  </si>
  <si>
    <t>L’Amministrazione Titolare verifica l’avvenuto rilascio dal Soggetto Attuatore di idonea documentazione e/o attestazione di svolgimento delle misure/controlli per il rispetto dei principi trasversali del PNRR</t>
  </si>
  <si>
    <t>L’Amministrazione Titolare verifica la correttezza, completezza e coerenza della documentazione attestante l’attuazione del progetto in riferimento ai principi trasversali</t>
  </si>
  <si>
    <t>RSC 9.1</t>
  </si>
  <si>
    <t>RSC 9.2</t>
  </si>
  <si>
    <t>RSC 9.3</t>
  </si>
  <si>
    <t>RSC 9.4</t>
  </si>
  <si>
    <t>RSC 9.5</t>
  </si>
  <si>
    <t xml:space="preserve">L'Amministrazione Titolare definisce un'adeguata metodologia di campionamento, predisponendo apposite Note metodologiche, recependo ed adeguando i propri strumenti di valutazione del rischio alle indicazioni e alle misure suggerite dalla Rete dei Referenti Antifrode ed avvalendosi dell'adesione a specifici Protocolli d'Intesa  </t>
  </si>
  <si>
    <t>L'Amministrazione Titolare garantisce l'assegnazione dell'attività a personale qualificato</t>
  </si>
  <si>
    <t xml:space="preserve">L'Amministrazione Titolare archivia informaticamente tutta la documentazione comprovante le attività svolte e gli esiti del controllo </t>
  </si>
  <si>
    <t>Può accadere che membri dell'Ufficio di Rendicontazione e Controllo dell'Amministrazione Titolare abbiano conflitti d'interessi con i Soggetti attuatori/aggiudicatari che influiscono indebitamente sull'accertamento dell'avanzamento/conseguimento di Milestone e Target</t>
  </si>
  <si>
    <t>L’Amministrazione Titolare garantisce che ci sia un corretto dimensionamento tra Milestone e Target e/o progetti attivi da monitorare e le risorse delegate all'Ufficio di Rendicontazione e Controllo</t>
  </si>
  <si>
    <t>Processo di verifica sulla documentazione probante il conseguimento di Milestone e Target incompleto / inadeguato</t>
  </si>
  <si>
    <t>Conflitti di interesse nell'Ufficio di Rendicontazione e Controllo dell'Amministrazione Titolare coinvolto nel processo di verifica sulla documentazione probante il conseguimento di Milestone e Target</t>
  </si>
  <si>
    <t>Il personale dell’Ufficio di Rendicontazione e Controllo rilascia apposite dichiarazioni attestanti l’assenza del conflitto di interessi e di situazioni di incompatibilità prima dell’inizio dell’attività di verifica</t>
  </si>
  <si>
    <t>L'Amministrazione Titolare garantisce che il suo personale sia consapevole delle conseguenze che comporta la partecipazione ad attività che possano mettere in dubbio la loro integrità, con una chiara descrizione di tali conseguenze e delle relative infrazioni specifiche</t>
  </si>
  <si>
    <t>L’Amministrazione Titolare garantisce misure/meccanismi che assicurano la massima trasparenza di tutte le fasi del processo di verifica della documentazione volta a valutare l’avanzamento/conseguimento di Milestone e Target</t>
  </si>
  <si>
    <t>Vengono deliberatamente dichiarati dati sovrastimati circa il conseguimento di Milestone e Target (anche su sistema informativo ReGiS)</t>
  </si>
  <si>
    <t>L'Amministrazione Titolare fornisce ai soggetti attuatori chiare istruzioni operative, indicazioni metodologiche e/o strumenti standard da considerare ai fini della  rendicontazione delle attività realizzate a comprova del raggiungimento degli obiettivi</t>
  </si>
  <si>
    <r>
      <t>Vengono deliberatamente dichiarati dati sovrastimati circa il conseguimento degli Indicatori Comuni e</t>
    </r>
    <r>
      <rPr>
        <i/>
        <sz val="10"/>
        <rFont val="Arial"/>
        <family val="2"/>
      </rPr>
      <t xml:space="preserve"> tagging </t>
    </r>
    <r>
      <rPr>
        <sz val="10"/>
        <rFont val="Arial"/>
        <family val="2"/>
      </rPr>
      <t>climate&amp;digital</t>
    </r>
  </si>
  <si>
    <r>
      <rPr>
        <sz val="10"/>
        <color rgb="FF000000"/>
        <rFont val="Arial"/>
        <family val="2"/>
      </rPr>
      <t xml:space="preserve">L'Amministrazione Titolare fornisce ai soggetti attuatori chiare istruzioni operative, indicazioni metodologiche e/o strumenti standard da considerare ai fini della  rendicontazione degli indicatori comuni e </t>
    </r>
    <r>
      <rPr>
        <i/>
        <sz val="10"/>
        <color rgb="FF000000"/>
        <rFont val="Arial"/>
        <family val="2"/>
      </rPr>
      <t>tagging climate&amp;digital</t>
    </r>
  </si>
  <si>
    <t>La Direzione competente dell'Amministrazione Titolare garantisce la trasparenza del processo, mediante il coinvolgimento dei soggetti titolari dei dati e la comunicazione dei dati e dei risultati agli utenti coinvolti nel processo</t>
  </si>
  <si>
    <t>RMTC 6.1</t>
  </si>
  <si>
    <t>RMTC 6.2</t>
  </si>
  <si>
    <t>RMTC 6.3</t>
  </si>
  <si>
    <t>RMTC 6.4</t>
  </si>
  <si>
    <t>Può accadere che membri dell'Ufficio di Rendicontazione e Controllo dell'Amministrazione Titolare abbiano conflitti d'interesse che influiscono indebitamente sull'approvazione dei pagamenti relativamente a taluni Soggetti attuatori</t>
  </si>
  <si>
    <t>RSC 2.5</t>
  </si>
  <si>
    <t>RSC 2.6</t>
  </si>
  <si>
    <t>Può accadere che un Soggetto attuatore dichiari deliberatamente dati sovrastimati circa l'avanzamento delle spese (anche su sistema informativo ReGiS)</t>
  </si>
  <si>
    <t>RSC 3.8</t>
  </si>
  <si>
    <t>L'Amministrazione Titolare fornisce ai soggetti attuatori chiare istruzioni operative, indicazioni metodologiche e/o strumenti standard da considerare ai fini della  rendicontazione delle spese</t>
  </si>
  <si>
    <t>RSC 4.1</t>
  </si>
  <si>
    <t>RSC 4.2</t>
  </si>
  <si>
    <t>RSC 4.3</t>
  </si>
  <si>
    <t>RSC 4.4</t>
  </si>
  <si>
    <t>RSC 4.5</t>
  </si>
  <si>
    <t>RSC 4.6</t>
  </si>
  <si>
    <t>RSC 4.7</t>
  </si>
  <si>
    <t>L’Amministrazione Titolare prevede la verifica della presenza all’interno dei documenti giustificativi di spesa emessi dal fornitore di elementi obbligatori di tracciabilità previsti dalla vigente normativa, come CUP/CIG/Fonte di finanziamento e titolo del Progetto</t>
  </si>
  <si>
    <t>RSC 5.7</t>
  </si>
  <si>
    <t>L'Amministrazione Centrale richiede che la rendicontazione delle spese sia corredata da idonea documentazione atta a comprovare in maniera puntuale ed esaustiva a quali attività/servizi/fornitura siano riconducibili le spese</t>
  </si>
  <si>
    <t>L’Amministrazione Titolare verifica il rilascio e la corretta archiviazione di eventuali documenti probatori utili ad attestare il contributo a Milestone &amp; Target associati al progetto</t>
  </si>
  <si>
    <t>L’Amministrazione Titolare predispone un sistema di archiviazione di tutta la documentazione idonea a comprovare l’attività di controllo nonché a garantire l’integrità della documentazione stessa</t>
  </si>
  <si>
    <t>RSC 6.7</t>
  </si>
  <si>
    <t>L'Amministrazione Titolare fornisce ai Soggetti attuatori chiare istruzioni operative, indicazioni metodologiche e/o strumenti standard da considerare ai fini della  rendicontazione delle spese</t>
  </si>
  <si>
    <t>Può accadere che siano rilasciate all'Amministrazione Titolare false attestazioni circa il rispetto dei requisiti e dei vincoli legati ai principi trasversali (parità di genere, politiche per i giovani, Quota Sud, aiuti di stato - ove richiesto)</t>
  </si>
  <si>
    <t xml:space="preserve">Campionamento di rendiconti/spese irregolare, effettuato in assenza di una metodologia basata su un'adeguata valutazione dei rischi e/o sulla base di criteri non oggettivi </t>
  </si>
  <si>
    <t>L'Amministrazione Titolare si avvale nella metodologia di campionamento dell’utilizzo integrato di sistemi e strumenti informatici di analisi dei potenziali rischi di frode (Arachne, PIAF, etc)</t>
  </si>
  <si>
    <t>Selezione proponenti assenti, si rinvia alle motivazioni fornite sui rischi precedenti</t>
  </si>
  <si>
    <t xml:space="preserve">Selezione proponenti assenti, si rinvia alle motivazioni fornite sui rischi precedenti </t>
  </si>
  <si>
    <t>Vincitore della selezione assente, si rinvia al rischio Rif. SR10</t>
  </si>
  <si>
    <t>Selezione proponenti assenti, si rinvia al rischio Rif. SR11</t>
  </si>
  <si>
    <t xml:space="preserve">L'Amministrazione Titolare si avvale delle conoscenze acquisite in precedenza sul beneficiario per adottare una decisione informata in merito alla veridicità delle dichiarazioni e delle informazioni presentate </t>
  </si>
  <si>
    <t xml:space="preserve">L’Amministrazione Titolare dispone delle checklist customizzate in funzione della specifica misura, al fine di definire requisiti oggettivi, improntati alla trasparenza e, per quanto possibile, alla limitazione di criteri di soggettività, connessi al dispositivo di finanziamento. </t>
  </si>
  <si>
    <t>L’Amministrazione Titolare garantisce che tutte le candidature siano registrate e valutate conformemente ai criteri applicabili</t>
  </si>
  <si>
    <t>L’Amministrazione Titolare garantisce un’attività di vigilanza da parte della figura dirigenziale preposta circa il rispetto delle regole previste dal codice di comportamento e, in particolare, delle regole in materia di conflitto di interessi, incompatibilità e cumulo d’impieghi da parte del personale assegnato al suo ufficio</t>
  </si>
  <si>
    <r>
      <t xml:space="preserve">Nel processo di </t>
    </r>
    <r>
      <rPr>
        <i/>
        <sz val="10"/>
        <rFont val="Arial"/>
        <family val="2"/>
      </rPr>
      <t>screening</t>
    </r>
    <r>
      <rPr>
        <sz val="10"/>
        <rFont val="Arial"/>
        <family val="2"/>
      </rPr>
      <t xml:space="preserve"> l'Amministrazione Titolare si avvale delle conoscenze acquisite sulle domande fraudolente precedentemente presentate e su altre pratiche fraudolente</t>
    </r>
  </si>
  <si>
    <t>L'Amministrazione Titolare si avvale delle conoscenze acquisite in precedenza sul beneficiario per adottare una decisione informata in merito alla veridicità delle dichiarazioni e delle informazioni presentate anche in materia di conflitto di interessi, titolare effettivo e doppio finanziamento</t>
  </si>
  <si>
    <r>
      <t xml:space="preserve">Il processo di </t>
    </r>
    <r>
      <rPr>
        <i/>
        <sz val="10"/>
        <rFont val="Arial"/>
        <family val="2"/>
      </rPr>
      <t>screening</t>
    </r>
    <r>
      <rPr>
        <sz val="10"/>
        <rFont val="Arial"/>
        <family val="2"/>
      </rPr>
      <t xml:space="preserve"> dell'Amministrazione Titolare prevede controlli incrociati, adeguatamente documentati, tramite l’utilizzo di banche dati pubbliche e private nazionali e internazionali, nonché qualsiasi altra informazione pertinente a disposizione delle istituzioni, in materia di conflitto di interessi, titolare effettivo e doppio finanziamento</t>
    </r>
  </si>
  <si>
    <t>L’Amministrazione Titolare dispone delle checklist al fine di documentare l’effettiva effettuazione dei controlli previsti, in materia di conflitto di interessi, titolare effettivo e doppio finanziamento</t>
  </si>
  <si>
    <t>L’Ufficio di rendicontazione e controllo richiede l’evidenza, da parte della struttura dell’Amministrazione Titolare deputata alla selezione delle candidature, dell’effettiva adozione e attuazione di politiche volte a contrastare la corruzione e il conflitto d’interesse</t>
  </si>
  <si>
    <t>L’Amministrazione Titolare in caso di sospetto doppio finanziamento richiede ulteriore documentazione ai potenziali Soggetti attuatori</t>
  </si>
  <si>
    <t>L’Amministrazione Titolare fornisce istruzioni ai Soggetti Attuatori sull’effettiva adozione e attuazione da parte di quest’ultimi di politiche volte a contrastare la corruzione e il conflitto d’interesse</t>
  </si>
  <si>
    <r>
      <t xml:space="preserve">2: VALUTAZIONE DELL'ESPOSIZIONE A RISCHI DI FRODE SPECIFICI - </t>
    </r>
    <r>
      <rPr>
        <b/>
        <u/>
        <sz val="20"/>
        <rFont val="Arial"/>
        <family val="2"/>
      </rPr>
      <t>ATTUAZIONE DEL PIANO E VERIFICA DELLE ATTIVITA'</t>
    </r>
  </si>
  <si>
    <r>
      <t xml:space="preserve">L’Amministrazione attua una politica in materia di contrasto alla corruzione che prevede una dichiarazione di rispetto della clausola di </t>
    </r>
    <r>
      <rPr>
        <i/>
        <sz val="10"/>
        <rFont val="Arial"/>
        <family val="2"/>
      </rPr>
      <t>pantouflage</t>
    </r>
  </si>
  <si>
    <t>L'Amministrazione Titolare fornisce indicazioni affinchè vengano esaminati un elenco di contratti proposti antecedentemente all'attuazione della Misura per quanto riguarda i contratti leggermente al di sotto dei valori di soglia</t>
  </si>
  <si>
    <t>Le aggiudicazioni ad un singolo fornitore devono essere prima autorizzate dal personale direttivo dell'Amministrazione Centrale/Soggetto attuatore</t>
  </si>
  <si>
    <t>L'Amministrazione Titolare effettua una verifica periodica su un campione di contratti al fine di garantire la corretta osservanza della procedura d'appalto</t>
  </si>
  <si>
    <t>L'Amministrazione Titolare verifica a campione che la procedura di aggiudicazione dell'appalto rispetti le norme inderogabili previste dal Codice dei contratti pubblici</t>
  </si>
  <si>
    <t>Per quanto riguarda i costi relativi alla manodopera/personale, l'Amministrazione Titolare dispone che vengano esaminate regolarmente le relazioni di attività e le relazioni finanziarie definitive pervenutele per rilevare eventuali discrepanze tra le attività previste e quelle effettive. Qualora si riscontrino delle discrepanze si prevedono richieste di ulteriori evidenze</t>
  </si>
  <si>
    <t>Per quanto riguarda i costi di terzi relativi alla manodopera/personale, l'Amministrazione Titoplare prevede che sia richiesto ai terzi di fornire evidenze del fatto che le spese siano state sostenute entro i termini previsti dal progetto, mediante prove quali, ad esempio, fatture originali o dichiarazioni bancarie</t>
  </si>
  <si>
    <t>L'Amministrazione Titolare/Soggetto attuatore (avvalendosi ove necessario dell'Amministrazione Titolare) effettua controlli incrociati, adeguatamente documentati, tramite l’utilizzo di banche dati pubbliche e private nazionali e internazionali - nonché qualsiasi altra informazione pertinente a disposizione delle istituzioni - in materia di titolarità effettiva dei Soggetti realizzatori</t>
  </si>
  <si>
    <t>L'Amministrazione Titolare prevede che siano verificate le relazioni di attività e le risultanze del contratto a dimostrazione dei costi (per es. nomi dei membri del personale) e che, a termine di contratto, possa richiedere ulteriori prove a sostegno (per es. sistemi di registrazione dei tempi)</t>
  </si>
  <si>
    <t>Sull'assenza di selezione diretta dei SA da parte dell'AT si rinvia a quanto esplicitato sui rischi precedenti. Si precisa, in ogni caso, che non si ravvisano criticità legate alla scarsità di risorse e/o competenze</t>
  </si>
  <si>
    <r>
      <t xml:space="preserve">Nel processo di selezione dei progetti da ammettere a finanziamento e/o nella distribuzione geografica degli stessi tra i Soggetti Attuatori (individuati </t>
    </r>
    <r>
      <rPr>
        <i/>
        <sz val="11"/>
        <color theme="1"/>
        <rFont val="Arial"/>
        <family val="2"/>
      </rPr>
      <t>ex lege</t>
    </r>
    <r>
      <rPr>
        <sz val="11"/>
        <color theme="1"/>
        <rFont val="Arial"/>
        <family val="2"/>
      </rPr>
      <t xml:space="preserve"> dalla normativa), non è garantita la coerenza con i criteri di selezione e gli obiettivi/principi PNRR, al fine di favorire un destinatario</t>
    </r>
  </si>
  <si>
    <r>
      <t xml:space="preserve">L’Amministrazione Titolare/Soggetto attuatore in caso di sospetto doppio finanziamento richiede ulteriore documentazione al </t>
    </r>
    <r>
      <rPr>
        <sz val="10"/>
        <color theme="1"/>
        <rFont val="Arial"/>
        <family val="2"/>
      </rPr>
      <t>Soggetto responsabile della</t>
    </r>
    <r>
      <rPr>
        <sz val="10"/>
        <rFont val="Arial"/>
        <family val="2"/>
      </rPr>
      <t xml:space="preserve"> progettualità in esame</t>
    </r>
  </si>
  <si>
    <r>
      <t>L’Amministrazione Titolare dispone che vengano effettuate delle attività di controllo anche con il supporto delle check-list</t>
    </r>
    <r>
      <rPr>
        <sz val="10"/>
        <color theme="1"/>
        <rFont val="Arial"/>
        <family val="2"/>
      </rPr>
      <t xml:space="preserve"> appositamente elaborate in base alle indicazioni </t>
    </r>
    <r>
      <rPr>
        <sz val="10"/>
        <rFont val="Arial"/>
        <family val="2"/>
      </rPr>
      <t xml:space="preserve">dell’Autorità Nazionale Anticorruzione per la verifica di procedure non a evidenza pubblica </t>
    </r>
  </si>
  <si>
    <r>
      <t>L’Amministrazione Titolare fornisce istruzioni sul controllo eventualmente an</t>
    </r>
    <r>
      <rPr>
        <sz val="10"/>
        <color theme="1"/>
        <rFont val="Arial"/>
        <family val="2"/>
      </rPr>
      <t xml:space="preserve">che con il supporto delle check-list appositamente elaborate in base alle indicazioni </t>
    </r>
    <r>
      <rPr>
        <sz val="10"/>
        <rFont val="Arial"/>
        <family val="2"/>
      </rPr>
      <t xml:space="preserve"> dell’Autorità Nazionale Anticorruzione per la verifica di procedura non a evidenza pubblica </t>
    </r>
  </si>
  <si>
    <t>L’Amministrazione Titolare/Soggetto attuatore identifica i presupposti per il ricorso alla procedura di “assegnazione diretta”, adeguatamente motivata e documentata</t>
  </si>
  <si>
    <r>
      <t>L’Amministrazione Titolare prevede che venga effettuato un controllo anche eventualmente con il supporto delle check-</t>
    </r>
    <r>
      <rPr>
        <sz val="10"/>
        <color theme="1"/>
        <rFont val="Arial"/>
        <family val="2"/>
      </rPr>
      <t>list elaborate in base alle indicazioni</t>
    </r>
    <r>
      <rPr>
        <sz val="10"/>
        <color rgb="FFFF0000"/>
        <rFont val="Arial"/>
        <family val="2"/>
      </rPr>
      <t xml:space="preserve"> </t>
    </r>
    <r>
      <rPr>
        <sz val="10"/>
        <rFont val="Arial"/>
        <family val="2"/>
      </rPr>
      <t>dell’Autorità Nazionale Anticorruzione, per la verifica di situazioni maggiormente rilevanti che possono verificarsi nella fase esecutiva (es. modifica del contratto e varianti in corso d’opera)</t>
    </r>
  </si>
  <si>
    <r>
      <t xml:space="preserve">Per quanto riguarda i costi di terzi relativi alla manodopera/personale, l'Amministrazione Titolare prevede di richiedere ai terzi di poter </t>
    </r>
    <r>
      <rPr>
        <b/>
        <sz val="10"/>
        <rFont val="Arial"/>
        <family val="2"/>
      </rPr>
      <t>verificare autonomamente</t>
    </r>
    <r>
      <rPr>
        <sz val="10"/>
        <rFont val="Arial"/>
        <family val="2"/>
      </rPr>
      <t xml:space="preserve"> che le spese siano state sostenute entro i termini di tempo previsti dal progetto mediante prove quali, ad esempio, fatture originali o dichiarazioni bancarie</t>
    </r>
  </si>
  <si>
    <t>L’Amministrazione Titolare/Soggetto attuatore prevede controlli incrociati, volti ad identificare situazioni di doppio finanziamento, tramite l’utilizzo di banche dati pubbliche e private nazionali e internazionali (ad es.: ReGiS, Arachne, Piaf), nonché qualsiasi altra informazione pertinente a disposizione delle istituzioni e, in caso di esito positivo, ne approfondisce le motivazioni</t>
  </si>
  <si>
    <t>L’Amministrazione Titolare definisce chiaramente ed esaustivamente gli aspetti da sottoporre a controllo (Check List) e prevede la compilazione di apposite Check List per l’autocontrollo delle procedure di selezione degli interventi edei Soggetti Attuatori</t>
  </si>
  <si>
    <t xml:space="preserve">Gli interventi di competenza del Ministero della Giustizia (Investimento in capitale umano M1.C1-I1.8; Riqualificazione dell'edilizia giudiziaria M2.C3-I1.2; Digitalizzazione del processo penale di I grado M1.C1-R1.8) non prevedono la selezione di proponenti in quanto non è prevista l'emanazione di avvisi per la selezione dei soggetti attuatori (beneficiari dei finanziamenti). </t>
  </si>
  <si>
    <t xml:space="preserve">Si precisa che: a) per le procedure di reclutamento del personale, il Ministero, ai sensi delll’articolo 35, comma 5, d.lgs. 165/2001, come modificato dal d.lgs. 75/2017, è ricorso alla Commissione RIPAM, la quale si avvale del personale del Formez PA per lo svolgimento delle procedure selettive; b) per gli interventi di edilizia giudiziaria, il Ministero si avvale di Soggetti Attuatori pubblici cui spetta ex lege la competenza sullo specifico edificio, ovvero dei Provveditorati alle Opere Pubbliche (MIT), Agenzia del Demanio e Comune di Venezia; c) per la digitalizzazione del processo penale di I grado, la procedura viene svolta facendo ricorso agli strumenti di acquisto messi a disposizione dalla Centrale di Committenza Nazionale CONSIP </t>
  </si>
  <si>
    <t xml:space="preserve">Gli interventi di competenza del Ministero della Giustizia (Investimento in capitale umano M1.C1-I1.8; Riqualificazione dell'edilizia giudiziaria M2.C3-I1.2; Digitalizzazione del processo penale di I grado M1.C1-R1.8) non prevedono la selezione di proponenti in quanto non è prevista l'emanazione di avvisi per la selezione dei soggetti attuatori (beneficiari dei finanziamenti).  </t>
  </si>
  <si>
    <t>L’Amministrazione Titolare richiede al Soggetto Attuatore il rilascio di una dichiarazione attestante l’assenza di conflitto di interessi</t>
  </si>
  <si>
    <t xml:space="preserve">L’Amministrazione Titolare forinisce indicazioni sulla verifica di situazioni maggiormente rilevanti che possono verificarsi nella fase esecutiva (es. modifica/proroga del contratto e varianti in corso d’opera) anche con il supporto delle check-list appositamente elaborate in base alle indicazioni dell’Autorità Nazionale Anticorruzione </t>
  </si>
  <si>
    <r>
      <t>L'Amministrazione Titolare fornisce indicazioni affinchè</t>
    </r>
    <r>
      <rPr>
        <sz val="10"/>
        <color rgb="FFFF0000"/>
        <rFont val="Arial"/>
        <family val="2"/>
      </rPr>
      <t xml:space="preserve"> </t>
    </r>
    <r>
      <rPr>
        <sz val="10"/>
        <rFont val="Arial"/>
        <family val="2"/>
      </rPr>
      <t>siano attuati dei controlli per confermare i prezzi preventivati dai terzi mediante il confronto con altre fonti indipendenti</t>
    </r>
  </si>
  <si>
    <t>Per quanto riguarda i costi degli offerenti relativi alla manodopera/personale, l'Amministrazione Titolare prevede che vengano regolarmente inserite, all’interno dei SAL, le evidenze volte a valutare i reali costi della manodopera utilizzata per il completamento dell’opera (ad esempio registri di presenza o sistemi di registrazione dei tempi)</t>
  </si>
  <si>
    <t>Per quanto riguarda i costi di terzi relativi alla manodopera/personale, l'Amministrazione Titolare prevede che gli offerenti inseriscano all’interno dei SAL periodici le evidenze dei costi sostenuti dai terzi riguardo la manodopera utilizzata (ad esempio, registri di presenza o sistemi di registrazione dei tempi)</t>
  </si>
  <si>
    <t>RMTC 4.7</t>
  </si>
  <si>
    <t>RMTC 4.8</t>
  </si>
  <si>
    <t>L'Amministrazione Titolare registra informaticamente tutta la documentazione comprovante le attività svolte, gli esiti del controllo e dei follow up</t>
  </si>
  <si>
    <t>L’Ufficio preposto ai pagamenti dispone di una metodologia chiara riguardo il processo di erogazione che si basa sulle migliori pratiche comunemente accettate e prevede strumenti di auto-controllo (check list)</t>
  </si>
  <si>
    <t>L’Amministrazione Titolare garantisce che ci sia un corretto dimensionamento tra le erogazioni previste e le risorse dell’Ufficio preposto ai pagamenti</t>
  </si>
  <si>
    <t>Il destinatario dei fondi detiene un interesse privato di natura finanziaria, economica o derivante da particolari legami di parentela, affinità, convivenza o frequentazione abituale con i soggetti titolari dell’azione amministrativa finalizzata a condizionare le modalità di ammissione a finanziamento dell'iniziativa che potrebbe porsi in contrasto con l’interesse pubblico</t>
  </si>
  <si>
    <t>L'Amministrazione Titolare / Soggetti Attuatori presentano per la stessa iniziativa progettuale una richiesta di finanziamento a valere su due o più fondi del bilancio dell'UE e/o dello Stato Membro omettendo deliberatamente di dichiarare tali richieste</t>
  </si>
  <si>
    <t>RMTC 5.4</t>
  </si>
  <si>
    <t xml:space="preserve">Irregolarità nel processo di erogazione </t>
  </si>
  <si>
    <t>L'Ufficio preposto ai pagamenti utilizza un idoneo sistema di archiviazione di tutta la documentazione comprovante le attività svolte, gli esiti del controllo e dei follow up</t>
  </si>
  <si>
    <t>Doppio pagamento</t>
  </si>
  <si>
    <t>Processo di erogazione incompleto/inadeguato</t>
  </si>
  <si>
    <t>L'Amministrazione Titolare fornisce indicazioni sulla politica in materia di conflitto di interessi che prevede una dichiarazione  e misure per garantirne l'osservanza.
Inoltre, il personale  che ha proceduto all’assegnazione dell’appalto rilascia apposite dichiarazioni attestanti l’assenza del conflitto di interessi e di situazioni di incompatibilità prima dell’affidamento</t>
  </si>
  <si>
    <t>L'Amministrazione Titolare fornisce istruzioni affinchè venga attuata una politica in materia di conflitto di interessi che preveda una dichiarazione e misure per garantirne l'osservanza. Inoltre, il personale dell’Amministrazione che ha proceduto alla suddivisione dell’appalto rilascia apposite dichiarazioni attestanti l’assenza del conflitto di interessi e di situazioni di incompatibilità prima dell’affidamento.</t>
  </si>
  <si>
    <t>L'Amministrazione Titolare richiede che tutti i Soggetti (attuatori, realizzatori) attuino politiche in materia di conflitto di interessi, nonché rilascino dichiarazioni e archivino le dichiarazioni rese e le verifiche svolte. L'Amministrazione Titolare verifica l’effettiva realizzazione di queste misure</t>
  </si>
  <si>
    <t>Amministrazione Titolare / Soggetto Attuatore</t>
  </si>
  <si>
    <t>Può accadere che l'Ufficio responsabile dei pagamenti eroghi delle somme a favore di un soggetto non titolare del finanziamento</t>
  </si>
  <si>
    <t>Irregolarità nel processo di recupero</t>
  </si>
  <si>
    <t>RISCHIO NETTO</t>
  </si>
  <si>
    <t>organizzativo / strategico</t>
  </si>
  <si>
    <t>economico / finanziario</t>
  </si>
  <si>
    <t>L’Amministrazione Titolare garantisce che il personale dell’Ufficio di Rendicontazione e Controllo che svolge le verifiche è adeguatamente qualificato ed esperto, oltre ad essere provvisto di una formazione aggiornata anche in materia di sensibilizzazione alle frodi e ai conflitti di interesse</t>
  </si>
  <si>
    <t>L’Amministrazione Titolare garantisce che il personale dell’Ufficio preposto ai pagamenti incaricato dell’erogazione sia adeguatamente qualificato ed esperto, oltre ad essere provvisto di una formazione aggiornata anche in materia di sensibilizzazione alle frodi e ai conflitti di interesse</t>
  </si>
  <si>
    <t>CFC 1.4</t>
  </si>
  <si>
    <t>L’Ufficio preposto ai pagamenti verifica la corrispondenza tra il valore del pagamento e la fattura / la richiesta di trasferimento</t>
  </si>
  <si>
    <t>CFC 2.5</t>
  </si>
  <si>
    <t>Amministrazione Titolare / Soggetti Attuatori / Terzi</t>
  </si>
  <si>
    <t>Soggetti Attuatori / Terzi</t>
  </si>
  <si>
    <t>Amministrazione Titolare / Soggetti Attuatori / Soggetti realizzatori / Terzi</t>
  </si>
  <si>
    <t>Amministrazione Titolare / Soggetti Attuatori / Soggetti realizzatori</t>
  </si>
  <si>
    <t>L'Ufficio preposto ai pagamenti utilizza un idoneo sistema di archiviazione di tutta la documentazione comprovante le attività svolte e gli esiti del controllo</t>
  </si>
  <si>
    <t>L’Ufficio preposto ai pagamenti dispone di una metodologia chiara ed esaustiva degli aspetti da verificare prima dell'erogazione dei pagamenti</t>
  </si>
  <si>
    <t>L'Amministrazione Titolare dispone che sia verificata la corrispondenza tra coordinate bancarie dichiarate dal beneficiario del pagamento e quelle indicate nello strumento di pagamento</t>
  </si>
  <si>
    <t>L’Ufficio preposto ai pagamenti dispone di una metodologia chiara riguardo il processo di erogazione che prevede  l'utilizzo di un'apposita check list di autocontrollo e un meccanismo di verifica e approvazione a più livelli</t>
  </si>
  <si>
    <t>L’Amministrazione Titolare si è dotata di strumenti automatizzati di calcolo e verifica degli importi erogati e/o da erogare in relazione allo stato di avanzamento</t>
  </si>
  <si>
    <r>
      <t xml:space="preserve">L’Amministrazione Titolare dispone di una metodologia chiara riguardo il processo di </t>
    </r>
    <r>
      <rPr>
        <sz val="10"/>
        <rFont val="Arial"/>
        <family val="2"/>
      </rPr>
      <t>recupero c</t>
    </r>
    <r>
      <rPr>
        <sz val="10"/>
        <color rgb="FF000000"/>
        <rFont val="Arial"/>
        <family val="2"/>
      </rPr>
      <t>he preveda un meccanismo di verifica e successiva  approvazione da parte di diversi soggetti nonché un flusso informativo costante tra i vari uffici coinvolti</t>
    </r>
  </si>
  <si>
    <t>L'Amministrazione Titolare garantisce la tenuta di un registro delle irregolarità e dei recuperi costantemente aggiornato e condiviso con tutti i soggetti coinvolti nel processo di recupero</t>
  </si>
  <si>
    <t>L'Amministrazione Titolare garantisce che l'Ufficio preposto ai pagamenti si attenga ad appositi flussi procedurali, informativi e documentali (SiGeCo e Piste di Controllo)</t>
  </si>
  <si>
    <t>L'Amministrazione Titolare dispone che nello strumento di pagamento siano correttamente indicati tutti gli elementi utili ad identificare il pagamento ivi compresa la causale</t>
  </si>
  <si>
    <t>Chi è coinvolto nel rischio? 
(Amministrazione Titolare)</t>
  </si>
  <si>
    <t>Può accadere che l'Amministrazione Titolare eroghi due volte il medesimo pagamento</t>
  </si>
  <si>
    <t xml:space="preserve">L'Amministrazione Titolare dispone che sia garantita la tenuta di un registro nel quale tracciare i pagamenti erogati con indicazione della causale o utilizza sistemi informativi di monitoraggio dei pagamenti </t>
  </si>
  <si>
    <r>
      <t>Può accadere che l'Amministrazione Titolare decida deliberatam</t>
    </r>
    <r>
      <rPr>
        <sz val="10"/>
        <rFont val="Arial"/>
        <family val="2"/>
      </rPr>
      <t xml:space="preserve">ente di non attivare il recupero </t>
    </r>
    <r>
      <rPr>
        <sz val="10"/>
        <color theme="1"/>
        <rFont val="Arial"/>
        <family val="2"/>
      </rPr>
      <t xml:space="preserve">di una spesa non ammissibile/non pertinente/non idonea/non adeguatamente giustificata </t>
    </r>
  </si>
  <si>
    <t>L'Amministrazione Titolare garantisce l'esecuzione e la tracciabilità di controlli volti ad accertare la regolarità/correttezza di una spesa sostenuta</t>
  </si>
  <si>
    <t>L'Amministrazione Titolare utilizza un idoneo sistema di archiviazione di tutta la documentazione comprovante le attività svolte, gli esiti del controllo e dei follow up</t>
  </si>
  <si>
    <t>L'Amministrazione Titolare garantisce che i suoi membri siano consapevoli delle conseguenze di comportamenti che possano mettere in dubbio la loro integrità, con una chiara descrizione di tali conseguenze e delle relative infrazioni specifiche</t>
  </si>
  <si>
    <r>
      <t>L’Amministrazione Titola</t>
    </r>
    <r>
      <rPr>
        <sz val="10"/>
        <rFont val="Arial"/>
        <family val="2"/>
      </rPr>
      <t xml:space="preserve">re garantisce </t>
    </r>
    <r>
      <rPr>
        <sz val="10"/>
        <color indexed="8"/>
        <rFont val="Arial"/>
        <family val="2"/>
      </rPr>
      <t>che il personale dell’Ufficio preposto ai pagamenti sia adeguatamente qualificato ed esperto, oltre ad essere provvisto di una formazione aggiornata nelle materie di interesse</t>
    </r>
  </si>
  <si>
    <t xml:space="preserve">    Ministero della Giustizia</t>
  </si>
  <si>
    <r>
      <t xml:space="preserve">         </t>
    </r>
    <r>
      <rPr>
        <i/>
        <sz val="15"/>
        <color theme="1"/>
        <rFont val="Arial"/>
        <family val="2"/>
      </rPr>
      <t>Unità di Missione per l'attuazione del PNRR</t>
    </r>
  </si>
  <si>
    <t xml:space="preserve">               versione 1.0 </t>
  </si>
  <si>
    <r>
      <t xml:space="preserve">    Strumento di autovaluzione del Rischio Frode nell'ambito del PNRR 
 "</t>
    </r>
    <r>
      <rPr>
        <b/>
        <i/>
        <sz val="16"/>
        <color theme="1"/>
        <rFont val="Arial"/>
        <family val="2"/>
      </rPr>
      <t>Tool Fraud Risk Assessment</t>
    </r>
    <r>
      <rPr>
        <b/>
        <sz val="16"/>
        <color theme="1"/>
        <rFont val="Arial"/>
        <family val="2"/>
      </rPr>
      <t>"</t>
    </r>
  </si>
  <si>
    <t>versione 1.0</t>
  </si>
  <si>
    <t>L'Amministrazione Titolare richiede, ove possibile, che i Soggetti attuatori attuino politiche in materia di conflitto di interessi, nonché rilascino dichiarazioni sull'assenza di conflitti di interesse, sulle relative verifiche e sull'archiviazione delle dichiarazioni rilasciate e delle verifiche svolte. L'Amministrazione Titolare verifica l’effettiva realizzazione di queste misure</t>
  </si>
  <si>
    <t>L'Amministrazione Titolare prevede che siano condotti controlli generali nei confronti di tutti i terzi/fornitori richiedendo la trasmissione di una visura camerale dell’ultimo bilancio approvato nonché la rilevazione del titolare effettivo</t>
  </si>
  <si>
    <t>L’Amministrazione Titolare garantisce che il personale dell’Ufficio di Rendicontazione e Controllo che svolge le verifiche, sia adeguatamente qualificato ed esperto, oltre ad essere provvisto di una formazione aggiornata in materia di sensibilizzazione alle frodi e ai conflitti di interessi</t>
  </si>
  <si>
    <t>L’Amministrazione Titolare garantisce che il personale dell’Ufficio di Rendicontazione e Controllo, che svolge le verifiche, sia adeguatamente qualificato ed esperto, oltre ad essere provvisto di una formazione aggiornata anche in materia di sensibilizzazione alle frodi e ai conflitti di interesse</t>
  </si>
  <si>
    <t>L'Amministrazione Titolare dispone che sia verificata la sussistenza e/o la regolarità delle dichiarazioni del destinatario dei pagamenti in merito ai dati finanziari (coordinate bancarie, dichiarazione ex art. 3 Legge 136/2010)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</si>
</sst>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6" x14ac:knownFonts="1">
    <font>
      <sz val="10"/>
      <color theme="1"/>
      <name val="Arial"/>
      <family val="2"/>
    </font>
    <font>
      <sz val="11"/>
      <color theme="1"/>
      <name val="Calibri"/>
      <family val="2"/>
      <scheme val="minor"/>
    </font>
    <font>
      <sz val="11"/>
      <color theme="1"/>
      <name val="Calibri"/>
      <family val="2"/>
      <scheme val="minor"/>
    </font>
    <font>
      <i/>
      <sz val="10"/>
      <color indexed="8"/>
      <name val="Arial"/>
      <family val="2"/>
    </font>
    <font>
      <sz val="10"/>
      <name val="Arial"/>
      <family val="2"/>
    </font>
    <font>
      <b/>
      <sz val="20"/>
      <color indexed="8"/>
      <name val="Arial"/>
      <family val="2"/>
    </font>
    <font>
      <b/>
      <sz val="12"/>
      <color indexed="8"/>
      <name val="Arial"/>
      <family val="2"/>
    </font>
    <font>
      <sz val="12"/>
      <color indexed="23"/>
      <name val="Arial"/>
      <family val="2"/>
    </font>
    <font>
      <b/>
      <u/>
      <sz val="20"/>
      <color indexed="8"/>
      <name val="Arial"/>
      <family val="2"/>
    </font>
    <font>
      <sz val="12"/>
      <color indexed="8"/>
      <name val="Arial"/>
      <family val="2"/>
    </font>
    <font>
      <b/>
      <sz val="20"/>
      <name val="Arial"/>
      <family val="2"/>
    </font>
    <font>
      <sz val="12"/>
      <name val="Arial"/>
      <family val="2"/>
    </font>
    <font>
      <b/>
      <sz val="12"/>
      <name val="Arial"/>
      <family val="2"/>
    </font>
    <font>
      <i/>
      <sz val="10"/>
      <name val="Arial"/>
      <family val="2"/>
    </font>
    <font>
      <sz val="20"/>
      <name val="Arial"/>
      <family val="2"/>
    </font>
    <font>
      <sz val="12"/>
      <color indexed="9"/>
      <name val="Arial"/>
      <family val="2"/>
    </font>
    <font>
      <b/>
      <sz val="12"/>
      <color indexed="9"/>
      <name val="Arial"/>
      <family val="2"/>
    </font>
    <font>
      <sz val="10"/>
      <color indexed="9"/>
      <name val="Arial"/>
      <family val="2"/>
    </font>
    <font>
      <sz val="11"/>
      <color theme="1"/>
      <name val="Arial"/>
      <family val="2"/>
    </font>
    <font>
      <b/>
      <sz val="12"/>
      <color rgb="FF00B050"/>
      <name val="Arial"/>
      <family val="2"/>
    </font>
    <font>
      <sz val="11"/>
      <name val="Arial"/>
      <family val="2"/>
    </font>
    <font>
      <sz val="10"/>
      <color rgb="FF00B050"/>
      <name val="Arial"/>
      <family val="2"/>
    </font>
    <font>
      <sz val="10"/>
      <color theme="1"/>
      <name val="Arial"/>
      <family val="2"/>
    </font>
    <font>
      <strike/>
      <sz val="10"/>
      <name val="Arial"/>
      <family val="2"/>
    </font>
    <font>
      <sz val="8"/>
      <name val="Arial"/>
      <family val="2"/>
    </font>
    <font>
      <strike/>
      <sz val="10"/>
      <color rgb="FFFF0000"/>
      <name val="Arial"/>
      <family val="2"/>
    </font>
    <font>
      <i/>
      <sz val="11"/>
      <name val="Arial"/>
      <family val="2"/>
    </font>
    <font>
      <sz val="8"/>
      <name val="Calibri"/>
      <family val="2"/>
    </font>
    <font>
      <sz val="12"/>
      <color theme="1"/>
      <name val="Arial"/>
      <family val="2"/>
    </font>
    <font>
      <b/>
      <sz val="16"/>
      <color theme="1"/>
      <name val="Arial"/>
      <family val="2"/>
    </font>
    <font>
      <b/>
      <i/>
      <sz val="16"/>
      <color theme="1"/>
      <name val="Arial"/>
      <family val="2"/>
    </font>
    <font>
      <b/>
      <sz val="12"/>
      <color theme="0"/>
      <name val="Arial"/>
      <family val="2"/>
    </font>
    <font>
      <b/>
      <sz val="12"/>
      <color theme="1"/>
      <name val="Arial"/>
      <family val="2"/>
    </font>
    <font>
      <i/>
      <sz val="16"/>
      <color theme="1"/>
      <name val="Arial"/>
      <family val="2"/>
    </font>
    <font>
      <b/>
      <sz val="15"/>
      <color theme="1"/>
      <name val="Arial"/>
      <family val="2"/>
    </font>
    <font>
      <i/>
      <sz val="15"/>
      <color theme="1"/>
      <name val="Arial"/>
      <family val="2"/>
    </font>
    <font>
      <sz val="10"/>
      <color rgb="FF000000"/>
      <name val="Arial"/>
      <family val="2"/>
    </font>
    <font>
      <sz val="10"/>
      <color rgb="FFFF0000"/>
      <name val="Arial"/>
      <family val="2"/>
    </font>
    <font>
      <b/>
      <sz val="10"/>
      <color indexed="8"/>
      <name val="Arial"/>
      <family val="2"/>
    </font>
    <font>
      <i/>
      <sz val="10"/>
      <color theme="1"/>
      <name val="Arial"/>
      <family val="2"/>
    </font>
    <font>
      <sz val="10"/>
      <color indexed="8"/>
      <name val="Arial"/>
      <family val="2"/>
    </font>
    <font>
      <b/>
      <u/>
      <sz val="20"/>
      <name val="Arial"/>
      <family val="2"/>
    </font>
    <font>
      <b/>
      <i/>
      <u/>
      <sz val="20"/>
      <name val="Arial"/>
      <family val="2"/>
    </font>
    <font>
      <b/>
      <sz val="10"/>
      <name val="Arial"/>
      <family val="2"/>
    </font>
    <font>
      <i/>
      <sz val="10"/>
      <color rgb="FF000000"/>
      <name val="Arial"/>
      <family val="2"/>
    </font>
    <font>
      <i/>
      <sz val="11"/>
      <color theme="1"/>
      <name val="Arial"/>
      <family val="2"/>
    </font>
  </fonts>
  <fills count="19">
    <fill>
      <patternFill patternType="none"/>
    </fill>
    <fill>
      <patternFill patternType="gray125"/>
    </fill>
    <fill>
      <patternFill patternType="solid">
        <fgColor indexed="13"/>
        <bgColor indexed="64"/>
      </patternFill>
    </fill>
    <fill>
      <patternFill patternType="solid">
        <fgColor indexed="17"/>
        <bgColor indexed="64"/>
      </patternFill>
    </fill>
    <fill>
      <patternFill patternType="solid">
        <fgColor indexed="29"/>
        <bgColor indexed="64"/>
      </patternFill>
    </fill>
    <fill>
      <patternFill patternType="solid">
        <fgColor indexed="50"/>
        <bgColor indexed="64"/>
      </patternFill>
    </fill>
    <fill>
      <patternFill patternType="solid">
        <fgColor indexed="22"/>
        <bgColor indexed="64"/>
      </patternFill>
    </fill>
    <fill>
      <patternFill patternType="solid">
        <fgColor indexed="36"/>
        <bgColor indexed="64"/>
      </patternFill>
    </fill>
    <fill>
      <patternFill patternType="solid">
        <fgColor indexed="46"/>
        <bgColor indexed="64"/>
      </patternFill>
    </fill>
    <fill>
      <patternFill patternType="solid">
        <fgColor rgb="FFFFFF00"/>
        <bgColor indexed="64"/>
      </patternFill>
    </fill>
    <fill>
      <patternFill patternType="solid">
        <fgColor rgb="FF00B0F0"/>
        <bgColor indexed="64"/>
      </patternFill>
    </fill>
    <fill>
      <patternFill patternType="solid">
        <fgColor theme="0"/>
        <bgColor indexed="64"/>
      </patternFill>
    </fill>
    <fill>
      <patternFill patternType="solid">
        <fgColor theme="2" tint="-0.249977111117893"/>
        <bgColor indexed="64"/>
      </patternFill>
    </fill>
    <fill>
      <patternFill patternType="solid">
        <fgColor theme="5"/>
        <bgColor indexed="64"/>
      </patternFill>
    </fill>
    <fill>
      <patternFill patternType="solid">
        <fgColor theme="2" tint="-0.499984740745262"/>
        <bgColor indexed="64"/>
      </patternFill>
    </fill>
    <fill>
      <patternFill patternType="solid">
        <fgColor rgb="FF92D050"/>
        <bgColor indexed="64"/>
      </patternFill>
    </fill>
    <fill>
      <patternFill patternType="solid">
        <fgColor theme="3"/>
        <bgColor indexed="64"/>
      </patternFill>
    </fill>
    <fill>
      <patternFill patternType="solid">
        <fgColor rgb="FFFFC000"/>
        <bgColor indexed="64"/>
      </patternFill>
    </fill>
    <fill>
      <patternFill patternType="solid">
        <fgColor rgb="FFFF0000"/>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bottom/>
      <diagonal/>
    </border>
    <border>
      <left/>
      <right/>
      <top style="medium">
        <color indexed="64"/>
      </top>
      <bottom/>
      <diagonal/>
    </border>
    <border>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s>
  <cellStyleXfs count="4">
    <xf numFmtId="0" fontId="0" fillId="0" borderId="0"/>
    <xf numFmtId="0" fontId="22" fillId="0" borderId="0"/>
    <xf numFmtId="0" fontId="2" fillId="0" borderId="0"/>
    <xf numFmtId="0" fontId="1" fillId="0" borderId="0"/>
  </cellStyleXfs>
  <cellXfs count="322">
    <xf numFmtId="0" fontId="0" fillId="0" borderId="0" xfId="0"/>
    <xf numFmtId="0" fontId="0" fillId="0" borderId="0" xfId="0" applyAlignment="1">
      <alignment wrapText="1"/>
    </xf>
    <xf numFmtId="0" fontId="0" fillId="0" borderId="1" xfId="0" applyBorder="1" applyAlignment="1">
      <alignment vertical="top"/>
    </xf>
    <xf numFmtId="0" fontId="0" fillId="2" borderId="1" xfId="0" applyFill="1" applyBorder="1" applyAlignment="1">
      <alignment vertical="top"/>
    </xf>
    <xf numFmtId="0" fontId="0" fillId="2" borderId="0" xfId="0" applyFill="1" applyAlignment="1">
      <alignment wrapText="1"/>
    </xf>
    <xf numFmtId="0" fontId="3" fillId="2" borderId="1" xfId="0" applyFont="1" applyFill="1" applyBorder="1" applyAlignment="1">
      <alignment vertical="top" wrapText="1"/>
    </xf>
    <xf numFmtId="0" fontId="6" fillId="0" borderId="0" xfId="0" applyFont="1"/>
    <xf numFmtId="0" fontId="6" fillId="0" borderId="0" xfId="0" applyFont="1" applyAlignment="1">
      <alignment wrapText="1"/>
    </xf>
    <xf numFmtId="0" fontId="7" fillId="0" borderId="0" xfId="0" applyFont="1" applyAlignment="1">
      <alignment wrapText="1"/>
    </xf>
    <xf numFmtId="0" fontId="0" fillId="2" borderId="1" xfId="0" applyFill="1" applyBorder="1" applyAlignment="1">
      <alignment horizontal="center" vertical="top"/>
    </xf>
    <xf numFmtId="0" fontId="6" fillId="0" borderId="1" xfId="0" applyFont="1" applyBorder="1" applyAlignment="1">
      <alignment horizontal="center" wrapText="1"/>
    </xf>
    <xf numFmtId="0" fontId="6" fillId="0" borderId="3" xfId="0" applyFont="1" applyBorder="1" applyAlignment="1">
      <alignment horizontal="center" wrapText="1"/>
    </xf>
    <xf numFmtId="0" fontId="6" fillId="3" borderId="4" xfId="0" applyFont="1" applyFill="1" applyBorder="1" applyAlignment="1">
      <alignment horizontal="left" vertical="top"/>
    </xf>
    <xf numFmtId="0" fontId="6" fillId="0" borderId="5" xfId="0" applyFont="1" applyBorder="1" applyAlignment="1">
      <alignment horizontal="center" wrapText="1"/>
    </xf>
    <xf numFmtId="0" fontId="6" fillId="0" borderId="6" xfId="0" applyFont="1" applyBorder="1" applyAlignment="1">
      <alignment horizontal="center" wrapText="1"/>
    </xf>
    <xf numFmtId="0" fontId="4" fillId="0" borderId="1" xfId="0" applyFont="1" applyBorder="1" applyAlignment="1">
      <alignment vertical="top"/>
    </xf>
    <xf numFmtId="0" fontId="9" fillId="0" borderId="0" xfId="0" applyFont="1"/>
    <xf numFmtId="0" fontId="9" fillId="0" borderId="7" xfId="0" applyFont="1" applyBorder="1" applyAlignment="1">
      <alignment horizontal="left" vertical="top" wrapText="1"/>
    </xf>
    <xf numFmtId="0" fontId="4" fillId="0" borderId="0" xfId="0" applyFont="1"/>
    <xf numFmtId="0" fontId="6" fillId="4" borderId="4" xfId="0" applyFont="1" applyFill="1" applyBorder="1" applyAlignment="1">
      <alignment horizontal="left" vertical="top"/>
    </xf>
    <xf numFmtId="0" fontId="6" fillId="7" borderId="4" xfId="0" applyFont="1" applyFill="1" applyBorder="1" applyAlignment="1">
      <alignment horizontal="left" vertical="top"/>
    </xf>
    <xf numFmtId="0" fontId="15" fillId="0" borderId="0" xfId="0" applyFont="1" applyAlignment="1">
      <alignment wrapText="1"/>
    </xf>
    <xf numFmtId="0" fontId="16" fillId="0" borderId="0" xfId="0" applyFont="1" applyAlignment="1">
      <alignment wrapText="1"/>
    </xf>
    <xf numFmtId="0" fontId="15" fillId="0" borderId="0" xfId="0" applyFont="1"/>
    <xf numFmtId="0" fontId="17" fillId="0" borderId="0" xfId="0" applyFont="1"/>
    <xf numFmtId="0" fontId="18" fillId="0" borderId="0" xfId="0" applyFont="1" applyAlignment="1">
      <alignment vertical="center" wrapText="1"/>
    </xf>
    <xf numFmtId="0" fontId="18" fillId="0" borderId="0" xfId="0" applyFont="1" applyAlignment="1">
      <alignment vertical="center"/>
    </xf>
    <xf numFmtId="0" fontId="6" fillId="0" borderId="0" xfId="0" applyFont="1" applyAlignment="1">
      <alignment vertical="center"/>
    </xf>
    <xf numFmtId="0" fontId="6" fillId="0" borderId="1" xfId="0" applyFont="1" applyBorder="1" applyAlignment="1">
      <alignment horizontal="center" vertical="center" wrapText="1"/>
    </xf>
    <xf numFmtId="0" fontId="6" fillId="3" borderId="2" xfId="0" applyFont="1" applyFill="1" applyBorder="1" applyAlignment="1">
      <alignment horizontal="left" vertical="center"/>
    </xf>
    <xf numFmtId="0" fontId="18" fillId="0" borderId="2" xfId="0" applyFont="1" applyBorder="1" applyAlignment="1">
      <alignment horizontal="left" vertical="center" wrapText="1"/>
    </xf>
    <xf numFmtId="0" fontId="18" fillId="2" borderId="2" xfId="0" applyFont="1" applyFill="1" applyBorder="1" applyAlignment="1">
      <alignment horizontal="center" vertical="center"/>
    </xf>
    <xf numFmtId="0" fontId="18" fillId="2" borderId="1" xfId="0" applyFont="1" applyFill="1" applyBorder="1" applyAlignment="1">
      <alignment vertical="center"/>
    </xf>
    <xf numFmtId="0" fontId="20" fillId="0" borderId="2" xfId="0" applyFont="1" applyBorder="1" applyAlignment="1">
      <alignment horizontal="left" vertical="center" wrapText="1"/>
    </xf>
    <xf numFmtId="0" fontId="6" fillId="3" borderId="1" xfId="0" applyFont="1" applyFill="1" applyBorder="1" applyAlignment="1">
      <alignment horizontal="left" vertical="center"/>
    </xf>
    <xf numFmtId="0" fontId="18" fillId="0" borderId="7" xfId="0" applyFont="1" applyBorder="1" applyAlignment="1">
      <alignment horizontal="left" vertical="center" wrapText="1"/>
    </xf>
    <xf numFmtId="0" fontId="18" fillId="0" borderId="18" xfId="0" applyFont="1" applyBorder="1" applyAlignment="1">
      <alignment horizontal="left" vertical="center" wrapText="1"/>
    </xf>
    <xf numFmtId="0" fontId="6" fillId="0" borderId="5" xfId="0" applyFont="1" applyBorder="1" applyAlignment="1">
      <alignment horizontal="center" vertical="center" wrapText="1"/>
    </xf>
    <xf numFmtId="0" fontId="21" fillId="0" borderId="1" xfId="0" applyFont="1" applyBorder="1" applyAlignment="1">
      <alignment horizontal="left" vertical="center" wrapText="1"/>
    </xf>
    <xf numFmtId="0" fontId="9" fillId="0" borderId="19" xfId="0" applyFont="1" applyBorder="1"/>
    <xf numFmtId="0" fontId="0" fillId="0" borderId="20" xfId="0" applyBorder="1"/>
    <xf numFmtId="0" fontId="10" fillId="0" borderId="12" xfId="0" applyFont="1" applyBorder="1" applyAlignment="1">
      <alignment horizontal="center" wrapText="1"/>
    </xf>
    <xf numFmtId="0" fontId="4" fillId="0" borderId="2" xfId="1" applyFont="1" applyBorder="1" applyAlignment="1">
      <alignment horizontal="left" vertical="center" wrapText="1"/>
    </xf>
    <xf numFmtId="0" fontId="4" fillId="0" borderId="0" xfId="2" applyFont="1" applyAlignment="1">
      <alignment vertical="center"/>
    </xf>
    <xf numFmtId="0" fontId="4" fillId="0" borderId="0" xfId="2" applyFont="1" applyAlignment="1">
      <alignment vertical="center" wrapText="1"/>
    </xf>
    <xf numFmtId="0" fontId="12" fillId="0" borderId="0" xfId="2" applyFont="1" applyAlignment="1">
      <alignment vertical="center"/>
    </xf>
    <xf numFmtId="0" fontId="4" fillId="2" borderId="1" xfId="2" applyFont="1" applyFill="1" applyBorder="1" applyAlignment="1">
      <alignment vertical="center"/>
    </xf>
    <xf numFmtId="0" fontId="4" fillId="2" borderId="1" xfId="2" applyFont="1" applyFill="1" applyBorder="1" applyAlignment="1">
      <alignment horizontal="center" vertical="center"/>
    </xf>
    <xf numFmtId="0" fontId="4" fillId="0" borderId="1" xfId="2" applyFont="1" applyBorder="1" applyAlignment="1">
      <alignment horizontal="left" vertical="center" wrapText="1"/>
    </xf>
    <xf numFmtId="0" fontId="12" fillId="8" borderId="2" xfId="2" applyFont="1" applyFill="1" applyBorder="1" applyAlignment="1">
      <alignment horizontal="left" vertical="center"/>
    </xf>
    <xf numFmtId="0" fontId="4" fillId="0" borderId="2" xfId="2" applyFont="1" applyBorder="1" applyAlignment="1">
      <alignment horizontal="left" vertical="center" wrapText="1"/>
    </xf>
    <xf numFmtId="0" fontId="14" fillId="0" borderId="0" xfId="2" applyFont="1" applyAlignment="1">
      <alignment vertical="center"/>
    </xf>
    <xf numFmtId="0" fontId="22" fillId="0" borderId="2" xfId="2" applyFont="1" applyBorder="1" applyAlignment="1">
      <alignment horizontal="left" vertical="center" wrapText="1"/>
    </xf>
    <xf numFmtId="0" fontId="22" fillId="0" borderId="1" xfId="2" applyFont="1" applyBorder="1" applyAlignment="1">
      <alignment horizontal="left" vertical="center" wrapText="1"/>
    </xf>
    <xf numFmtId="0" fontId="12" fillId="7" borderId="1" xfId="2" applyFont="1" applyFill="1" applyBorder="1" applyAlignment="1">
      <alignment horizontal="left" vertical="center"/>
    </xf>
    <xf numFmtId="0" fontId="12" fillId="0" borderId="0" xfId="2" applyFont="1" applyAlignment="1">
      <alignment vertical="center" wrapText="1"/>
    </xf>
    <xf numFmtId="0" fontId="12" fillId="0" borderId="1" xfId="2" applyFont="1" applyBorder="1" applyAlignment="1">
      <alignment vertical="center" wrapText="1"/>
    </xf>
    <xf numFmtId="0" fontId="6" fillId="0" borderId="1" xfId="2" applyFont="1" applyBorder="1" applyAlignment="1">
      <alignment horizontal="center" vertical="center" wrapText="1"/>
    </xf>
    <xf numFmtId="0" fontId="12" fillId="0" borderId="1" xfId="2" applyFont="1" applyBorder="1" applyAlignment="1">
      <alignment horizontal="center" vertical="center" wrapText="1"/>
    </xf>
    <xf numFmtId="0" fontId="11" fillId="0" borderId="0" xfId="2" applyFont="1" applyAlignment="1">
      <alignment vertical="center" wrapText="1"/>
    </xf>
    <xf numFmtId="0" fontId="22" fillId="0" borderId="7" xfId="2" applyFont="1" applyBorder="1" applyAlignment="1">
      <alignment horizontal="left" vertical="center" wrapText="1"/>
    </xf>
    <xf numFmtId="0" fontId="4" fillId="0" borderId="7" xfId="2" applyFont="1" applyBorder="1" applyAlignment="1">
      <alignment horizontal="left" vertical="center" wrapText="1"/>
    </xf>
    <xf numFmtId="0" fontId="4" fillId="0" borderId="18" xfId="2" applyFont="1" applyBorder="1" applyAlignment="1">
      <alignment horizontal="left" vertical="center" wrapText="1"/>
    </xf>
    <xf numFmtId="0" fontId="6" fillId="0" borderId="12" xfId="2" applyFont="1" applyBorder="1" applyAlignment="1">
      <alignment horizontal="center" vertical="center" wrapText="1"/>
    </xf>
    <xf numFmtId="0" fontId="6" fillId="0" borderId="19" xfId="0" applyFont="1" applyBorder="1" applyAlignment="1">
      <alignment wrapText="1"/>
    </xf>
    <xf numFmtId="0" fontId="4" fillId="0" borderId="8" xfId="2" applyFont="1" applyBorder="1" applyAlignment="1">
      <alignment horizontal="left" vertical="center" wrapText="1"/>
    </xf>
    <xf numFmtId="0" fontId="6" fillId="0" borderId="5" xfId="2" applyFont="1" applyBorder="1" applyAlignment="1">
      <alignment horizontal="center" vertical="center" wrapText="1"/>
    </xf>
    <xf numFmtId="0" fontId="4" fillId="0" borderId="10" xfId="2" applyFont="1" applyBorder="1" applyAlignment="1">
      <alignment horizontal="left" vertical="center" wrapText="1"/>
    </xf>
    <xf numFmtId="0" fontId="22" fillId="0" borderId="0" xfId="1"/>
    <xf numFmtId="0" fontId="7" fillId="0" borderId="0" xfId="1" applyFont="1" applyAlignment="1">
      <alignment wrapText="1"/>
    </xf>
    <xf numFmtId="0" fontId="6" fillId="0" borderId="0" xfId="1" applyFont="1" applyAlignment="1">
      <alignment wrapText="1"/>
    </xf>
    <xf numFmtId="0" fontId="6" fillId="10" borderId="2" xfId="1" applyFont="1" applyFill="1" applyBorder="1" applyAlignment="1">
      <alignment vertical="center"/>
    </xf>
    <xf numFmtId="0" fontId="4" fillId="0" borderId="1" xfId="1" applyFont="1" applyBorder="1" applyAlignment="1">
      <alignment horizontal="left" vertical="center" wrapText="1"/>
    </xf>
    <xf numFmtId="0" fontId="22" fillId="2" borderId="1" xfId="1" applyFill="1" applyBorder="1"/>
    <xf numFmtId="0" fontId="18" fillId="9" borderId="1" xfId="2" applyFont="1" applyFill="1" applyBorder="1"/>
    <xf numFmtId="0" fontId="22" fillId="0" borderId="0" xfId="1" applyAlignment="1">
      <alignment wrapText="1"/>
    </xf>
    <xf numFmtId="0" fontId="0" fillId="0" borderId="1" xfId="0" applyBorder="1" applyAlignment="1">
      <alignment horizontal="center" vertical="center"/>
    </xf>
    <xf numFmtId="0" fontId="0" fillId="0" borderId="12" xfId="0" applyBorder="1" applyAlignment="1">
      <alignment horizontal="center" vertical="center"/>
    </xf>
    <xf numFmtId="0" fontId="0" fillId="0" borderId="2" xfId="2" applyFont="1" applyBorder="1" applyAlignment="1">
      <alignment horizontal="left" vertical="center" wrapText="1"/>
    </xf>
    <xf numFmtId="0" fontId="0" fillId="11" borderId="0" xfId="0" applyFill="1"/>
    <xf numFmtId="0" fontId="6" fillId="0" borderId="2" xfId="0" applyFont="1" applyBorder="1" applyAlignment="1">
      <alignment horizontal="center" wrapText="1"/>
    </xf>
    <xf numFmtId="0" fontId="0" fillId="9" borderId="1" xfId="0" applyFill="1" applyBorder="1" applyAlignment="1">
      <alignment vertical="top"/>
    </xf>
    <xf numFmtId="0" fontId="25" fillId="0" borderId="1" xfId="0" applyFont="1" applyBorder="1" applyAlignment="1">
      <alignment vertical="top"/>
    </xf>
    <xf numFmtId="0" fontId="25" fillId="0" borderId="1" xfId="0" applyFont="1" applyBorder="1" applyAlignment="1">
      <alignment horizontal="left" vertical="center" wrapText="1"/>
    </xf>
    <xf numFmtId="0" fontId="6" fillId="10" borderId="4" xfId="0" applyFont="1" applyFill="1" applyBorder="1" applyAlignment="1">
      <alignment horizontal="left" vertical="top"/>
    </xf>
    <xf numFmtId="0" fontId="6" fillId="12" borderId="4" xfId="0" applyFont="1" applyFill="1" applyBorder="1" applyAlignment="1">
      <alignment horizontal="left" vertical="top"/>
    </xf>
    <xf numFmtId="0" fontId="6" fillId="14" borderId="2" xfId="1" applyFont="1" applyFill="1" applyBorder="1" applyAlignment="1">
      <alignment vertical="center"/>
    </xf>
    <xf numFmtId="0" fontId="12" fillId="0" borderId="1" xfId="0" applyFont="1" applyBorder="1" applyAlignment="1">
      <alignment horizontal="center" vertical="center" wrapText="1"/>
    </xf>
    <xf numFmtId="0" fontId="4" fillId="0" borderId="1" xfId="0" applyFont="1" applyBorder="1" applyAlignment="1">
      <alignment horizontal="left" vertical="center" wrapText="1"/>
    </xf>
    <xf numFmtId="0" fontId="20" fillId="0" borderId="7" xfId="0" applyFont="1" applyBorder="1" applyAlignment="1">
      <alignment horizontal="left" vertical="center" wrapText="1"/>
    </xf>
    <xf numFmtId="0" fontId="20" fillId="0" borderId="8" xfId="0" applyFont="1" applyBorder="1" applyAlignment="1">
      <alignment horizontal="left" vertical="center" wrapText="1"/>
    </xf>
    <xf numFmtId="0" fontId="4" fillId="0" borderId="2" xfId="0" applyFont="1" applyBorder="1" applyAlignment="1">
      <alignment horizontal="left" vertical="center" wrapText="1"/>
    </xf>
    <xf numFmtId="0" fontId="4" fillId="0" borderId="1" xfId="0" applyFont="1" applyBorder="1" applyAlignment="1">
      <alignment vertical="top" wrapText="1"/>
    </xf>
    <xf numFmtId="0" fontId="11" fillId="0" borderId="2" xfId="0" applyFont="1" applyBorder="1" applyAlignment="1">
      <alignment horizontal="left" vertical="center" wrapText="1"/>
    </xf>
    <xf numFmtId="0" fontId="12" fillId="3" borderId="4" xfId="0" applyFont="1" applyFill="1" applyBorder="1" applyAlignment="1">
      <alignment horizontal="left" vertical="top"/>
    </xf>
    <xf numFmtId="0" fontId="20" fillId="0" borderId="18" xfId="0" applyFont="1" applyBorder="1" applyAlignment="1">
      <alignment horizontal="left" vertical="center" wrapText="1"/>
    </xf>
    <xf numFmtId="0" fontId="12" fillId="7" borderId="4" xfId="0" applyFont="1" applyFill="1" applyBorder="1" applyAlignment="1">
      <alignment horizontal="left" vertical="top"/>
    </xf>
    <xf numFmtId="0" fontId="12" fillId="13" borderId="2" xfId="1" applyFont="1" applyFill="1" applyBorder="1" applyAlignment="1">
      <alignment vertical="center"/>
    </xf>
    <xf numFmtId="0" fontId="4" fillId="0" borderId="1" xfId="2" applyFont="1" applyBorder="1" applyAlignment="1">
      <alignment vertical="center" wrapText="1"/>
    </xf>
    <xf numFmtId="0" fontId="4" fillId="11" borderId="2" xfId="2" applyFont="1" applyFill="1" applyBorder="1" applyAlignment="1">
      <alignment vertical="center" wrapText="1"/>
    </xf>
    <xf numFmtId="0" fontId="4" fillId="11" borderId="1" xfId="1" applyFont="1" applyFill="1" applyBorder="1" applyAlignment="1">
      <alignment horizontal="left" vertical="center" wrapText="1"/>
    </xf>
    <xf numFmtId="0" fontId="4" fillId="11" borderId="1" xfId="1" applyFont="1" applyFill="1" applyBorder="1" applyAlignment="1">
      <alignment horizontal="justify" vertical="center" wrapText="1"/>
    </xf>
    <xf numFmtId="0" fontId="0" fillId="11" borderId="0" xfId="0" applyFill="1" applyAlignment="1">
      <alignment horizontal="center" vertical="center"/>
    </xf>
    <xf numFmtId="0" fontId="20" fillId="11" borderId="2" xfId="0" applyFont="1" applyFill="1" applyBorder="1" applyAlignment="1">
      <alignment horizontal="left" vertical="center" wrapText="1"/>
    </xf>
    <xf numFmtId="0" fontId="32" fillId="0" borderId="1" xfId="0" applyFont="1" applyBorder="1" applyAlignment="1">
      <alignment horizontal="center" vertical="center" wrapText="1"/>
    </xf>
    <xf numFmtId="0" fontId="18" fillId="2" borderId="1" xfId="0" applyFont="1" applyFill="1" applyBorder="1" applyAlignment="1">
      <alignment horizontal="justify" vertical="center" wrapText="1"/>
    </xf>
    <xf numFmtId="0" fontId="20" fillId="0" borderId="2" xfId="0" applyFont="1" applyBorder="1" applyAlignment="1">
      <alignment horizontal="center" vertical="center" wrapText="1"/>
    </xf>
    <xf numFmtId="0" fontId="20" fillId="9" borderId="2" xfId="0" applyFont="1" applyFill="1" applyBorder="1" applyAlignment="1">
      <alignment horizontal="left" vertical="center" wrapText="1"/>
    </xf>
    <xf numFmtId="0" fontId="20" fillId="9" borderId="2" xfId="0" applyFont="1" applyFill="1" applyBorder="1" applyAlignment="1">
      <alignment horizontal="center" vertical="center" wrapText="1"/>
    </xf>
    <xf numFmtId="0" fontId="0" fillId="9" borderId="1" xfId="0" applyFill="1" applyBorder="1" applyAlignment="1">
      <alignment wrapText="1"/>
    </xf>
    <xf numFmtId="0" fontId="9" fillId="0" borderId="0" xfId="0" applyFont="1" applyAlignment="1">
      <alignment wrapText="1"/>
    </xf>
    <xf numFmtId="0" fontId="0" fillId="9" borderId="0" xfId="0" applyFill="1" applyAlignment="1">
      <alignment vertical="top" wrapText="1"/>
    </xf>
    <xf numFmtId="0" fontId="4" fillId="9" borderId="1" xfId="0" applyFont="1" applyFill="1" applyBorder="1" applyAlignment="1">
      <alignment horizontal="left" vertical="center" wrapText="1"/>
    </xf>
    <xf numFmtId="0" fontId="18" fillId="2" borderId="1" xfId="0" applyFont="1" applyFill="1" applyBorder="1" applyAlignment="1">
      <alignment vertical="center" wrapText="1"/>
    </xf>
    <xf numFmtId="0" fontId="36" fillId="2" borderId="1" xfId="0" applyFont="1" applyFill="1" applyBorder="1" applyAlignment="1">
      <alignment horizontal="left" vertical="top" wrapText="1"/>
    </xf>
    <xf numFmtId="0" fontId="0" fillId="11" borderId="0" xfId="0" applyFill="1" applyAlignment="1">
      <alignment horizontal="center"/>
    </xf>
    <xf numFmtId="17" fontId="0" fillId="11" borderId="0" xfId="0" applyNumberFormat="1" applyFill="1"/>
    <xf numFmtId="0" fontId="36" fillId="2" borderId="1" xfId="0" applyFont="1" applyFill="1" applyBorder="1" applyAlignment="1">
      <alignment vertical="top" wrapText="1"/>
    </xf>
    <xf numFmtId="0" fontId="18" fillId="0" borderId="0" xfId="0" applyFont="1" applyAlignment="1">
      <alignment horizontal="center" vertical="top"/>
    </xf>
    <xf numFmtId="0" fontId="18" fillId="0" borderId="0" xfId="0" applyFont="1"/>
    <xf numFmtId="0" fontId="0" fillId="0" borderId="0" xfId="0" applyAlignment="1">
      <alignment horizontal="center" vertical="top"/>
    </xf>
    <xf numFmtId="0" fontId="11" fillId="0" borderId="1" xfId="0" applyFont="1" applyBorder="1" applyAlignment="1">
      <alignment vertical="top"/>
    </xf>
    <xf numFmtId="0" fontId="22" fillId="2" borderId="1" xfId="1" applyFill="1" applyBorder="1" applyAlignment="1">
      <alignment horizontal="center" vertical="center" wrapText="1"/>
    </xf>
    <xf numFmtId="0" fontId="0" fillId="2" borderId="1" xfId="0" applyFill="1" applyBorder="1" applyAlignment="1">
      <alignment horizontal="left" vertical="top" wrapText="1"/>
    </xf>
    <xf numFmtId="0" fontId="4" fillId="9" borderId="1" xfId="1" applyFont="1" applyFill="1" applyBorder="1" applyAlignment="1">
      <alignment horizontal="left" vertical="center" wrapText="1"/>
    </xf>
    <xf numFmtId="0" fontId="22" fillId="2" borderId="1" xfId="1" applyFill="1" applyBorder="1" applyAlignment="1">
      <alignment horizontal="center" vertical="center"/>
    </xf>
    <xf numFmtId="0" fontId="0" fillId="0" borderId="1" xfId="0" applyBorder="1" applyAlignment="1">
      <alignment horizontal="left" vertical="center" wrapText="1"/>
    </xf>
    <xf numFmtId="0" fontId="0" fillId="2" borderId="1" xfId="0" applyFill="1" applyBorder="1" applyAlignment="1">
      <alignment vertical="top" wrapText="1"/>
    </xf>
    <xf numFmtId="0" fontId="4" fillId="9" borderId="7" xfId="2" applyFont="1" applyFill="1" applyBorder="1" applyAlignment="1">
      <alignment horizontal="left" vertical="center" wrapText="1"/>
    </xf>
    <xf numFmtId="0" fontId="0" fillId="2" borderId="1" xfId="0" applyFill="1" applyBorder="1" applyAlignment="1">
      <alignment horizontal="left" vertical="center" wrapText="1"/>
    </xf>
    <xf numFmtId="0" fontId="40" fillId="2" borderId="1" xfId="0" applyFont="1" applyFill="1" applyBorder="1" applyAlignment="1">
      <alignment vertical="top" wrapText="1"/>
    </xf>
    <xf numFmtId="0" fontId="6" fillId="10" borderId="4" xfId="0" applyFont="1" applyFill="1" applyBorder="1" applyAlignment="1">
      <alignment vertical="top"/>
    </xf>
    <xf numFmtId="0" fontId="4" fillId="9" borderId="7" xfId="2" applyFont="1" applyFill="1" applyBorder="1" applyAlignment="1">
      <alignment vertical="center" wrapText="1"/>
    </xf>
    <xf numFmtId="0" fontId="0" fillId="2" borderId="9" xfId="0" applyFill="1" applyBorder="1" applyAlignment="1">
      <alignment vertical="top"/>
    </xf>
    <xf numFmtId="0" fontId="28" fillId="9" borderId="1" xfId="0" applyFont="1" applyFill="1" applyBorder="1" applyAlignment="1">
      <alignment vertical="top"/>
    </xf>
    <xf numFmtId="0" fontId="4" fillId="9" borderId="1" xfId="0" applyFont="1" applyFill="1" applyBorder="1" applyAlignment="1">
      <alignment vertical="top"/>
    </xf>
    <xf numFmtId="0" fontId="10" fillId="0" borderId="1" xfId="0" applyFont="1" applyBorder="1" applyAlignment="1">
      <alignment horizontal="center" wrapText="1"/>
    </xf>
    <xf numFmtId="0" fontId="6" fillId="0" borderId="5" xfId="3" applyFont="1" applyBorder="1" applyAlignment="1">
      <alignment horizontal="center" vertical="center" wrapText="1"/>
    </xf>
    <xf numFmtId="0" fontId="0" fillId="2" borderId="2" xfId="0" applyFill="1" applyBorder="1" applyAlignment="1">
      <alignment horizontal="center" vertical="top"/>
    </xf>
    <xf numFmtId="0" fontId="44" fillId="2" borderId="1" xfId="0" applyFont="1" applyFill="1" applyBorder="1" applyAlignment="1">
      <alignment vertical="top" wrapText="1"/>
    </xf>
    <xf numFmtId="0" fontId="37" fillId="0" borderId="0" xfId="0" applyFont="1"/>
    <xf numFmtId="0" fontId="0" fillId="0" borderId="25" xfId="0" applyBorder="1"/>
    <xf numFmtId="0" fontId="0" fillId="0" borderId="26" xfId="0" applyBorder="1"/>
    <xf numFmtId="0" fontId="0" fillId="0" borderId="24" xfId="0" applyBorder="1"/>
    <xf numFmtId="0" fontId="0" fillId="2" borderId="1" xfId="0" applyFill="1" applyBorder="1" applyAlignment="1">
      <alignment horizontal="center" vertical="center"/>
    </xf>
    <xf numFmtId="0" fontId="4" fillId="0" borderId="1" xfId="0" applyFont="1" applyBorder="1" applyAlignment="1">
      <alignment vertical="center"/>
    </xf>
    <xf numFmtId="0" fontId="0" fillId="9" borderId="1" xfId="0" applyFill="1" applyBorder="1" applyAlignment="1">
      <alignment horizontal="center" vertical="center"/>
    </xf>
    <xf numFmtId="0" fontId="0" fillId="2" borderId="1" xfId="0" applyFill="1" applyBorder="1" applyAlignment="1">
      <alignment horizontal="center" vertical="center" wrapText="1"/>
    </xf>
    <xf numFmtId="0" fontId="0" fillId="0" borderId="1" xfId="0" applyBorder="1" applyAlignment="1">
      <alignment vertical="center"/>
    </xf>
    <xf numFmtId="0" fontId="0" fillId="9" borderId="1" xfId="0" applyFill="1" applyBorder="1" applyAlignment="1">
      <alignment vertical="center"/>
    </xf>
    <xf numFmtId="0" fontId="28" fillId="2" borderId="1" xfId="0" applyFont="1" applyFill="1" applyBorder="1" applyAlignment="1">
      <alignment horizontal="center" vertical="center"/>
    </xf>
    <xf numFmtId="0" fontId="36" fillId="2" borderId="1" xfId="0" applyFont="1" applyFill="1" applyBorder="1" applyAlignment="1">
      <alignment vertical="center" wrapText="1"/>
    </xf>
    <xf numFmtId="0" fontId="4" fillId="2" borderId="1" xfId="0" applyFont="1" applyFill="1" applyBorder="1" applyAlignment="1">
      <alignment horizontal="center" vertical="center"/>
    </xf>
    <xf numFmtId="0" fontId="0" fillId="9" borderId="1" xfId="0" applyFill="1" applyBorder="1" applyAlignment="1">
      <alignment horizontal="center" vertical="center" wrapText="1"/>
    </xf>
    <xf numFmtId="0" fontId="4" fillId="9" borderId="1" xfId="0" applyFont="1" applyFill="1" applyBorder="1" applyAlignment="1">
      <alignment vertical="top" wrapText="1"/>
    </xf>
    <xf numFmtId="0" fontId="0" fillId="9" borderId="1" xfId="0" applyFill="1" applyBorder="1" applyAlignment="1">
      <alignment horizontal="left" vertical="center" wrapText="1"/>
    </xf>
    <xf numFmtId="0" fontId="18" fillId="9" borderId="1" xfId="0" applyFont="1" applyFill="1" applyBorder="1" applyAlignment="1">
      <alignment horizontal="left" vertical="center" wrapText="1"/>
    </xf>
    <xf numFmtId="0" fontId="18" fillId="9" borderId="1" xfId="0" applyFont="1" applyFill="1" applyBorder="1" applyAlignment="1">
      <alignment horizontal="center" vertical="center" wrapText="1"/>
    </xf>
    <xf numFmtId="0" fontId="4" fillId="9" borderId="1" xfId="0" applyFont="1" applyFill="1" applyBorder="1" applyAlignment="1">
      <alignment horizontal="center" vertical="center" wrapText="1"/>
    </xf>
    <xf numFmtId="0" fontId="4" fillId="9" borderId="1" xfId="0" applyFont="1" applyFill="1" applyBorder="1" applyAlignment="1">
      <alignment horizontal="center" vertical="center"/>
    </xf>
    <xf numFmtId="0" fontId="11" fillId="9" borderId="1" xfId="0" applyFont="1" applyFill="1" applyBorder="1" applyAlignment="1">
      <alignment horizontal="center" vertical="center" wrapText="1"/>
    </xf>
    <xf numFmtId="0" fontId="0" fillId="9" borderId="1" xfId="0" applyFill="1" applyBorder="1" applyAlignment="1">
      <alignment vertical="top" wrapText="1"/>
    </xf>
    <xf numFmtId="0" fontId="4" fillId="9" borderId="1" xfId="2" applyFont="1" applyFill="1" applyBorder="1" applyAlignment="1">
      <alignment horizontal="left" vertical="center" wrapText="1"/>
    </xf>
    <xf numFmtId="0" fontId="22" fillId="9" borderId="1" xfId="1" applyFill="1" applyBorder="1" applyAlignment="1">
      <alignment horizontal="center" vertical="center"/>
    </xf>
    <xf numFmtId="0" fontId="0" fillId="9" borderId="1" xfId="0" applyFill="1" applyBorder="1" applyAlignment="1">
      <alignment vertical="center" wrapText="1"/>
    </xf>
    <xf numFmtId="0" fontId="0" fillId="2" borderId="14" xfId="0" applyFill="1" applyBorder="1" applyAlignment="1">
      <alignment horizontal="center" vertical="top"/>
    </xf>
    <xf numFmtId="0" fontId="10" fillId="0" borderId="9" xfId="0" applyFont="1" applyBorder="1" applyAlignment="1">
      <alignment horizontal="center" wrapText="1"/>
    </xf>
    <xf numFmtId="0" fontId="0" fillId="2" borderId="12" xfId="0" applyFill="1" applyBorder="1" applyAlignment="1">
      <alignment horizontal="center" vertical="top"/>
    </xf>
    <xf numFmtId="0" fontId="0" fillId="2" borderId="12" xfId="0" applyFill="1" applyBorder="1" applyAlignment="1">
      <alignment horizontal="center"/>
    </xf>
    <xf numFmtId="0" fontId="0" fillId="2" borderId="9" xfId="0" applyFill="1" applyBorder="1" applyAlignment="1">
      <alignment horizontal="center"/>
    </xf>
    <xf numFmtId="0" fontId="0" fillId="9" borderId="1" xfId="1" applyFont="1" applyFill="1" applyBorder="1" applyAlignment="1">
      <alignment horizontal="left" vertical="center" wrapText="1"/>
    </xf>
    <xf numFmtId="0" fontId="0" fillId="9" borderId="9" xfId="0" applyFill="1" applyBorder="1" applyAlignment="1">
      <alignment horizontal="center" vertical="center" wrapText="1"/>
    </xf>
    <xf numFmtId="0" fontId="0" fillId="9" borderId="9" xfId="0" applyFill="1" applyBorder="1" applyAlignment="1">
      <alignment horizontal="center" vertical="center"/>
    </xf>
    <xf numFmtId="0" fontId="0" fillId="0" borderId="0" xfId="0" applyAlignment="1">
      <alignment horizontal="left" vertical="center" wrapText="1"/>
    </xf>
    <xf numFmtId="0" fontId="0" fillId="9" borderId="9" xfId="0" applyFill="1" applyBorder="1" applyAlignment="1">
      <alignment vertical="top"/>
    </xf>
    <xf numFmtId="0" fontId="4" fillId="0" borderId="1" xfId="2" applyFont="1" applyBorder="1" applyAlignment="1">
      <alignment horizontal="center" vertical="center" wrapText="1"/>
    </xf>
    <xf numFmtId="0" fontId="0" fillId="2" borderId="12" xfId="0" applyFill="1" applyBorder="1" applyAlignment="1">
      <alignment horizontal="center" vertical="center"/>
    </xf>
    <xf numFmtId="0" fontId="0" fillId="9" borderId="12" xfId="0" applyFill="1" applyBorder="1" applyAlignment="1">
      <alignment horizontal="center" vertical="center"/>
    </xf>
    <xf numFmtId="0" fontId="4" fillId="0" borderId="0" xfId="0" applyFont="1" applyAlignment="1">
      <alignment wrapText="1"/>
    </xf>
    <xf numFmtId="0" fontId="0" fillId="0" borderId="0" xfId="0" applyAlignment="1">
      <alignment vertical="top" wrapText="1"/>
    </xf>
    <xf numFmtId="0" fontId="0" fillId="0" borderId="0" xfId="0" applyAlignment="1">
      <alignment vertical="top"/>
    </xf>
    <xf numFmtId="0" fontId="0" fillId="2" borderId="12" xfId="0" applyFill="1" applyBorder="1" applyAlignment="1">
      <alignment vertical="top"/>
    </xf>
    <xf numFmtId="0" fontId="0" fillId="0" borderId="22" xfId="0" applyBorder="1"/>
    <xf numFmtId="0" fontId="40" fillId="0" borderId="0" xfId="0" applyFont="1" applyAlignment="1">
      <alignment wrapText="1"/>
    </xf>
    <xf numFmtId="0" fontId="0" fillId="0" borderId="0" xfId="0" applyAlignment="1">
      <alignment vertical="center"/>
    </xf>
    <xf numFmtId="0" fontId="0" fillId="2" borderId="24" xfId="0" applyFill="1" applyBorder="1" applyAlignment="1">
      <alignment vertical="top"/>
    </xf>
    <xf numFmtId="0" fontId="0" fillId="2" borderId="26" xfId="0" applyFill="1" applyBorder="1" applyAlignment="1">
      <alignment vertical="top"/>
    </xf>
    <xf numFmtId="0" fontId="0" fillId="0" borderId="21" xfId="0" applyBorder="1"/>
    <xf numFmtId="0" fontId="37" fillId="0" borderId="2" xfId="0" applyFont="1" applyBorder="1" applyAlignment="1">
      <alignment horizontal="left" vertical="center" wrapText="1"/>
    </xf>
    <xf numFmtId="0" fontId="0" fillId="9" borderId="2" xfId="0" applyFill="1" applyBorder="1" applyAlignment="1">
      <alignment vertical="top"/>
    </xf>
    <xf numFmtId="0" fontId="0" fillId="2" borderId="2" xfId="0" applyFill="1" applyBorder="1" applyAlignment="1">
      <alignment vertical="top" wrapText="1"/>
    </xf>
    <xf numFmtId="0" fontId="18" fillId="0" borderId="0" xfId="0" applyFont="1" applyAlignment="1">
      <alignment horizontal="left" vertical="center" wrapText="1"/>
    </xf>
    <xf numFmtId="0" fontId="4" fillId="0" borderId="2" xfId="2" applyFont="1" applyBorder="1" applyAlignment="1">
      <alignment horizontal="center" vertical="center" wrapText="1"/>
    </xf>
    <xf numFmtId="0" fontId="0" fillId="0" borderId="0" xfId="0" applyAlignment="1">
      <alignment horizontal="left" wrapText="1"/>
    </xf>
    <xf numFmtId="0" fontId="0" fillId="0" borderId="0" xfId="0" applyAlignment="1">
      <alignment horizontal="left" vertical="top"/>
    </xf>
    <xf numFmtId="0" fontId="4" fillId="0" borderId="2" xfId="1" applyFont="1" applyBorder="1" applyAlignment="1">
      <alignment horizontal="center" vertical="center" wrapText="1"/>
    </xf>
    <xf numFmtId="0" fontId="4" fillId="9" borderId="1" xfId="2" applyFont="1" applyFill="1" applyBorder="1" applyAlignment="1">
      <alignment horizontal="center" vertical="center" wrapText="1"/>
    </xf>
    <xf numFmtId="0" fontId="9" fillId="0" borderId="7" xfId="0" applyFont="1" applyBorder="1" applyAlignment="1">
      <alignment horizontal="left" vertical="center" wrapText="1"/>
    </xf>
    <xf numFmtId="0" fontId="9" fillId="0" borderId="8" xfId="0" applyFont="1" applyBorder="1" applyAlignment="1">
      <alignment horizontal="left" vertical="center" wrapText="1"/>
    </xf>
    <xf numFmtId="0" fontId="4" fillId="0" borderId="1" xfId="1" applyFont="1" applyBorder="1" applyAlignment="1">
      <alignment horizontal="center" vertical="center" wrapText="1"/>
    </xf>
    <xf numFmtId="0" fontId="4" fillId="11" borderId="1" xfId="1" applyFont="1" applyFill="1" applyBorder="1" applyAlignment="1">
      <alignment horizontal="center" vertical="center" wrapText="1"/>
    </xf>
    <xf numFmtId="0" fontId="4" fillId="9" borderId="1" xfId="1" applyFont="1" applyFill="1" applyBorder="1" applyAlignment="1">
      <alignment horizontal="center" vertical="center" wrapText="1"/>
    </xf>
    <xf numFmtId="0" fontId="4" fillId="0" borderId="0" xfId="0" applyFont="1" applyAlignment="1">
      <alignment vertical="center"/>
    </xf>
    <xf numFmtId="0" fontId="0" fillId="0" borderId="0" xfId="0" applyAlignment="1">
      <alignment horizontal="left" vertical="center"/>
    </xf>
    <xf numFmtId="0" fontId="0" fillId="9" borderId="1" xfId="1" applyFont="1" applyFill="1" applyBorder="1" applyAlignment="1">
      <alignment horizontal="center" vertical="center" wrapText="1"/>
    </xf>
    <xf numFmtId="0" fontId="4" fillId="2" borderId="1" xfId="0" applyFont="1" applyFill="1" applyBorder="1" applyAlignment="1">
      <alignment horizontal="left" vertical="top" wrapText="1"/>
    </xf>
    <xf numFmtId="0" fontId="0" fillId="0" borderId="0" xfId="0" applyAlignment="1">
      <alignment horizontal="center" vertical="center"/>
    </xf>
    <xf numFmtId="0" fontId="0" fillId="0" borderId="24" xfId="0" applyBorder="1" applyAlignment="1">
      <alignment horizontal="left" vertical="top"/>
    </xf>
    <xf numFmtId="0" fontId="40" fillId="0" borderId="0" xfId="0" applyFont="1"/>
    <xf numFmtId="0" fontId="6" fillId="0" borderId="1" xfId="0" applyFont="1" applyBorder="1" applyAlignment="1">
      <alignment horizontal="center" wrapText="1"/>
    </xf>
    <xf numFmtId="0" fontId="0" fillId="0" borderId="0" xfId="0"/>
    <xf numFmtId="0" fontId="0" fillId="0" borderId="2" xfId="0" applyBorder="1" applyAlignment="1">
      <alignment horizontal="center" vertical="top"/>
    </xf>
    <xf numFmtId="0" fontId="0" fillId="2" borderId="2" xfId="0" applyFill="1" applyBorder="1" applyAlignment="1">
      <alignment horizontal="center" vertical="top"/>
    </xf>
    <xf numFmtId="0" fontId="0" fillId="5" borderId="1" xfId="0" applyFill="1" applyBorder="1" applyAlignment="1">
      <alignment horizontal="center" vertical="top"/>
    </xf>
    <xf numFmtId="0" fontId="4" fillId="2" borderId="1" xfId="0" applyFont="1" applyFill="1" applyBorder="1" applyAlignment="1">
      <alignment vertical="top" wrapText="1"/>
    </xf>
    <xf numFmtId="0" fontId="4" fillId="9" borderId="8" xfId="2" applyFont="1" applyFill="1" applyBorder="1" applyAlignment="1">
      <alignment horizontal="left" vertical="center" wrapText="1"/>
    </xf>
    <xf numFmtId="0" fontId="4" fillId="0" borderId="0" xfId="0" applyFont="1" applyAlignment="1">
      <alignment vertical="center" wrapText="1"/>
    </xf>
    <xf numFmtId="0" fontId="4" fillId="11" borderId="1" xfId="0" applyFont="1" applyFill="1" applyBorder="1" applyAlignment="1">
      <alignment horizontal="left" vertical="center" wrapText="1"/>
    </xf>
    <xf numFmtId="0" fontId="28" fillId="11" borderId="1" xfId="0" applyFont="1" applyFill="1" applyBorder="1" applyAlignment="1">
      <alignment vertical="top"/>
    </xf>
    <xf numFmtId="0" fontId="11" fillId="9" borderId="1" xfId="0" applyFont="1" applyFill="1" applyBorder="1" applyAlignment="1">
      <alignment vertical="top"/>
    </xf>
    <xf numFmtId="0" fontId="31" fillId="16" borderId="10" xfId="0" applyFont="1" applyFill="1" applyBorder="1" applyAlignment="1">
      <alignment horizontal="center" vertical="center"/>
    </xf>
    <xf numFmtId="0" fontId="28" fillId="16" borderId="21" xfId="0" applyFont="1" applyFill="1" applyBorder="1" applyAlignment="1">
      <alignment horizontal="center" vertical="center"/>
    </xf>
    <xf numFmtId="0" fontId="28" fillId="16" borderId="22" xfId="0" applyFont="1" applyFill="1" applyBorder="1" applyAlignment="1">
      <alignment horizontal="center" vertical="center"/>
    </xf>
    <xf numFmtId="0" fontId="28" fillId="16" borderId="11" xfId="0" applyFont="1" applyFill="1" applyBorder="1" applyAlignment="1">
      <alignment horizontal="center" vertical="center"/>
    </xf>
    <xf numFmtId="0" fontId="28" fillId="16" borderId="0" xfId="0" applyFont="1" applyFill="1" applyAlignment="1">
      <alignment horizontal="center" vertical="center"/>
    </xf>
    <xf numFmtId="0" fontId="28" fillId="16" borderId="23" xfId="0" applyFont="1" applyFill="1" applyBorder="1" applyAlignment="1">
      <alignment horizontal="center" vertical="center"/>
    </xf>
    <xf numFmtId="0" fontId="28" fillId="16" borderId="24" xfId="0" applyFont="1" applyFill="1" applyBorder="1" applyAlignment="1">
      <alignment horizontal="center" vertical="center"/>
    </xf>
    <xf numFmtId="0" fontId="28" fillId="16" borderId="25" xfId="0" applyFont="1" applyFill="1" applyBorder="1" applyAlignment="1">
      <alignment horizontal="center" vertical="center"/>
    </xf>
    <xf numFmtId="0" fontId="28" fillId="16" borderId="26" xfId="0" applyFont="1" applyFill="1" applyBorder="1" applyAlignment="1">
      <alignment horizontal="center" vertical="center"/>
    </xf>
    <xf numFmtId="0" fontId="29" fillId="11" borderId="0" xfId="0" applyFont="1" applyFill="1" applyAlignment="1">
      <alignment horizontal="center" wrapText="1"/>
    </xf>
    <xf numFmtId="0" fontId="0" fillId="11" borderId="0" xfId="0" applyFill="1" applyAlignment="1">
      <alignment horizontal="center"/>
    </xf>
    <xf numFmtId="0" fontId="34" fillId="11" borderId="0" xfId="0" applyFont="1" applyFill="1" applyAlignment="1">
      <alignment horizontal="left" vertical="center" wrapText="1" indent="18"/>
    </xf>
    <xf numFmtId="0" fontId="0" fillId="11" borderId="0" xfId="0" applyFill="1" applyAlignment="1">
      <alignment horizontal="left" vertical="center" indent="18"/>
    </xf>
    <xf numFmtId="0" fontId="33" fillId="11" borderId="0" xfId="0" applyFont="1" applyFill="1" applyAlignment="1">
      <alignment horizontal="left" vertical="center" wrapText="1" indent="18"/>
    </xf>
    <xf numFmtId="0" fontId="10" fillId="0" borderId="12" xfId="0" applyFont="1" applyBorder="1" applyAlignment="1">
      <alignment horizontal="center" wrapText="1"/>
    </xf>
    <xf numFmtId="0" fontId="10" fillId="0" borderId="13" xfId="0" applyFont="1" applyBorder="1" applyAlignment="1">
      <alignment horizontal="center" wrapText="1"/>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10" fillId="0" borderId="9" xfId="0" applyFont="1" applyBorder="1" applyAlignment="1">
      <alignment horizontal="center" vertical="center" wrapText="1"/>
    </xf>
    <xf numFmtId="0" fontId="5" fillId="0" borderId="0" xfId="0" applyFont="1" applyAlignment="1">
      <alignment horizontal="center" vertical="center" wrapText="1"/>
    </xf>
    <xf numFmtId="0" fontId="10" fillId="0" borderId="1" xfId="0" applyFont="1" applyBorder="1" applyAlignment="1">
      <alignment horizontal="center" wrapText="1"/>
    </xf>
    <xf numFmtId="0" fontId="0" fillId="0" borderId="2" xfId="0" applyBorder="1" applyAlignment="1">
      <alignment horizontal="center" vertical="top"/>
    </xf>
    <xf numFmtId="0" fontId="0" fillId="0" borderId="14" xfId="0" applyBorder="1" applyAlignment="1">
      <alignment horizontal="center" vertical="top"/>
    </xf>
    <xf numFmtId="0" fontId="0" fillId="5" borderId="2" xfId="0" applyFill="1" applyBorder="1" applyAlignment="1">
      <alignment horizontal="center" vertical="top"/>
    </xf>
    <xf numFmtId="0" fontId="0" fillId="5" borderId="14" xfId="0" applyFill="1" applyBorder="1" applyAlignment="1">
      <alignment horizontal="center" vertical="top"/>
    </xf>
    <xf numFmtId="0" fontId="0" fillId="2" borderId="1" xfId="0" applyFill="1" applyBorder="1" applyAlignment="1">
      <alignment horizontal="center"/>
    </xf>
    <xf numFmtId="0" fontId="0" fillId="2" borderId="1" xfId="0" applyFill="1" applyBorder="1" applyAlignment="1">
      <alignment horizontal="center" vertical="top"/>
    </xf>
    <xf numFmtId="0" fontId="6" fillId="0" borderId="1" xfId="0" applyFont="1" applyBorder="1" applyAlignment="1">
      <alignment horizontal="center" wrapText="1"/>
    </xf>
    <xf numFmtId="0" fontId="0" fillId="2" borderId="2" xfId="0" applyFill="1" applyBorder="1" applyAlignment="1">
      <alignment horizontal="center" vertical="top"/>
    </xf>
    <xf numFmtId="0" fontId="0" fillId="2" borderId="14" xfId="0" applyFill="1" applyBorder="1" applyAlignment="1">
      <alignment horizontal="center" vertical="top"/>
    </xf>
    <xf numFmtId="0" fontId="0" fillId="0" borderId="3" xfId="0" applyBorder="1" applyAlignment="1">
      <alignment horizontal="center" vertical="top"/>
    </xf>
    <xf numFmtId="0" fontId="10" fillId="0" borderId="9" xfId="0" applyFont="1" applyBorder="1" applyAlignment="1">
      <alignment horizontal="center" wrapText="1"/>
    </xf>
    <xf numFmtId="0" fontId="0" fillId="2" borderId="3" xfId="0" applyFill="1" applyBorder="1" applyAlignment="1">
      <alignment horizontal="center" vertical="top"/>
    </xf>
    <xf numFmtId="0" fontId="6" fillId="0" borderId="12" xfId="0" applyFont="1" applyBorder="1" applyAlignment="1">
      <alignment horizontal="center" wrapText="1"/>
    </xf>
    <xf numFmtId="0" fontId="6" fillId="0" borderId="9" xfId="0" applyFont="1" applyBorder="1" applyAlignment="1">
      <alignment horizontal="center" wrapText="1"/>
    </xf>
    <xf numFmtId="0" fontId="10" fillId="0" borderId="15" xfId="0" applyFont="1" applyBorder="1" applyAlignment="1">
      <alignment horizontal="center" wrapText="1"/>
    </xf>
    <xf numFmtId="0" fontId="10" fillId="0" borderId="16" xfId="0" applyFont="1" applyBorder="1" applyAlignment="1">
      <alignment horizontal="center" wrapText="1"/>
    </xf>
    <xf numFmtId="0" fontId="10" fillId="0" borderId="17" xfId="0" applyFont="1" applyBorder="1" applyAlignment="1">
      <alignment horizontal="center" wrapText="1"/>
    </xf>
    <xf numFmtId="0" fontId="0" fillId="5" borderId="1" xfId="0" applyFill="1" applyBorder="1" applyAlignment="1">
      <alignment horizontal="center" vertical="top"/>
    </xf>
    <xf numFmtId="0" fontId="0" fillId="5" borderId="3" xfId="0" applyFill="1" applyBorder="1" applyAlignment="1">
      <alignment horizontal="center" vertical="top"/>
    </xf>
    <xf numFmtId="0" fontId="0" fillId="0" borderId="21" xfId="0" applyBorder="1" applyAlignment="1">
      <alignment horizontal="center" vertical="top"/>
    </xf>
    <xf numFmtId="0" fontId="0" fillId="0" borderId="0" xfId="0" applyAlignment="1">
      <alignment horizontal="center" vertical="top"/>
    </xf>
    <xf numFmtId="0" fontId="0" fillId="15" borderId="2" xfId="0" applyFill="1" applyBorder="1" applyAlignment="1">
      <alignment horizontal="center" vertical="top"/>
    </xf>
    <xf numFmtId="0" fontId="0" fillId="15" borderId="14" xfId="0" applyFill="1" applyBorder="1" applyAlignment="1">
      <alignment horizontal="center" vertical="top"/>
    </xf>
    <xf numFmtId="0" fontId="0" fillId="15" borderId="3" xfId="0" applyFill="1" applyBorder="1" applyAlignment="1">
      <alignment horizontal="center" vertical="top"/>
    </xf>
    <xf numFmtId="0" fontId="0" fillId="0" borderId="14" xfId="0" applyBorder="1"/>
    <xf numFmtId="0" fontId="0" fillId="0" borderId="3" xfId="0" applyBorder="1"/>
    <xf numFmtId="0" fontId="0" fillId="0" borderId="0" xfId="0"/>
    <xf numFmtId="0" fontId="0" fillId="0" borderId="25" xfId="0" applyBorder="1"/>
    <xf numFmtId="0" fontId="0" fillId="18" borderId="2" xfId="0" applyFill="1" applyBorder="1" applyAlignment="1">
      <alignment horizontal="center" vertical="top"/>
    </xf>
    <xf numFmtId="0" fontId="0" fillId="18" borderId="14" xfId="0" applyFill="1" applyBorder="1" applyAlignment="1">
      <alignment horizontal="center" vertical="top"/>
    </xf>
    <xf numFmtId="0" fontId="0" fillId="18" borderId="3" xfId="0" applyFill="1" applyBorder="1" applyAlignment="1">
      <alignment horizontal="center" vertical="top"/>
    </xf>
    <xf numFmtId="0" fontId="0" fillId="9" borderId="1" xfId="0" applyFill="1" applyBorder="1" applyAlignment="1">
      <alignment horizontal="center" vertical="top"/>
    </xf>
    <xf numFmtId="0" fontId="10" fillId="0" borderId="1" xfId="2" applyFont="1" applyBorder="1" applyAlignment="1">
      <alignment horizontal="center" vertical="center" wrapText="1"/>
    </xf>
    <xf numFmtId="0" fontId="10" fillId="7" borderId="1" xfId="2" applyFont="1" applyFill="1" applyBorder="1" applyAlignment="1">
      <alignment horizontal="left" vertical="center"/>
    </xf>
    <xf numFmtId="0" fontId="10" fillId="8" borderId="12" xfId="2" applyFont="1" applyFill="1" applyBorder="1" applyAlignment="1">
      <alignment horizontal="left" vertical="center"/>
    </xf>
    <xf numFmtId="0" fontId="10" fillId="8" borderId="13" xfId="2" applyFont="1" applyFill="1" applyBorder="1" applyAlignment="1">
      <alignment horizontal="left" vertical="center"/>
    </xf>
    <xf numFmtId="0" fontId="10" fillId="8" borderId="9" xfId="2" applyFont="1" applyFill="1" applyBorder="1" applyAlignment="1">
      <alignment horizontal="left" vertical="center"/>
    </xf>
    <xf numFmtId="0" fontId="10" fillId="0" borderId="0" xfId="2" applyFont="1" applyAlignment="1">
      <alignment horizontal="center" vertical="center"/>
    </xf>
    <xf numFmtId="0" fontId="6" fillId="6" borderId="12" xfId="0" applyFont="1" applyFill="1" applyBorder="1" applyAlignment="1">
      <alignment horizontal="left" wrapText="1"/>
    </xf>
    <xf numFmtId="0" fontId="6" fillId="6" borderId="13" xfId="0" applyFont="1" applyFill="1" applyBorder="1" applyAlignment="1">
      <alignment horizontal="left" wrapText="1"/>
    </xf>
    <xf numFmtId="0" fontId="38" fillId="6" borderId="12" xfId="0" applyFont="1" applyFill="1" applyBorder="1" applyAlignment="1">
      <alignment horizontal="left" vertical="center" wrapText="1"/>
    </xf>
    <xf numFmtId="0" fontId="38" fillId="6" borderId="13" xfId="0" applyFont="1" applyFill="1" applyBorder="1" applyAlignment="1">
      <alignment horizontal="left" vertical="center" wrapText="1"/>
    </xf>
    <xf numFmtId="0" fontId="6" fillId="6" borderId="9" xfId="0" applyFont="1" applyFill="1" applyBorder="1" applyAlignment="1">
      <alignment horizontal="left" wrapText="1"/>
    </xf>
    <xf numFmtId="0" fontId="0" fillId="2" borderId="22" xfId="0" applyFill="1" applyBorder="1" applyAlignment="1">
      <alignment horizontal="center" vertical="top"/>
    </xf>
    <xf numFmtId="0" fontId="0" fillId="2" borderId="9" xfId="0" applyFill="1" applyBorder="1" applyAlignment="1">
      <alignment horizontal="center" vertical="top"/>
    </xf>
    <xf numFmtId="0" fontId="0" fillId="0" borderId="1" xfId="0" applyBorder="1" applyAlignment="1">
      <alignment horizontal="center" vertical="top"/>
    </xf>
    <xf numFmtId="0" fontId="0" fillId="0" borderId="10" xfId="0" applyBorder="1" applyAlignment="1">
      <alignment horizontal="center" vertical="top"/>
    </xf>
    <xf numFmtId="0" fontId="0" fillId="0" borderId="11" xfId="0" applyBorder="1" applyAlignment="1">
      <alignment horizontal="center" vertical="top"/>
    </xf>
    <xf numFmtId="0" fontId="0" fillId="0" borderId="24" xfId="0" applyBorder="1" applyAlignment="1">
      <alignment horizontal="center" vertical="top"/>
    </xf>
    <xf numFmtId="0" fontId="43" fillId="6" borderId="12" xfId="0" applyFont="1" applyFill="1" applyBorder="1" applyAlignment="1">
      <alignment horizontal="left" wrapText="1"/>
    </xf>
    <xf numFmtId="0" fontId="43" fillId="6" borderId="13" xfId="0" applyFont="1" applyFill="1" applyBorder="1" applyAlignment="1">
      <alignment horizontal="left" wrapText="1"/>
    </xf>
    <xf numFmtId="0" fontId="43" fillId="6" borderId="9" xfId="0" applyFont="1" applyFill="1" applyBorder="1" applyAlignment="1">
      <alignment horizontal="left" wrapText="1"/>
    </xf>
    <xf numFmtId="0" fontId="12" fillId="6" borderId="12" xfId="0" applyFont="1" applyFill="1" applyBorder="1" applyAlignment="1">
      <alignment horizontal="left" wrapText="1"/>
    </xf>
    <xf numFmtId="0" fontId="12" fillId="6" borderId="13" xfId="0" applyFont="1" applyFill="1" applyBorder="1" applyAlignment="1">
      <alignment horizontal="left" wrapText="1"/>
    </xf>
    <xf numFmtId="0" fontId="12" fillId="6" borderId="9" xfId="0" applyFont="1" applyFill="1" applyBorder="1" applyAlignment="1">
      <alignment horizontal="left" wrapText="1"/>
    </xf>
    <xf numFmtId="0" fontId="28" fillId="17" borderId="2" xfId="0" applyFont="1" applyFill="1" applyBorder="1" applyAlignment="1">
      <alignment horizontal="center" vertical="top"/>
    </xf>
    <xf numFmtId="0" fontId="28" fillId="17" borderId="3" xfId="0" applyFont="1" applyFill="1" applyBorder="1" applyAlignment="1">
      <alignment horizontal="center" vertical="top"/>
    </xf>
    <xf numFmtId="0" fontId="6" fillId="11" borderId="12" xfId="0" applyFont="1" applyFill="1" applyBorder="1" applyAlignment="1">
      <alignment horizontal="center" wrapText="1"/>
    </xf>
    <xf numFmtId="0" fontId="6" fillId="11" borderId="13" xfId="0" applyFont="1" applyFill="1" applyBorder="1" applyAlignment="1">
      <alignment horizontal="center" wrapText="1"/>
    </xf>
    <xf numFmtId="0" fontId="6" fillId="11" borderId="9" xfId="0" applyFont="1" applyFill="1" applyBorder="1" applyAlignment="1">
      <alignment horizontal="center" wrapText="1"/>
    </xf>
    <xf numFmtId="0" fontId="10" fillId="0" borderId="12" xfId="0" applyFont="1" applyBorder="1" applyAlignment="1">
      <alignment horizontal="center"/>
    </xf>
    <xf numFmtId="0" fontId="10" fillId="0" borderId="13" xfId="0" applyFont="1" applyBorder="1" applyAlignment="1">
      <alignment horizontal="center"/>
    </xf>
    <xf numFmtId="0" fontId="10" fillId="0" borderId="9" xfId="0" applyFont="1" applyBorder="1" applyAlignment="1">
      <alignment horizontal="center"/>
    </xf>
    <xf numFmtId="0" fontId="10" fillId="0" borderId="0" xfId="1" applyFont="1" applyAlignment="1">
      <alignment horizontal="center" vertical="top" wrapText="1"/>
    </xf>
    <xf numFmtId="0" fontId="10" fillId="0" borderId="1" xfId="1" applyFont="1" applyBorder="1" applyAlignment="1">
      <alignment horizontal="center" wrapText="1"/>
    </xf>
    <xf numFmtId="0" fontId="0" fillId="5" borderId="10" xfId="0" applyFill="1" applyBorder="1" applyAlignment="1">
      <alignment horizontal="center" vertical="top"/>
    </xf>
    <xf numFmtId="0" fontId="0" fillId="5" borderId="11" xfId="0" applyFill="1" applyBorder="1" applyAlignment="1">
      <alignment horizontal="center" vertical="top"/>
    </xf>
    <xf numFmtId="0" fontId="0" fillId="5" borderId="24" xfId="0" applyFill="1" applyBorder="1" applyAlignment="1">
      <alignment horizontal="center" vertical="top"/>
    </xf>
    <xf numFmtId="0" fontId="10" fillId="0" borderId="3" xfId="0" applyFont="1" applyBorder="1" applyAlignment="1">
      <alignment horizontal="center" wrapText="1"/>
    </xf>
    <xf numFmtId="0" fontId="10" fillId="0" borderId="24" xfId="0" applyFont="1" applyBorder="1" applyAlignment="1">
      <alignment horizontal="center" wrapText="1"/>
    </xf>
    <xf numFmtId="0" fontId="10" fillId="0" borderId="0" xfId="1" applyFont="1" applyAlignment="1">
      <alignment horizontal="justify" vertical="top" wrapText="1"/>
    </xf>
    <xf numFmtId="0" fontId="4" fillId="2" borderId="1" xfId="0" applyFont="1" applyFill="1" applyBorder="1" applyAlignment="1">
      <alignment horizontal="center" vertical="top"/>
    </xf>
    <xf numFmtId="0" fontId="6" fillId="0" borderId="2" xfId="0" applyFont="1" applyBorder="1" applyAlignment="1">
      <alignment horizontal="center" wrapText="1"/>
    </xf>
    <xf numFmtId="0" fontId="10" fillId="0" borderId="25" xfId="0" applyFont="1" applyBorder="1" applyAlignment="1">
      <alignment horizontal="center" wrapText="1"/>
    </xf>
    <xf numFmtId="0" fontId="5" fillId="0" borderId="0" xfId="1" applyFont="1" applyAlignment="1">
      <alignment horizontal="justify" vertical="top" wrapText="1"/>
    </xf>
    <xf numFmtId="0" fontId="0" fillId="2" borderId="12" xfId="0" applyFill="1" applyBorder="1" applyAlignment="1">
      <alignment horizontal="center"/>
    </xf>
    <xf numFmtId="0" fontId="0" fillId="2" borderId="9" xfId="0" applyFill="1" applyBorder="1" applyAlignment="1">
      <alignment horizontal="center"/>
    </xf>
    <xf numFmtId="0" fontId="0" fillId="2" borderId="12" xfId="0" applyFill="1" applyBorder="1" applyAlignment="1">
      <alignment horizontal="center" vertical="top"/>
    </xf>
    <xf numFmtId="0" fontId="6" fillId="0" borderId="3" xfId="0" applyFont="1" applyBorder="1" applyAlignment="1">
      <alignment horizontal="center" wrapText="1"/>
    </xf>
    <xf numFmtId="0" fontId="6" fillId="0" borderId="24" xfId="0" applyFont="1" applyBorder="1" applyAlignment="1">
      <alignment horizontal="center" wrapText="1"/>
    </xf>
    <xf numFmtId="0" fontId="6" fillId="0" borderId="26" xfId="0" applyFont="1" applyBorder="1" applyAlignment="1">
      <alignment horizontal="center" wrapText="1"/>
    </xf>
  </cellXfs>
  <cellStyles count="4">
    <cellStyle name="Normal 2" xfId="1" xr:uid="{00000000-0005-0000-0000-000000000000}"/>
    <cellStyle name="Normal 3" xfId="2" xr:uid="{00000000-0005-0000-0000-000001000000}"/>
    <cellStyle name="Normal 3 2" xfId="3" xr:uid="{607FF6AF-56ED-4B11-9838-D224E059D6D0}"/>
    <cellStyle name="Normale" xfId="0" builtinId="0"/>
  </cellStyles>
  <dxfs count="616">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92D050"/>
        </patternFill>
      </fill>
    </dxf>
    <dxf>
      <fill>
        <patternFill>
          <bgColor rgb="FFFFC000"/>
        </patternFill>
      </fill>
    </dxf>
    <dxf>
      <fill>
        <patternFill>
          <bgColor rgb="FFFF00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externalLink" Target="externalLinks/externalLink1.xml"/><Relationship Id="rId58" Type="http://schemas.openxmlformats.org/officeDocument/2006/relationships/customXml" Target="../customXml/item1.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ustomXml" Target="../customXml/item2.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calcChain" Target="calcChain.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133350</xdr:colOff>
      <xdr:row>1</xdr:row>
      <xdr:rowOff>117927</xdr:rowOff>
    </xdr:from>
    <xdr:to>
      <xdr:col>1</xdr:col>
      <xdr:colOff>530012</xdr:colOff>
      <xdr:row>4</xdr:row>
      <xdr:rowOff>0</xdr:rowOff>
    </xdr:to>
    <xdr:pic>
      <xdr:nvPicPr>
        <xdr:cNvPr id="2" name="Immagine 2" descr="Immagine che contiene testo&#10;&#10;Descrizione generata automaticamente">
          <a:extLst>
            <a:ext uri="{FF2B5EF4-FFF2-40B4-BE49-F238E27FC236}">
              <a16:creationId xmlns:a16="http://schemas.microsoft.com/office/drawing/2014/main" id="{C2B96332-FB04-4AEC-8D2B-93155606CD7C}"/>
            </a:ext>
          </a:extLst>
        </xdr:cNvPr>
        <xdr:cNvPicPr>
          <a:picLocks noChangeAspect="1"/>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r="39922"/>
        <a:stretch/>
      </xdr:blipFill>
      <xdr:spPr bwMode="auto">
        <a:xfrm>
          <a:off x="133350" y="276677"/>
          <a:ext cx="1006262" cy="358323"/>
        </a:xfrm>
        <a:prstGeom prst="rect">
          <a:avLst/>
        </a:prstGeom>
        <a:ln>
          <a:noFill/>
        </a:ln>
        <a:extLst>
          <a:ext uri="{53640926-AAD7-44D8-BBD7-CCE9431645EC}">
            <a14:shadowObscured xmlns:a14="http://schemas.microsoft.com/office/drawing/2010/main"/>
          </a:ext>
        </a:extLst>
      </xdr:spPr>
    </xdr:pic>
    <xdr:clientData/>
  </xdr:twoCellAnchor>
  <xdr:twoCellAnchor editAs="oneCell">
    <xdr:from>
      <xdr:col>1</xdr:col>
      <xdr:colOff>590551</xdr:colOff>
      <xdr:row>1</xdr:row>
      <xdr:rowOff>44451</xdr:rowOff>
    </xdr:from>
    <xdr:to>
      <xdr:col>2</xdr:col>
      <xdr:colOff>571077</xdr:colOff>
      <xdr:row>5</xdr:row>
      <xdr:rowOff>146050</xdr:rowOff>
    </xdr:to>
    <xdr:pic>
      <xdr:nvPicPr>
        <xdr:cNvPr id="4" name="Immagine 3" descr="Immagine che contiene testo&#10;&#10;Descrizione generata automaticamente">
          <a:extLst>
            <a:ext uri="{FF2B5EF4-FFF2-40B4-BE49-F238E27FC236}">
              <a16:creationId xmlns:a16="http://schemas.microsoft.com/office/drawing/2014/main" id="{17D95800-2CEC-47F1-BAB0-4A58CB7FB895}"/>
            </a:ext>
          </a:extLst>
        </xdr:cNvPr>
        <xdr:cNvPicPr>
          <a:picLocks noChangeAspect="1"/>
        </xdr:cNvPicPr>
      </xdr:nvPicPr>
      <xdr:blipFill rotWithShape="1">
        <a:blip xmlns:r="http://schemas.openxmlformats.org/officeDocument/2006/relationships" r:embed="rId2" cstate="print">
          <a:extLst>
            <a:ext uri="{28A0092B-C50C-407E-A947-70E740481C1C}">
              <a14:useLocalDpi xmlns:a14="http://schemas.microsoft.com/office/drawing/2010/main" val="0"/>
            </a:ext>
          </a:extLst>
        </a:blip>
        <a:srcRect l="52800" t="-426" r="29310" b="426"/>
        <a:stretch/>
      </xdr:blipFill>
      <xdr:spPr bwMode="auto">
        <a:xfrm>
          <a:off x="1200151" y="203201"/>
          <a:ext cx="590126" cy="736599"/>
        </a:xfrm>
        <a:prstGeom prst="rect">
          <a:avLst/>
        </a:prstGeom>
        <a:ln>
          <a:noFill/>
        </a:ln>
        <a:extLst>
          <a:ext uri="{53640926-AAD7-44D8-BBD7-CCE9431645EC}">
            <a14:shadowObscured xmlns:a14="http://schemas.microsoft.com/office/drawing/2010/main"/>
          </a:ext>
        </a:extLst>
      </xdr:spPr>
    </xdr:pic>
    <xdr:clientData/>
  </xdr:twoCellAnchor>
</xdr:wsDr>
</file>

<file path=xl/externalLinks/_rels/externalLink1.xml.rels><?xml version="1.0" encoding="UTF-8" standalone="yes"?>
<Relationships xmlns="http://schemas.openxmlformats.org/package/2006/relationships"><Relationship Id="rId2" Type="http://schemas.microsoft.com/office/2019/04/relationships/externalLinkLongPath" Target="file:///C:\personal\roberto_cerroni_intelleraconsulting_com\Documents\Intellera%20Consulting\DG%20Reform%20PNRR\Deliverables\D1-%20Inception%20Report\Sessioni%20di%20lavoro\D5%20Reporting%20&amp;%20D6%20Controllo\Fraud_Risk_Management_PNRR_MEF%20SC_tool_v4%2030092022.xlsx?02B0B954" TargetMode="External"/><Relationship Id="rId1" Type="http://schemas.openxmlformats.org/officeDocument/2006/relationships/externalLinkPath" Target="file:///\\02B0B954\Fraud_Risk_Management_PNRR_MEF%20SC_tool_v4%203009202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1. Selezione dei progetti-SA"/>
      <sheetName val="SR1"/>
      <sheetName val="SR2"/>
      <sheetName val="SR3"/>
      <sheetName val="SRX"/>
      <sheetName val="2. Attuazione e controllo"/>
      <sheetName val="IR1"/>
      <sheetName val="IR2"/>
      <sheetName val="IR3"/>
      <sheetName val="IR4"/>
      <sheetName val="IR5"/>
      <sheetName val="IR6"/>
      <sheetName val="IR7"/>
      <sheetName val="IR8"/>
      <sheetName val="IR9"/>
      <sheetName val="IR10"/>
      <sheetName val="IR11"/>
      <sheetName val="IRXX"/>
      <sheetName val="3. Rendicontazione delle spese "/>
      <sheetName val="RR1"/>
      <sheetName val="RR2"/>
      <sheetName val="RR3"/>
      <sheetName val="RR4"/>
      <sheetName val="4. Rendicontazione M&amp;T"/>
      <sheetName val="MTR1"/>
      <sheetName val="MTR2"/>
      <sheetName val="MTR3"/>
      <sheetName val="MTR4"/>
      <sheetName val="MTR5"/>
      <sheetName val="MTR6"/>
      <sheetName val="MTR7"/>
      <sheetName val="MTR8"/>
      <sheetName val="MTR9"/>
      <sheetName val="MTRX"/>
      <sheetName val="5. Erogazione"/>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Set>
  </externalBook>
</externalLink>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6.bin"/><Relationship Id="rId1" Type="http://schemas.openxmlformats.org/officeDocument/2006/relationships/printerSettings" Target="../printerSettings/printerSettings5.bin"/></Relationships>
</file>

<file path=xl/worksheets/_rels/sheet5.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6.xml.rels><?xml version="1.0" encoding="UTF-8" standalone="yes"?>
<Relationships xmlns="http://schemas.openxmlformats.org/package/2006/relationships"><Relationship Id="rId2" Type="http://schemas.openxmlformats.org/officeDocument/2006/relationships/printerSettings" Target="../printerSettings/printerSettings10.bin"/><Relationship Id="rId1" Type="http://schemas.openxmlformats.org/officeDocument/2006/relationships/printerSettings" Target="../printerSettings/printerSettings9.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20.bin"/><Relationship Id="rId1" Type="http://schemas.openxmlformats.org/officeDocument/2006/relationships/printerSettings" Target="../printerSettings/printerSettings19.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17.xml.rels><?xml version="1.0" encoding="UTF-8" standalone="yes"?>
<Relationships xmlns="http://schemas.openxmlformats.org/package/2006/relationships"><Relationship Id="rId2" Type="http://schemas.openxmlformats.org/officeDocument/2006/relationships/printerSettings" Target="../printerSettings/printerSettings23.bin"/><Relationship Id="rId1" Type="http://schemas.openxmlformats.org/officeDocument/2006/relationships/printerSettings" Target="../printerSettings/printerSettings22.bin"/></Relationships>
</file>

<file path=xl/worksheets/_rels/sheet18.xml.rels><?xml version="1.0" encoding="UTF-8" standalone="yes"?>
<Relationships xmlns="http://schemas.openxmlformats.org/package/2006/relationships"><Relationship Id="rId2" Type="http://schemas.openxmlformats.org/officeDocument/2006/relationships/printerSettings" Target="../printerSettings/printerSettings25.bin"/><Relationship Id="rId1" Type="http://schemas.openxmlformats.org/officeDocument/2006/relationships/printerSettings" Target="../printerSettings/printerSettings24.bin"/></Relationships>
</file>

<file path=xl/worksheets/_rels/sheet19.xml.rels><?xml version="1.0" encoding="UTF-8" standalone="yes"?>
<Relationships xmlns="http://schemas.openxmlformats.org/package/2006/relationships"><Relationship Id="rId2" Type="http://schemas.openxmlformats.org/officeDocument/2006/relationships/printerSettings" Target="../printerSettings/printerSettings27.bin"/><Relationship Id="rId1" Type="http://schemas.openxmlformats.org/officeDocument/2006/relationships/printerSettings" Target="../printerSettings/printerSettings26.bin"/></Relationships>
</file>

<file path=xl/worksheets/_rels/sheet20.xml.rels><?xml version="1.0" encoding="UTF-8" standalone="yes"?>
<Relationships xmlns="http://schemas.openxmlformats.org/package/2006/relationships"><Relationship Id="rId2" Type="http://schemas.openxmlformats.org/officeDocument/2006/relationships/printerSettings" Target="../printerSettings/printerSettings29.bin"/><Relationship Id="rId1" Type="http://schemas.openxmlformats.org/officeDocument/2006/relationships/printerSettings" Target="../printerSettings/printerSettings28.bin"/></Relationships>
</file>

<file path=xl/worksheets/_rels/sheet21.xml.rels><?xml version="1.0" encoding="UTF-8" standalone="yes"?>
<Relationships xmlns="http://schemas.openxmlformats.org/package/2006/relationships"><Relationship Id="rId2" Type="http://schemas.openxmlformats.org/officeDocument/2006/relationships/printerSettings" Target="../printerSettings/printerSettings31.bin"/><Relationship Id="rId1" Type="http://schemas.openxmlformats.org/officeDocument/2006/relationships/printerSettings" Target="../printerSettings/printerSettings30.bin"/></Relationships>
</file>

<file path=xl/worksheets/_rels/sheet22.xml.rels><?xml version="1.0" encoding="UTF-8" standalone="yes"?>
<Relationships xmlns="http://schemas.openxmlformats.org/package/2006/relationships"><Relationship Id="rId2" Type="http://schemas.openxmlformats.org/officeDocument/2006/relationships/printerSettings" Target="../printerSettings/printerSettings33.bin"/><Relationship Id="rId1" Type="http://schemas.openxmlformats.org/officeDocument/2006/relationships/printerSettings" Target="../printerSettings/printerSettings32.bin"/></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35.bin"/><Relationship Id="rId1" Type="http://schemas.openxmlformats.org/officeDocument/2006/relationships/printerSettings" Target="../printerSettings/printerSettings34.bin"/></Relationships>
</file>

<file path=xl/worksheets/_rels/sheet24.xml.rels><?xml version="1.0" encoding="UTF-8" standalone="yes"?>
<Relationships xmlns="http://schemas.openxmlformats.org/package/2006/relationships"><Relationship Id="rId2" Type="http://schemas.openxmlformats.org/officeDocument/2006/relationships/printerSettings" Target="../printerSettings/printerSettings37.bin"/><Relationship Id="rId1" Type="http://schemas.openxmlformats.org/officeDocument/2006/relationships/printerSettings" Target="../printerSettings/printerSettings36.bin"/></Relationships>
</file>

<file path=xl/worksheets/_rels/sheet25.xml.rels><?xml version="1.0" encoding="UTF-8" standalone="yes"?>
<Relationships xmlns="http://schemas.openxmlformats.org/package/2006/relationships"><Relationship Id="rId2" Type="http://schemas.openxmlformats.org/officeDocument/2006/relationships/printerSettings" Target="../printerSettings/printerSettings39.bin"/><Relationship Id="rId1" Type="http://schemas.openxmlformats.org/officeDocument/2006/relationships/printerSettings" Target="../printerSettings/printerSettings38.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30.xml.rels><?xml version="1.0" encoding="UTF-8" standalone="yes"?>
<Relationships xmlns="http://schemas.openxmlformats.org/package/2006/relationships"><Relationship Id="rId2" Type="http://schemas.openxmlformats.org/officeDocument/2006/relationships/printerSettings" Target="../printerSettings/printerSettings45.bin"/><Relationship Id="rId1" Type="http://schemas.openxmlformats.org/officeDocument/2006/relationships/printerSettings" Target="../printerSettings/printerSettings44.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35.xml.rels><?xml version="1.0" encoding="UTF-8" standalone="yes"?>
<Relationships xmlns="http://schemas.openxmlformats.org/package/2006/relationships"><Relationship Id="rId2" Type="http://schemas.openxmlformats.org/officeDocument/2006/relationships/printerSettings" Target="../printerSettings/printerSettings51.bin"/><Relationship Id="rId1" Type="http://schemas.openxmlformats.org/officeDocument/2006/relationships/printerSettings" Target="../printerSettings/printerSettings50.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62.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63.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64.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65.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66.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67.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6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9:Q19"/>
  <sheetViews>
    <sheetView workbookViewId="0">
      <selection activeCell="H21" sqref="H21"/>
    </sheetView>
  </sheetViews>
  <sheetFormatPr defaultColWidth="8.6640625" defaultRowHeight="13.2" x14ac:dyDescent="0.25"/>
  <cols>
    <col min="1" max="16384" width="8.6640625" style="79"/>
  </cols>
  <sheetData>
    <row r="9" spans="1:17" x14ac:dyDescent="0.25">
      <c r="A9" s="220" t="s">
        <v>184</v>
      </c>
      <c r="B9" s="221"/>
      <c r="C9" s="221"/>
      <c r="D9" s="221"/>
      <c r="E9" s="221"/>
      <c r="F9" s="221"/>
      <c r="G9" s="221"/>
      <c r="H9" s="221"/>
      <c r="I9" s="221"/>
      <c r="J9" s="221"/>
      <c r="K9" s="221"/>
      <c r="L9" s="221"/>
      <c r="M9" s="221"/>
      <c r="N9" s="221"/>
      <c r="O9" s="222"/>
    </row>
    <row r="10" spans="1:17" x14ac:dyDescent="0.25">
      <c r="A10" s="223"/>
      <c r="B10" s="224"/>
      <c r="C10" s="224"/>
      <c r="D10" s="224"/>
      <c r="E10" s="224"/>
      <c r="F10" s="224"/>
      <c r="G10" s="224"/>
      <c r="H10" s="224"/>
      <c r="I10" s="224"/>
      <c r="J10" s="224"/>
      <c r="K10" s="224"/>
      <c r="L10" s="224"/>
      <c r="M10" s="224"/>
      <c r="N10" s="224"/>
      <c r="O10" s="225"/>
    </row>
    <row r="11" spans="1:17" x14ac:dyDescent="0.25">
      <c r="A11" s="226"/>
      <c r="B11" s="227"/>
      <c r="C11" s="227"/>
      <c r="D11" s="227"/>
      <c r="E11" s="227"/>
      <c r="F11" s="227"/>
      <c r="G11" s="227"/>
      <c r="H11" s="227"/>
      <c r="I11" s="227"/>
      <c r="J11" s="227"/>
      <c r="K11" s="227"/>
      <c r="L11" s="227"/>
      <c r="M11" s="227"/>
      <c r="N11" s="227"/>
      <c r="O11" s="228"/>
    </row>
    <row r="12" spans="1:17" x14ac:dyDescent="0.25">
      <c r="A12" s="102"/>
      <c r="B12" s="102"/>
      <c r="C12" s="102"/>
      <c r="D12" s="102"/>
      <c r="E12" s="102"/>
      <c r="F12" s="102"/>
      <c r="G12" s="102"/>
      <c r="H12" s="102"/>
      <c r="I12" s="102"/>
      <c r="J12" s="102"/>
      <c r="K12" s="102"/>
      <c r="L12" s="102"/>
      <c r="M12" s="102"/>
      <c r="N12" s="102"/>
      <c r="O12" s="102"/>
    </row>
    <row r="13" spans="1:17" x14ac:dyDescent="0.25">
      <c r="A13" s="102"/>
      <c r="B13" s="102"/>
      <c r="C13" s="102"/>
      <c r="D13" s="102"/>
      <c r="E13" s="102"/>
      <c r="F13" s="102"/>
      <c r="G13" s="102"/>
      <c r="H13" s="102"/>
      <c r="I13" s="102"/>
      <c r="J13" s="102"/>
      <c r="K13" s="102"/>
      <c r="L13" s="102"/>
      <c r="M13" s="102"/>
      <c r="N13" s="102"/>
      <c r="O13" s="102"/>
    </row>
    <row r="15" spans="1:17" ht="45" customHeight="1" x14ac:dyDescent="0.4">
      <c r="A15" s="229" t="s">
        <v>763</v>
      </c>
      <c r="B15" s="230"/>
      <c r="C15" s="230"/>
      <c r="D15" s="230"/>
      <c r="E15" s="230"/>
      <c r="F15" s="230"/>
      <c r="G15" s="230"/>
      <c r="H15" s="230"/>
      <c r="I15" s="230"/>
      <c r="J15" s="230"/>
      <c r="K15" s="230"/>
      <c r="L15" s="230"/>
      <c r="M15" s="230"/>
      <c r="N15" s="230"/>
      <c r="O15" s="230"/>
    </row>
    <row r="16" spans="1:17" ht="21.6" customHeight="1" x14ac:dyDescent="0.25">
      <c r="C16" s="231" t="s">
        <v>760</v>
      </c>
      <c r="D16" s="232"/>
      <c r="E16" s="232"/>
      <c r="F16" s="232"/>
      <c r="G16" s="232"/>
      <c r="H16" s="232"/>
      <c r="I16" s="232"/>
      <c r="J16" s="232"/>
      <c r="K16" s="232"/>
      <c r="L16" s="232"/>
      <c r="M16" s="232"/>
      <c r="N16" s="232"/>
      <c r="O16" s="232"/>
      <c r="P16" s="232"/>
      <c r="Q16" s="232"/>
    </row>
    <row r="17" spans="1:15" ht="21" customHeight="1" x14ac:dyDescent="0.25">
      <c r="A17" s="233" t="s">
        <v>761</v>
      </c>
      <c r="B17" s="232"/>
      <c r="C17" s="232"/>
      <c r="D17" s="232"/>
      <c r="E17" s="232"/>
      <c r="F17" s="232"/>
      <c r="G17" s="232"/>
      <c r="H17" s="232"/>
      <c r="I17" s="232"/>
      <c r="J17" s="232"/>
      <c r="K17" s="232"/>
      <c r="L17" s="232"/>
      <c r="M17" s="232"/>
      <c r="N17" s="232"/>
      <c r="O17" s="232"/>
    </row>
    <row r="18" spans="1:15" x14ac:dyDescent="0.25">
      <c r="A18" s="115"/>
      <c r="G18" s="79" t="s">
        <v>762</v>
      </c>
      <c r="H18" s="79" t="s">
        <v>764</v>
      </c>
    </row>
    <row r="19" spans="1:15" x14ac:dyDescent="0.25">
      <c r="G19" s="116"/>
      <c r="H19" s="116">
        <v>45809</v>
      </c>
    </row>
  </sheetData>
  <mergeCells count="4">
    <mergeCell ref="A9:O11"/>
    <mergeCell ref="A15:O15"/>
    <mergeCell ref="C16:Q16"/>
    <mergeCell ref="A17:O17"/>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39997558519241921"/>
    <pageSetUpPr fitToPage="1"/>
  </sheetPr>
  <dimension ref="A2:B10"/>
  <sheetViews>
    <sheetView topLeftCell="A4" zoomScaleNormal="100" zoomScaleSheetLayoutView="90" workbookViewId="0">
      <selection activeCell="B10" sqref="B10"/>
    </sheetView>
  </sheetViews>
  <sheetFormatPr defaultColWidth="8.6640625" defaultRowHeight="13.2" x14ac:dyDescent="0.25"/>
  <cols>
    <col min="1" max="1" width="27.33203125" customWidth="1"/>
    <col min="2" max="2" width="106.44140625" customWidth="1"/>
    <col min="3" max="3" width="29.33203125" customWidth="1"/>
    <col min="4" max="4" width="15.33203125" customWidth="1"/>
    <col min="5" max="5" width="18.44140625" customWidth="1"/>
    <col min="6" max="6" width="14.6640625" bestFit="1" customWidth="1"/>
    <col min="7" max="7" width="15.6640625" bestFit="1" customWidth="1"/>
    <col min="8" max="8" width="13.33203125" customWidth="1"/>
    <col min="9" max="9" width="12.6640625" customWidth="1"/>
    <col min="10" max="10" width="13.6640625" customWidth="1"/>
    <col min="11" max="11" width="41.33203125" customWidth="1"/>
  </cols>
  <sheetData>
    <row r="2" spans="1:2" ht="24.6" x14ac:dyDescent="0.4">
      <c r="B2" s="41" t="s">
        <v>24</v>
      </c>
    </row>
    <row r="3" spans="1:2" s="8" customFormat="1" ht="15" x14ac:dyDescent="0.25">
      <c r="A3"/>
      <c r="B3"/>
    </row>
    <row r="4" spans="1:2" s="7" customFormat="1" ht="15.6" x14ac:dyDescent="0.3">
      <c r="A4"/>
      <c r="B4"/>
    </row>
    <row r="5" spans="1:2" s="16" customFormat="1" ht="24.6" x14ac:dyDescent="0.4">
      <c r="A5" s="234" t="s">
        <v>25</v>
      </c>
      <c r="B5" s="235"/>
    </row>
    <row r="6" spans="1:2" ht="15.6" x14ac:dyDescent="0.3">
      <c r="A6" s="10" t="s">
        <v>26</v>
      </c>
      <c r="B6" s="10" t="s">
        <v>27</v>
      </c>
    </row>
    <row r="7" spans="1:2" ht="26.25" customHeight="1" x14ac:dyDescent="0.25">
      <c r="A7" s="76">
        <v>1</v>
      </c>
      <c r="B7" s="88" t="s">
        <v>246</v>
      </c>
    </row>
    <row r="8" spans="1:2" ht="26.4" x14ac:dyDescent="0.25">
      <c r="A8" s="76">
        <v>2</v>
      </c>
      <c r="B8" s="88" t="s">
        <v>247</v>
      </c>
    </row>
    <row r="9" spans="1:2" ht="26.4" x14ac:dyDescent="0.25">
      <c r="A9" s="77">
        <v>3</v>
      </c>
      <c r="B9" s="88" t="s">
        <v>248</v>
      </c>
    </row>
    <row r="10" spans="1:2" ht="26.4" x14ac:dyDescent="0.25">
      <c r="A10" s="77">
        <v>4</v>
      </c>
      <c r="B10" s="88" t="s">
        <v>249</v>
      </c>
    </row>
  </sheetData>
  <mergeCells count="1">
    <mergeCell ref="A5:B5"/>
  </mergeCells>
  <pageMargins left="0.70866141732283472" right="0.70866141732283472" top="0.74803149606299213" bottom="0.74803149606299213" header="0.31496062992125984" footer="0.31496062992125984"/>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50"/>
    <pageSetUpPr fitToPage="1"/>
  </sheetPr>
  <dimension ref="A1:G602"/>
  <sheetViews>
    <sheetView topLeftCell="A15" zoomScale="70" zoomScaleNormal="70" zoomScalePageLayoutView="55" workbookViewId="0">
      <selection activeCell="E15" sqref="E15"/>
    </sheetView>
  </sheetViews>
  <sheetFormatPr defaultColWidth="8.6640625" defaultRowHeight="15.6" x14ac:dyDescent="0.3"/>
  <cols>
    <col min="1" max="1" width="12.33203125" style="6" customWidth="1"/>
    <col min="2" max="2" width="33.6640625" style="1" customWidth="1"/>
    <col min="3" max="3" width="51.44140625" style="1" customWidth="1"/>
    <col min="4" max="4" width="31.6640625" style="4" bestFit="1" customWidth="1"/>
    <col min="5" max="5" width="25.44140625" style="4" customWidth="1"/>
    <col min="6" max="6" width="20.77734375" customWidth="1"/>
    <col min="7" max="7" width="68.44140625" customWidth="1"/>
    <col min="8" max="9" width="8.6640625" customWidth="1"/>
  </cols>
  <sheetData>
    <row r="1" spans="1:7" x14ac:dyDescent="0.3">
      <c r="D1" s="1"/>
      <c r="E1" s="1"/>
    </row>
    <row r="2" spans="1:7" ht="59.25" customHeight="1" x14ac:dyDescent="0.25">
      <c r="A2" s="239" t="s">
        <v>253</v>
      </c>
      <c r="B2" s="239"/>
      <c r="C2" s="239"/>
      <c r="D2" s="239"/>
      <c r="E2" s="239"/>
      <c r="F2" s="239"/>
      <c r="G2" s="239"/>
    </row>
    <row r="3" spans="1:7" x14ac:dyDescent="0.25">
      <c r="A3" s="27"/>
      <c r="B3" s="25"/>
      <c r="C3" s="25"/>
      <c r="D3" s="25"/>
      <c r="E3" s="25"/>
      <c r="F3" s="26"/>
      <c r="G3" s="26"/>
    </row>
    <row r="4" spans="1:7" s="8" customFormat="1" ht="38.25" customHeight="1" x14ac:dyDescent="0.25">
      <c r="A4" s="236" t="s">
        <v>0</v>
      </c>
      <c r="B4" s="237"/>
      <c r="C4" s="237"/>
      <c r="D4" s="237"/>
      <c r="E4" s="237"/>
      <c r="F4" s="237"/>
      <c r="G4" s="238"/>
    </row>
    <row r="5" spans="1:7" s="7" customFormat="1" ht="62.4" x14ac:dyDescent="0.3">
      <c r="A5" s="28" t="s">
        <v>1</v>
      </c>
      <c r="B5" s="28" t="s">
        <v>2</v>
      </c>
      <c r="C5" s="28" t="s">
        <v>3</v>
      </c>
      <c r="D5" s="87" t="s">
        <v>254</v>
      </c>
      <c r="E5" s="28" t="s">
        <v>255</v>
      </c>
      <c r="F5" s="28" t="s">
        <v>256</v>
      </c>
      <c r="G5" s="28" t="s">
        <v>5</v>
      </c>
    </row>
    <row r="6" spans="1:7" ht="193.8" customHeight="1" x14ac:dyDescent="0.25">
      <c r="A6" s="29" t="s">
        <v>6</v>
      </c>
      <c r="B6" s="103" t="s">
        <v>250</v>
      </c>
      <c r="C6" s="33" t="s">
        <v>251</v>
      </c>
      <c r="D6" s="106" t="s">
        <v>257</v>
      </c>
      <c r="E6" s="106" t="s">
        <v>7</v>
      </c>
      <c r="F6" s="31" t="s">
        <v>23</v>
      </c>
      <c r="G6" s="105" t="s">
        <v>705</v>
      </c>
    </row>
    <row r="7" spans="1:7" ht="205.5" customHeight="1" x14ac:dyDescent="0.25">
      <c r="A7" s="29" t="s">
        <v>8</v>
      </c>
      <c r="B7" s="33" t="s">
        <v>185</v>
      </c>
      <c r="C7" s="33" t="s">
        <v>261</v>
      </c>
      <c r="D7" s="106" t="s">
        <v>257</v>
      </c>
      <c r="E7" s="106" t="s">
        <v>7</v>
      </c>
      <c r="F7" s="31" t="s">
        <v>23</v>
      </c>
      <c r="G7" s="105" t="s">
        <v>707</v>
      </c>
    </row>
    <row r="8" spans="1:7" ht="165" customHeight="1" x14ac:dyDescent="0.25">
      <c r="A8" s="29" t="s">
        <v>9</v>
      </c>
      <c r="B8" s="33" t="s">
        <v>10</v>
      </c>
      <c r="C8" s="33" t="s">
        <v>270</v>
      </c>
      <c r="D8" s="106" t="s">
        <v>257</v>
      </c>
      <c r="E8" s="106" t="s">
        <v>11</v>
      </c>
      <c r="F8" s="31" t="s">
        <v>23</v>
      </c>
      <c r="G8" s="105" t="s">
        <v>670</v>
      </c>
    </row>
    <row r="9" spans="1:7" ht="98.4" customHeight="1" x14ac:dyDescent="0.25">
      <c r="A9" s="29" t="s">
        <v>12</v>
      </c>
      <c r="B9" s="33" t="s">
        <v>13</v>
      </c>
      <c r="C9" s="33" t="s">
        <v>274</v>
      </c>
      <c r="D9" s="106" t="s">
        <v>257</v>
      </c>
      <c r="E9" s="106" t="s">
        <v>11</v>
      </c>
      <c r="F9" s="31" t="s">
        <v>23</v>
      </c>
      <c r="G9" s="105" t="s">
        <v>671</v>
      </c>
    </row>
    <row r="10" spans="1:7" ht="118.8" customHeight="1" x14ac:dyDescent="0.25">
      <c r="A10" s="29" t="s">
        <v>14</v>
      </c>
      <c r="B10" s="33" t="s">
        <v>187</v>
      </c>
      <c r="C10" s="33" t="s">
        <v>186</v>
      </c>
      <c r="D10" s="106" t="s">
        <v>257</v>
      </c>
      <c r="E10" s="106" t="s">
        <v>11</v>
      </c>
      <c r="F10" s="31" t="s">
        <v>23</v>
      </c>
      <c r="G10" s="113" t="s">
        <v>672</v>
      </c>
    </row>
    <row r="11" spans="1:7" ht="69" x14ac:dyDescent="0.25">
      <c r="A11" s="29" t="s">
        <v>15</v>
      </c>
      <c r="B11" s="33" t="s">
        <v>16</v>
      </c>
      <c r="C11" s="33" t="s">
        <v>252</v>
      </c>
      <c r="D11" s="106" t="s">
        <v>257</v>
      </c>
      <c r="E11" s="106" t="s">
        <v>11</v>
      </c>
      <c r="F11" s="31" t="s">
        <v>23</v>
      </c>
      <c r="G11" s="105" t="s">
        <v>673</v>
      </c>
    </row>
    <row r="12" spans="1:7" ht="82.8" x14ac:dyDescent="0.25">
      <c r="A12" s="29" t="s">
        <v>17</v>
      </c>
      <c r="B12" s="33" t="s">
        <v>18</v>
      </c>
      <c r="C12" s="33" t="s">
        <v>194</v>
      </c>
      <c r="D12" s="106" t="s">
        <v>257</v>
      </c>
      <c r="E12" s="106" t="s">
        <v>7</v>
      </c>
      <c r="F12" s="31" t="s">
        <v>23</v>
      </c>
      <c r="G12" s="32" t="s">
        <v>195</v>
      </c>
    </row>
    <row r="13" spans="1:7" ht="96.6" x14ac:dyDescent="0.25">
      <c r="A13" s="29" t="s">
        <v>19</v>
      </c>
      <c r="B13" s="33" t="s">
        <v>287</v>
      </c>
      <c r="C13" s="33" t="s">
        <v>229</v>
      </c>
      <c r="D13" s="106" t="s">
        <v>257</v>
      </c>
      <c r="E13" s="106" t="s">
        <v>11</v>
      </c>
      <c r="F13" s="31" t="s">
        <v>23</v>
      </c>
      <c r="G13" s="32" t="s">
        <v>228</v>
      </c>
    </row>
    <row r="14" spans="1:7" ht="106.2" customHeight="1" x14ac:dyDescent="0.25">
      <c r="A14" s="29" t="s">
        <v>20</v>
      </c>
      <c r="B14" s="33" t="s">
        <v>21</v>
      </c>
      <c r="C14" s="33" t="s">
        <v>289</v>
      </c>
      <c r="D14" s="106" t="s">
        <v>257</v>
      </c>
      <c r="E14" s="106" t="s">
        <v>11</v>
      </c>
      <c r="F14" s="31" t="s">
        <v>23</v>
      </c>
      <c r="G14" s="105" t="s">
        <v>695</v>
      </c>
    </row>
    <row r="15" spans="1:7" ht="186.75" customHeight="1" x14ac:dyDescent="0.25">
      <c r="A15" s="29" t="s">
        <v>199</v>
      </c>
      <c r="B15" s="107" t="s">
        <v>203</v>
      </c>
      <c r="C15" s="107" t="s">
        <v>718</v>
      </c>
      <c r="D15" s="108" t="s">
        <v>257</v>
      </c>
      <c r="E15" s="108" t="s">
        <v>11</v>
      </c>
      <c r="F15" s="31" t="s">
        <v>22</v>
      </c>
      <c r="G15" s="105" t="s">
        <v>706</v>
      </c>
    </row>
    <row r="16" spans="1:7" ht="185.25" customHeight="1" x14ac:dyDescent="0.25">
      <c r="A16" s="29" t="s">
        <v>202</v>
      </c>
      <c r="B16" s="107" t="s">
        <v>16</v>
      </c>
      <c r="C16" s="107" t="s">
        <v>719</v>
      </c>
      <c r="D16" s="108" t="s">
        <v>257</v>
      </c>
      <c r="E16" s="108" t="s">
        <v>149</v>
      </c>
      <c r="F16" s="31" t="s">
        <v>22</v>
      </c>
      <c r="G16" s="105" t="s">
        <v>706</v>
      </c>
    </row>
    <row r="17" spans="1:7" ht="91.2" customHeight="1" x14ac:dyDescent="0.25">
      <c r="A17" s="34" t="s">
        <v>201</v>
      </c>
      <c r="B17" s="156" t="s">
        <v>200</v>
      </c>
      <c r="C17" s="156" t="s">
        <v>696</v>
      </c>
      <c r="D17" s="157" t="s">
        <v>257</v>
      </c>
      <c r="E17" s="157" t="s">
        <v>172</v>
      </c>
      <c r="F17" s="157" t="s">
        <v>22</v>
      </c>
      <c r="G17" s="32"/>
    </row>
    <row r="18" spans="1:7" x14ac:dyDescent="0.3">
      <c r="D18" s="1"/>
      <c r="E18" s="1"/>
    </row>
    <row r="19" spans="1:7" x14ac:dyDescent="0.3">
      <c r="D19" s="1"/>
      <c r="E19" s="1"/>
    </row>
    <row r="20" spans="1:7" x14ac:dyDescent="0.3">
      <c r="D20" s="1"/>
      <c r="E20" s="1"/>
    </row>
    <row r="21" spans="1:7" x14ac:dyDescent="0.3">
      <c r="D21" s="1"/>
      <c r="E21" s="1"/>
    </row>
    <row r="22" spans="1:7" x14ac:dyDescent="0.3">
      <c r="D22" s="1"/>
      <c r="E22" s="1"/>
    </row>
    <row r="23" spans="1:7" x14ac:dyDescent="0.3">
      <c r="D23" s="1"/>
      <c r="E23" s="1"/>
    </row>
    <row r="24" spans="1:7" x14ac:dyDescent="0.3">
      <c r="D24" s="1"/>
      <c r="E24" s="1"/>
    </row>
    <row r="25" spans="1:7" x14ac:dyDescent="0.3">
      <c r="D25" s="1"/>
      <c r="E25" s="1"/>
    </row>
    <row r="26" spans="1:7" x14ac:dyDescent="0.3">
      <c r="D26" s="1"/>
      <c r="E26" s="1"/>
    </row>
    <row r="27" spans="1:7" x14ac:dyDescent="0.3">
      <c r="D27" s="1"/>
      <c r="E27" s="1"/>
    </row>
    <row r="28" spans="1:7" x14ac:dyDescent="0.3">
      <c r="D28" s="1"/>
      <c r="E28" s="1"/>
    </row>
    <row r="29" spans="1:7" x14ac:dyDescent="0.3">
      <c r="D29" s="1"/>
      <c r="E29" s="1"/>
    </row>
    <row r="30" spans="1:7" x14ac:dyDescent="0.3">
      <c r="D30" s="1"/>
      <c r="E30" s="1"/>
    </row>
    <row r="31" spans="1:7" x14ac:dyDescent="0.3">
      <c r="D31" s="1"/>
      <c r="E31" s="1"/>
    </row>
    <row r="32" spans="1:7" x14ac:dyDescent="0.3">
      <c r="D32" s="1"/>
      <c r="E32" s="1"/>
    </row>
    <row r="33" spans="4:6" x14ac:dyDescent="0.3">
      <c r="D33" s="1"/>
      <c r="E33" s="1"/>
    </row>
    <row r="34" spans="4:6" x14ac:dyDescent="0.3">
      <c r="D34" s="1"/>
      <c r="E34" s="1"/>
    </row>
    <row r="35" spans="4:6" x14ac:dyDescent="0.3">
      <c r="D35" s="1"/>
      <c r="E35" s="1"/>
    </row>
    <row r="36" spans="4:6" x14ac:dyDescent="0.3">
      <c r="D36" s="1"/>
      <c r="E36" s="1"/>
    </row>
    <row r="37" spans="4:6" x14ac:dyDescent="0.3">
      <c r="D37" s="1"/>
      <c r="E37" s="1"/>
    </row>
    <row r="38" spans="4:6" hidden="1" x14ac:dyDescent="0.3">
      <c r="D38" s="1"/>
      <c r="E38" s="1"/>
      <c r="F38" t="s">
        <v>22</v>
      </c>
    </row>
    <row r="39" spans="4:6" hidden="1" x14ac:dyDescent="0.3">
      <c r="D39" s="1"/>
      <c r="E39" s="1"/>
      <c r="F39" t="s">
        <v>23</v>
      </c>
    </row>
    <row r="40" spans="4:6" x14ac:dyDescent="0.3">
      <c r="D40" s="1"/>
      <c r="E40" s="1"/>
    </row>
    <row r="41" spans="4:6" x14ac:dyDescent="0.3">
      <c r="D41" s="1"/>
      <c r="E41" s="1"/>
    </row>
    <row r="42" spans="4:6" x14ac:dyDescent="0.3">
      <c r="D42" s="1"/>
      <c r="E42" s="1"/>
    </row>
    <row r="43" spans="4:6" x14ac:dyDescent="0.3">
      <c r="D43" s="1"/>
      <c r="E43" s="1"/>
    </row>
    <row r="44" spans="4:6" x14ac:dyDescent="0.3">
      <c r="D44" s="1"/>
      <c r="E44" s="1"/>
    </row>
    <row r="45" spans="4:6" x14ac:dyDescent="0.3">
      <c r="D45" s="1"/>
      <c r="E45" s="1"/>
    </row>
    <row r="46" spans="4:6" x14ac:dyDescent="0.3">
      <c r="D46" s="1"/>
      <c r="E46" s="1"/>
    </row>
    <row r="47" spans="4:6" x14ac:dyDescent="0.3">
      <c r="D47" s="1"/>
      <c r="E47" s="1"/>
    </row>
    <row r="48" spans="4:6" x14ac:dyDescent="0.3">
      <c r="D48" s="1"/>
      <c r="E48" s="1"/>
    </row>
    <row r="49" spans="4:5" x14ac:dyDescent="0.3">
      <c r="D49" s="1"/>
      <c r="E49" s="1"/>
    </row>
    <row r="50" spans="4:5" x14ac:dyDescent="0.3">
      <c r="D50" s="1"/>
      <c r="E50" s="1"/>
    </row>
    <row r="51" spans="4:5" x14ac:dyDescent="0.3">
      <c r="D51" s="1"/>
      <c r="E51" s="1"/>
    </row>
    <row r="52" spans="4:5" x14ac:dyDescent="0.3">
      <c r="D52" s="1"/>
      <c r="E52" s="1"/>
    </row>
    <row r="53" spans="4:5" x14ac:dyDescent="0.3">
      <c r="D53" s="1"/>
      <c r="E53" s="1"/>
    </row>
    <row r="54" spans="4:5" ht="15.75" hidden="1" customHeight="1" x14ac:dyDescent="0.3">
      <c r="D54" s="1"/>
      <c r="E54" s="1"/>
    </row>
    <row r="55" spans="4:5" ht="15.75" hidden="1" customHeight="1" x14ac:dyDescent="0.3">
      <c r="D55" s="1"/>
      <c r="E55" s="1"/>
    </row>
    <row r="56" spans="4:5" ht="15.75" hidden="1" customHeight="1" x14ac:dyDescent="0.3">
      <c r="D56" s="1"/>
      <c r="E56" s="1"/>
    </row>
    <row r="57" spans="4:5" ht="15.75" hidden="1" customHeight="1" x14ac:dyDescent="0.3">
      <c r="D57" s="1"/>
      <c r="E57" s="1"/>
    </row>
    <row r="58" spans="4:5" ht="15.75" hidden="1" customHeight="1" x14ac:dyDescent="0.3">
      <c r="D58" s="1"/>
      <c r="E58" s="1"/>
    </row>
    <row r="59" spans="4:5" ht="15.75" hidden="1" customHeight="1" x14ac:dyDescent="0.3">
      <c r="D59" s="1"/>
      <c r="E59" s="1"/>
    </row>
    <row r="60" spans="4:5" ht="15.75" hidden="1" customHeight="1" x14ac:dyDescent="0.3">
      <c r="D60" s="1"/>
      <c r="E60" s="1"/>
    </row>
    <row r="61" spans="4:5" ht="15.75" hidden="1" customHeight="1" x14ac:dyDescent="0.3">
      <c r="D61" s="1"/>
      <c r="E61" s="1"/>
    </row>
    <row r="62" spans="4:5" ht="15.75" hidden="1" customHeight="1" x14ac:dyDescent="0.3">
      <c r="D62" s="1"/>
      <c r="E62" s="1"/>
    </row>
    <row r="63" spans="4:5" ht="15.75" hidden="1" customHeight="1" x14ac:dyDescent="0.3">
      <c r="D63" s="1"/>
      <c r="E63" s="1"/>
    </row>
    <row r="64" spans="4:5" ht="15.75" hidden="1" customHeight="1" x14ac:dyDescent="0.3">
      <c r="D64" s="1"/>
      <c r="E64" s="1"/>
    </row>
    <row r="65" spans="4:5" ht="15.75" hidden="1" customHeight="1" x14ac:dyDescent="0.3">
      <c r="D65" s="1"/>
      <c r="E65" s="1"/>
    </row>
    <row r="66" spans="4:5" ht="15.75" hidden="1" customHeight="1" x14ac:dyDescent="0.3">
      <c r="D66" s="1"/>
      <c r="E66" s="1"/>
    </row>
    <row r="67" spans="4:5" ht="15.75" hidden="1" customHeight="1" x14ac:dyDescent="0.3">
      <c r="D67" s="1"/>
      <c r="E67" s="1"/>
    </row>
    <row r="68" spans="4:5" ht="15.75" hidden="1" customHeight="1" x14ac:dyDescent="0.3">
      <c r="D68" s="1"/>
      <c r="E68" s="1"/>
    </row>
    <row r="69" spans="4:5" ht="15.75" hidden="1" customHeight="1" x14ac:dyDescent="0.3">
      <c r="D69" s="1"/>
      <c r="E69" s="1"/>
    </row>
    <row r="70" spans="4:5" ht="15.75" hidden="1" customHeight="1" x14ac:dyDescent="0.3">
      <c r="D70" s="1"/>
      <c r="E70" s="1"/>
    </row>
    <row r="71" spans="4:5" ht="15.75" hidden="1" customHeight="1" x14ac:dyDescent="0.3">
      <c r="D71" s="1"/>
      <c r="E71" s="1"/>
    </row>
    <row r="72" spans="4:5" ht="15.75" hidden="1" customHeight="1" x14ac:dyDescent="0.3">
      <c r="D72" s="1"/>
      <c r="E72" s="1"/>
    </row>
    <row r="73" spans="4:5" ht="15.75" hidden="1" customHeight="1" x14ac:dyDescent="0.3">
      <c r="D73" s="1"/>
      <c r="E73" s="1"/>
    </row>
    <row r="74" spans="4:5" ht="15.75" hidden="1" customHeight="1" x14ac:dyDescent="0.3">
      <c r="D74" s="1"/>
      <c r="E74" s="1"/>
    </row>
    <row r="75" spans="4:5" ht="15.75" hidden="1" customHeight="1" x14ac:dyDescent="0.3">
      <c r="D75" s="1"/>
      <c r="E75" s="1"/>
    </row>
    <row r="76" spans="4:5" x14ac:dyDescent="0.3">
      <c r="D76" s="1"/>
      <c r="E76" s="1"/>
    </row>
    <row r="77" spans="4:5" x14ac:dyDescent="0.3">
      <c r="D77" s="1"/>
      <c r="E77" s="1"/>
    </row>
    <row r="78" spans="4:5" x14ac:dyDescent="0.3">
      <c r="D78" s="1"/>
      <c r="E78" s="1"/>
    </row>
    <row r="79" spans="4:5" x14ac:dyDescent="0.3">
      <c r="D79" s="1"/>
      <c r="E79" s="1"/>
    </row>
    <row r="80" spans="4:5" x14ac:dyDescent="0.3">
      <c r="D80" s="1"/>
      <c r="E80" s="1"/>
    </row>
    <row r="81" spans="4:5" x14ac:dyDescent="0.3">
      <c r="D81" s="1"/>
      <c r="E81" s="1"/>
    </row>
    <row r="82" spans="4:5" x14ac:dyDescent="0.3">
      <c r="D82" s="1"/>
      <c r="E82" s="1"/>
    </row>
    <row r="83" spans="4:5" x14ac:dyDescent="0.3">
      <c r="D83" s="1"/>
      <c r="E83" s="1"/>
    </row>
    <row r="84" spans="4:5" x14ac:dyDescent="0.3">
      <c r="D84" s="1"/>
      <c r="E84" s="1"/>
    </row>
    <row r="85" spans="4:5" x14ac:dyDescent="0.3">
      <c r="D85" s="1"/>
      <c r="E85" s="1"/>
    </row>
    <row r="86" spans="4:5" x14ac:dyDescent="0.3">
      <c r="D86" s="1"/>
      <c r="E86" s="1"/>
    </row>
    <row r="87" spans="4:5" x14ac:dyDescent="0.3">
      <c r="D87" s="1"/>
      <c r="E87" s="1"/>
    </row>
    <row r="88" spans="4:5" x14ac:dyDescent="0.3">
      <c r="D88" s="1"/>
      <c r="E88" s="1"/>
    </row>
    <row r="89" spans="4:5" x14ac:dyDescent="0.3">
      <c r="D89" s="1"/>
      <c r="E89" s="1"/>
    </row>
    <row r="90" spans="4:5" x14ac:dyDescent="0.3">
      <c r="D90" s="1"/>
      <c r="E90" s="1"/>
    </row>
    <row r="91" spans="4:5" x14ac:dyDescent="0.3">
      <c r="D91" s="1"/>
      <c r="E91" s="1"/>
    </row>
    <row r="92" spans="4:5" x14ac:dyDescent="0.3">
      <c r="D92" s="1"/>
      <c r="E92" s="1"/>
    </row>
    <row r="93" spans="4:5" x14ac:dyDescent="0.3">
      <c r="D93" s="1"/>
      <c r="E93" s="1"/>
    </row>
    <row r="94" spans="4:5" x14ac:dyDescent="0.3">
      <c r="D94" s="1"/>
      <c r="E94" s="1"/>
    </row>
    <row r="95" spans="4:5" x14ac:dyDescent="0.3">
      <c r="D95" s="1"/>
      <c r="E95" s="1"/>
    </row>
    <row r="96" spans="4:5" x14ac:dyDescent="0.3">
      <c r="D96" s="1"/>
      <c r="E96" s="1"/>
    </row>
    <row r="97" spans="4:5" x14ac:dyDescent="0.3">
      <c r="D97" s="1"/>
      <c r="E97" s="1"/>
    </row>
    <row r="98" spans="4:5" x14ac:dyDescent="0.3">
      <c r="D98" s="1"/>
      <c r="E98" s="1"/>
    </row>
    <row r="99" spans="4:5" x14ac:dyDescent="0.3">
      <c r="D99" s="1"/>
      <c r="E99" s="1"/>
    </row>
    <row r="100" spans="4:5" x14ac:dyDescent="0.3">
      <c r="D100" s="1"/>
      <c r="E100" s="1"/>
    </row>
    <row r="101" spans="4:5" x14ac:dyDescent="0.3">
      <c r="D101" s="1"/>
      <c r="E101" s="1"/>
    </row>
    <row r="102" spans="4:5" x14ac:dyDescent="0.3">
      <c r="D102" s="1"/>
      <c r="E102" s="1"/>
    </row>
    <row r="103" spans="4:5" x14ac:dyDescent="0.3">
      <c r="D103" s="1"/>
      <c r="E103" s="1"/>
    </row>
    <row r="104" spans="4:5" x14ac:dyDescent="0.3">
      <c r="D104" s="1"/>
      <c r="E104" s="1"/>
    </row>
    <row r="105" spans="4:5" x14ac:dyDescent="0.3">
      <c r="D105" s="1"/>
      <c r="E105" s="1"/>
    </row>
    <row r="106" spans="4:5" x14ac:dyDescent="0.3">
      <c r="D106" s="1"/>
      <c r="E106" s="1"/>
    </row>
    <row r="107" spans="4:5" x14ac:dyDescent="0.3">
      <c r="D107" s="1"/>
      <c r="E107" s="1"/>
    </row>
    <row r="108" spans="4:5" x14ac:dyDescent="0.3">
      <c r="D108" s="1"/>
      <c r="E108" s="1"/>
    </row>
    <row r="109" spans="4:5" x14ac:dyDescent="0.3">
      <c r="D109" s="1"/>
      <c r="E109" s="1"/>
    </row>
    <row r="110" spans="4:5" x14ac:dyDescent="0.3">
      <c r="D110" s="1"/>
      <c r="E110" s="1"/>
    </row>
    <row r="111" spans="4:5" x14ac:dyDescent="0.3">
      <c r="D111" s="1"/>
      <c r="E111" s="1"/>
    </row>
    <row r="112" spans="4:5" x14ac:dyDescent="0.3">
      <c r="D112" s="1"/>
      <c r="E112" s="1"/>
    </row>
    <row r="113" spans="4:5" x14ac:dyDescent="0.3">
      <c r="D113" s="1"/>
      <c r="E113" s="1"/>
    </row>
    <row r="114" spans="4:5" x14ac:dyDescent="0.3">
      <c r="D114" s="1"/>
      <c r="E114" s="1"/>
    </row>
    <row r="115" spans="4:5" x14ac:dyDescent="0.3">
      <c r="D115" s="1"/>
      <c r="E115" s="1"/>
    </row>
    <row r="116" spans="4:5" x14ac:dyDescent="0.3">
      <c r="D116" s="1"/>
      <c r="E116" s="1"/>
    </row>
    <row r="117" spans="4:5" x14ac:dyDescent="0.3">
      <c r="D117" s="1"/>
      <c r="E117" s="1"/>
    </row>
    <row r="118" spans="4:5" x14ac:dyDescent="0.3">
      <c r="D118" s="1"/>
      <c r="E118" s="1"/>
    </row>
    <row r="119" spans="4:5" x14ac:dyDescent="0.3">
      <c r="D119" s="1"/>
      <c r="E119" s="1"/>
    </row>
    <row r="120" spans="4:5" x14ac:dyDescent="0.3">
      <c r="D120" s="1"/>
      <c r="E120" s="1"/>
    </row>
    <row r="121" spans="4:5" x14ac:dyDescent="0.3">
      <c r="D121" s="1"/>
      <c r="E121" s="1"/>
    </row>
    <row r="122" spans="4:5" x14ac:dyDescent="0.3">
      <c r="D122" s="1"/>
      <c r="E122" s="1"/>
    </row>
    <row r="123" spans="4:5" x14ac:dyDescent="0.3">
      <c r="D123" s="1"/>
      <c r="E123" s="1"/>
    </row>
    <row r="124" spans="4:5" x14ac:dyDescent="0.3">
      <c r="D124" s="1"/>
      <c r="E124" s="1"/>
    </row>
    <row r="125" spans="4:5" x14ac:dyDescent="0.3">
      <c r="D125" s="1"/>
      <c r="E125" s="1"/>
    </row>
    <row r="126" spans="4:5" x14ac:dyDescent="0.3">
      <c r="D126" s="1"/>
      <c r="E126" s="1"/>
    </row>
    <row r="127" spans="4:5" x14ac:dyDescent="0.3">
      <c r="D127" s="1"/>
      <c r="E127" s="1"/>
    </row>
    <row r="128" spans="4:5" x14ac:dyDescent="0.3">
      <c r="D128" s="1"/>
      <c r="E128" s="1"/>
    </row>
    <row r="129" spans="4:5" x14ac:dyDescent="0.3">
      <c r="D129" s="1"/>
      <c r="E129" s="1"/>
    </row>
    <row r="130" spans="4:5" x14ac:dyDescent="0.3">
      <c r="D130" s="1"/>
      <c r="E130" s="1"/>
    </row>
    <row r="131" spans="4:5" x14ac:dyDescent="0.3">
      <c r="D131" s="1"/>
      <c r="E131" s="1"/>
    </row>
    <row r="132" spans="4:5" x14ac:dyDescent="0.3">
      <c r="D132" s="1"/>
      <c r="E132" s="1"/>
    </row>
    <row r="133" spans="4:5" x14ac:dyDescent="0.3">
      <c r="D133" s="1"/>
      <c r="E133" s="1"/>
    </row>
    <row r="134" spans="4:5" x14ac:dyDescent="0.3">
      <c r="D134" s="1"/>
      <c r="E134" s="1"/>
    </row>
    <row r="135" spans="4:5" x14ac:dyDescent="0.3">
      <c r="D135" s="1"/>
      <c r="E135" s="1"/>
    </row>
    <row r="136" spans="4:5" x14ac:dyDescent="0.3">
      <c r="D136" s="1"/>
      <c r="E136" s="1"/>
    </row>
    <row r="137" spans="4:5" x14ac:dyDescent="0.3">
      <c r="D137" s="1"/>
      <c r="E137" s="1"/>
    </row>
    <row r="138" spans="4:5" x14ac:dyDescent="0.3">
      <c r="D138" s="1"/>
      <c r="E138" s="1"/>
    </row>
    <row r="139" spans="4:5" x14ac:dyDescent="0.3">
      <c r="D139" s="1"/>
      <c r="E139" s="1"/>
    </row>
    <row r="140" spans="4:5" x14ac:dyDescent="0.3">
      <c r="D140" s="1"/>
      <c r="E140" s="1"/>
    </row>
    <row r="141" spans="4:5" x14ac:dyDescent="0.3">
      <c r="D141" s="1"/>
      <c r="E141" s="1"/>
    </row>
    <row r="142" spans="4:5" x14ac:dyDescent="0.3">
      <c r="D142" s="1"/>
      <c r="E142" s="1"/>
    </row>
    <row r="143" spans="4:5" x14ac:dyDescent="0.3">
      <c r="D143" s="1"/>
      <c r="E143" s="1"/>
    </row>
    <row r="144" spans="4:5" x14ac:dyDescent="0.3">
      <c r="D144" s="1"/>
      <c r="E144" s="1"/>
    </row>
    <row r="145" spans="4:5" x14ac:dyDescent="0.3">
      <c r="D145" s="1"/>
      <c r="E145" s="1"/>
    </row>
    <row r="146" spans="4:5" x14ac:dyDescent="0.3">
      <c r="D146" s="1"/>
      <c r="E146" s="1"/>
    </row>
    <row r="147" spans="4:5" x14ac:dyDescent="0.3">
      <c r="D147" s="1"/>
      <c r="E147" s="1"/>
    </row>
    <row r="148" spans="4:5" x14ac:dyDescent="0.3">
      <c r="D148" s="1"/>
      <c r="E148" s="1"/>
    </row>
    <row r="149" spans="4:5" x14ac:dyDescent="0.3">
      <c r="D149" s="1"/>
      <c r="E149" s="1"/>
    </row>
    <row r="150" spans="4:5" x14ac:dyDescent="0.3">
      <c r="D150" s="1"/>
      <c r="E150" s="1"/>
    </row>
    <row r="151" spans="4:5" x14ac:dyDescent="0.3">
      <c r="D151" s="1"/>
      <c r="E151" s="1"/>
    </row>
    <row r="152" spans="4:5" x14ac:dyDescent="0.3">
      <c r="D152" s="1"/>
      <c r="E152" s="1"/>
    </row>
    <row r="153" spans="4:5" x14ac:dyDescent="0.3">
      <c r="D153" s="1"/>
      <c r="E153" s="1"/>
    </row>
    <row r="154" spans="4:5" x14ac:dyDescent="0.3">
      <c r="D154" s="1"/>
      <c r="E154" s="1"/>
    </row>
    <row r="155" spans="4:5" x14ac:dyDescent="0.3">
      <c r="D155" s="1"/>
      <c r="E155" s="1"/>
    </row>
    <row r="156" spans="4:5" x14ac:dyDescent="0.3">
      <c r="D156" s="1"/>
      <c r="E156" s="1"/>
    </row>
    <row r="157" spans="4:5" x14ac:dyDescent="0.3">
      <c r="D157" s="1"/>
      <c r="E157" s="1"/>
    </row>
    <row r="158" spans="4:5" x14ac:dyDescent="0.3">
      <c r="D158" s="1"/>
      <c r="E158" s="1"/>
    </row>
    <row r="159" spans="4:5" x14ac:dyDescent="0.3">
      <c r="D159" s="1"/>
      <c r="E159" s="1"/>
    </row>
    <row r="160" spans="4:5" x14ac:dyDescent="0.3">
      <c r="D160" s="1"/>
      <c r="E160" s="1"/>
    </row>
    <row r="161" spans="4:5" x14ac:dyDescent="0.3">
      <c r="D161" s="1"/>
      <c r="E161" s="1"/>
    </row>
    <row r="162" spans="4:5" x14ac:dyDescent="0.3">
      <c r="D162" s="1"/>
      <c r="E162" s="1"/>
    </row>
    <row r="163" spans="4:5" x14ac:dyDescent="0.3">
      <c r="D163" s="1"/>
      <c r="E163" s="1"/>
    </row>
    <row r="164" spans="4:5" x14ac:dyDescent="0.3">
      <c r="D164" s="1"/>
      <c r="E164" s="1"/>
    </row>
    <row r="165" spans="4:5" x14ac:dyDescent="0.3">
      <c r="D165" s="1"/>
      <c r="E165" s="1"/>
    </row>
    <row r="166" spans="4:5" x14ac:dyDescent="0.3">
      <c r="D166" s="1"/>
      <c r="E166" s="1"/>
    </row>
    <row r="167" spans="4:5" x14ac:dyDescent="0.3">
      <c r="D167" s="1"/>
      <c r="E167" s="1"/>
    </row>
    <row r="168" spans="4:5" x14ac:dyDescent="0.3">
      <c r="D168" s="1"/>
      <c r="E168" s="1"/>
    </row>
    <row r="169" spans="4:5" x14ac:dyDescent="0.3">
      <c r="D169" s="1"/>
      <c r="E169" s="1"/>
    </row>
    <row r="170" spans="4:5" x14ac:dyDescent="0.3">
      <c r="D170" s="1"/>
      <c r="E170" s="1"/>
    </row>
    <row r="171" spans="4:5" x14ac:dyDescent="0.3">
      <c r="D171" s="1"/>
      <c r="E171" s="1"/>
    </row>
    <row r="172" spans="4:5" x14ac:dyDescent="0.3">
      <c r="D172" s="1"/>
      <c r="E172" s="1"/>
    </row>
    <row r="173" spans="4:5" x14ac:dyDescent="0.3">
      <c r="D173" s="1"/>
      <c r="E173" s="1"/>
    </row>
    <row r="174" spans="4:5" x14ac:dyDescent="0.3">
      <c r="D174" s="1"/>
      <c r="E174" s="1"/>
    </row>
    <row r="175" spans="4:5" x14ac:dyDescent="0.3">
      <c r="D175" s="1"/>
      <c r="E175" s="1"/>
    </row>
    <row r="176" spans="4:5" x14ac:dyDescent="0.3">
      <c r="D176" s="1"/>
      <c r="E176" s="1"/>
    </row>
    <row r="177" spans="4:5" x14ac:dyDescent="0.3">
      <c r="D177" s="1"/>
      <c r="E177" s="1"/>
    </row>
    <row r="178" spans="4:5" x14ac:dyDescent="0.3">
      <c r="D178" s="1"/>
      <c r="E178" s="1"/>
    </row>
    <row r="179" spans="4:5" x14ac:dyDescent="0.3">
      <c r="D179" s="1"/>
      <c r="E179" s="1"/>
    </row>
    <row r="180" spans="4:5" x14ac:dyDescent="0.3">
      <c r="D180" s="1"/>
      <c r="E180" s="1"/>
    </row>
    <row r="181" spans="4:5" x14ac:dyDescent="0.3">
      <c r="D181" s="1"/>
      <c r="E181" s="1"/>
    </row>
    <row r="182" spans="4:5" x14ac:dyDescent="0.3">
      <c r="D182" s="1"/>
      <c r="E182" s="1"/>
    </row>
    <row r="183" spans="4:5" x14ac:dyDescent="0.3">
      <c r="D183" s="1"/>
      <c r="E183" s="1"/>
    </row>
    <row r="184" spans="4:5" x14ac:dyDescent="0.3">
      <c r="D184" s="1"/>
      <c r="E184" s="1"/>
    </row>
    <row r="185" spans="4:5" x14ac:dyDescent="0.3">
      <c r="D185" s="1"/>
      <c r="E185" s="1"/>
    </row>
    <row r="186" spans="4:5" x14ac:dyDescent="0.3">
      <c r="D186" s="1"/>
      <c r="E186" s="1"/>
    </row>
    <row r="187" spans="4:5" x14ac:dyDescent="0.3">
      <c r="D187" s="1"/>
      <c r="E187" s="1"/>
    </row>
    <row r="188" spans="4:5" x14ac:dyDescent="0.3">
      <c r="D188" s="1"/>
      <c r="E188" s="1"/>
    </row>
    <row r="189" spans="4:5" x14ac:dyDescent="0.3">
      <c r="D189" s="1"/>
      <c r="E189" s="1"/>
    </row>
    <row r="190" spans="4:5" x14ac:dyDescent="0.3">
      <c r="D190" s="1"/>
      <c r="E190" s="1"/>
    </row>
    <row r="191" spans="4:5" x14ac:dyDescent="0.3">
      <c r="D191" s="1"/>
      <c r="E191" s="1"/>
    </row>
    <row r="192" spans="4:5" x14ac:dyDescent="0.3">
      <c r="D192" s="1"/>
      <c r="E192" s="1"/>
    </row>
    <row r="193" spans="4:5" x14ac:dyDescent="0.3">
      <c r="D193" s="1"/>
      <c r="E193" s="1"/>
    </row>
    <row r="194" spans="4:5" x14ac:dyDescent="0.3">
      <c r="D194" s="1"/>
      <c r="E194" s="1"/>
    </row>
    <row r="195" spans="4:5" x14ac:dyDescent="0.3">
      <c r="D195" s="1"/>
      <c r="E195" s="1"/>
    </row>
    <row r="196" spans="4:5" x14ac:dyDescent="0.3">
      <c r="D196" s="1"/>
      <c r="E196" s="1"/>
    </row>
    <row r="197" spans="4:5" x14ac:dyDescent="0.3">
      <c r="D197" s="1"/>
      <c r="E197" s="1"/>
    </row>
    <row r="198" spans="4:5" x14ac:dyDescent="0.3">
      <c r="D198" s="1"/>
      <c r="E198" s="1"/>
    </row>
    <row r="199" spans="4:5" x14ac:dyDescent="0.3">
      <c r="D199" s="1"/>
      <c r="E199" s="1"/>
    </row>
    <row r="200" spans="4:5" x14ac:dyDescent="0.3">
      <c r="D200" s="1"/>
      <c r="E200" s="1"/>
    </row>
    <row r="201" spans="4:5" x14ac:dyDescent="0.3">
      <c r="D201" s="1"/>
      <c r="E201" s="1"/>
    </row>
    <row r="202" spans="4:5" x14ac:dyDescent="0.3">
      <c r="D202" s="1"/>
      <c r="E202" s="1"/>
    </row>
    <row r="203" spans="4:5" x14ac:dyDescent="0.3">
      <c r="D203" s="1"/>
      <c r="E203" s="1"/>
    </row>
    <row r="204" spans="4:5" x14ac:dyDescent="0.3">
      <c r="D204" s="1"/>
      <c r="E204" s="1"/>
    </row>
    <row r="205" spans="4:5" x14ac:dyDescent="0.3">
      <c r="D205" s="1"/>
      <c r="E205" s="1"/>
    </row>
    <row r="206" spans="4:5" x14ac:dyDescent="0.3">
      <c r="D206" s="1"/>
      <c r="E206" s="1"/>
    </row>
    <row r="207" spans="4:5" x14ac:dyDescent="0.3">
      <c r="D207" s="1"/>
      <c r="E207" s="1"/>
    </row>
    <row r="208" spans="4:5" x14ac:dyDescent="0.3">
      <c r="D208" s="1"/>
      <c r="E208" s="1"/>
    </row>
    <row r="209" spans="4:5" x14ac:dyDescent="0.3">
      <c r="D209" s="1"/>
      <c r="E209" s="1"/>
    </row>
    <row r="210" spans="4:5" x14ac:dyDescent="0.3">
      <c r="D210" s="1"/>
      <c r="E210" s="1"/>
    </row>
    <row r="211" spans="4:5" x14ac:dyDescent="0.3">
      <c r="D211" s="1"/>
      <c r="E211" s="1"/>
    </row>
    <row r="212" spans="4:5" x14ac:dyDescent="0.3">
      <c r="D212" s="1"/>
      <c r="E212" s="1"/>
    </row>
    <row r="213" spans="4:5" x14ac:dyDescent="0.3">
      <c r="D213" s="1"/>
      <c r="E213" s="1"/>
    </row>
    <row r="214" spans="4:5" x14ac:dyDescent="0.3">
      <c r="D214" s="1"/>
      <c r="E214" s="1"/>
    </row>
    <row r="215" spans="4:5" x14ac:dyDescent="0.3">
      <c r="D215" s="1"/>
      <c r="E215" s="1"/>
    </row>
    <row r="216" spans="4:5" x14ac:dyDescent="0.3">
      <c r="D216" s="1"/>
      <c r="E216" s="1"/>
    </row>
    <row r="217" spans="4:5" x14ac:dyDescent="0.3">
      <c r="D217" s="1"/>
      <c r="E217" s="1"/>
    </row>
    <row r="218" spans="4:5" x14ac:dyDescent="0.3">
      <c r="D218" s="1"/>
      <c r="E218" s="1"/>
    </row>
    <row r="219" spans="4:5" x14ac:dyDescent="0.3">
      <c r="D219" s="1"/>
      <c r="E219" s="1"/>
    </row>
    <row r="220" spans="4:5" x14ac:dyDescent="0.3">
      <c r="D220" s="1"/>
      <c r="E220" s="1"/>
    </row>
    <row r="221" spans="4:5" x14ac:dyDescent="0.3">
      <c r="D221" s="1"/>
      <c r="E221" s="1"/>
    </row>
    <row r="222" spans="4:5" x14ac:dyDescent="0.3">
      <c r="D222" s="1"/>
      <c r="E222" s="1"/>
    </row>
    <row r="223" spans="4:5" x14ac:dyDescent="0.3">
      <c r="D223" s="1"/>
      <c r="E223" s="1"/>
    </row>
    <row r="224" spans="4:5" x14ac:dyDescent="0.3">
      <c r="D224" s="1"/>
      <c r="E224" s="1"/>
    </row>
    <row r="225" spans="4:5" x14ac:dyDescent="0.3">
      <c r="D225" s="1"/>
      <c r="E225" s="1"/>
    </row>
    <row r="226" spans="4:5" x14ac:dyDescent="0.3">
      <c r="D226" s="1"/>
      <c r="E226" s="1"/>
    </row>
    <row r="227" spans="4:5" x14ac:dyDescent="0.3">
      <c r="D227" s="1"/>
      <c r="E227" s="1"/>
    </row>
    <row r="228" spans="4:5" x14ac:dyDescent="0.3">
      <c r="D228" s="1"/>
      <c r="E228" s="1"/>
    </row>
    <row r="229" spans="4:5" x14ac:dyDescent="0.3">
      <c r="D229" s="1"/>
      <c r="E229" s="1"/>
    </row>
    <row r="230" spans="4:5" x14ac:dyDescent="0.3">
      <c r="D230" s="1"/>
      <c r="E230" s="1"/>
    </row>
    <row r="231" spans="4:5" x14ac:dyDescent="0.3">
      <c r="D231" s="1"/>
      <c r="E231" s="1"/>
    </row>
    <row r="232" spans="4:5" x14ac:dyDescent="0.3">
      <c r="D232" s="1"/>
      <c r="E232" s="1"/>
    </row>
    <row r="233" spans="4:5" x14ac:dyDescent="0.3">
      <c r="D233" s="1"/>
      <c r="E233" s="1"/>
    </row>
    <row r="234" spans="4:5" x14ac:dyDescent="0.3">
      <c r="D234" s="1"/>
      <c r="E234" s="1"/>
    </row>
    <row r="235" spans="4:5" x14ac:dyDescent="0.3">
      <c r="D235" s="1"/>
      <c r="E235" s="1"/>
    </row>
    <row r="236" spans="4:5" x14ac:dyDescent="0.3">
      <c r="D236" s="1"/>
      <c r="E236" s="1"/>
    </row>
    <row r="237" spans="4:5" x14ac:dyDescent="0.3">
      <c r="D237" s="1"/>
      <c r="E237" s="1"/>
    </row>
    <row r="238" spans="4:5" x14ac:dyDescent="0.3">
      <c r="D238" s="1"/>
      <c r="E238" s="1"/>
    </row>
    <row r="239" spans="4:5" x14ac:dyDescent="0.3">
      <c r="D239" s="1"/>
      <c r="E239" s="1"/>
    </row>
    <row r="240" spans="4:5" x14ac:dyDescent="0.3">
      <c r="D240" s="1"/>
      <c r="E240" s="1"/>
    </row>
    <row r="241" spans="4:5" x14ac:dyDescent="0.3">
      <c r="D241" s="1"/>
      <c r="E241" s="1"/>
    </row>
    <row r="242" spans="4:5" x14ac:dyDescent="0.3">
      <c r="D242" s="1"/>
      <c r="E242" s="1"/>
    </row>
    <row r="243" spans="4:5" x14ac:dyDescent="0.3">
      <c r="D243" s="1"/>
      <c r="E243" s="1"/>
    </row>
    <row r="244" spans="4:5" x14ac:dyDescent="0.3">
      <c r="D244" s="1"/>
      <c r="E244" s="1"/>
    </row>
    <row r="245" spans="4:5" x14ac:dyDescent="0.3">
      <c r="D245" s="1"/>
      <c r="E245" s="1"/>
    </row>
    <row r="246" spans="4:5" x14ac:dyDescent="0.3">
      <c r="D246" s="1"/>
      <c r="E246" s="1"/>
    </row>
    <row r="247" spans="4:5" x14ac:dyDescent="0.3">
      <c r="D247" s="1"/>
      <c r="E247" s="1"/>
    </row>
    <row r="248" spans="4:5" x14ac:dyDescent="0.3">
      <c r="D248" s="1"/>
      <c r="E248" s="1"/>
    </row>
    <row r="249" spans="4:5" x14ac:dyDescent="0.3">
      <c r="D249" s="1"/>
      <c r="E249" s="1"/>
    </row>
    <row r="250" spans="4:5" x14ac:dyDescent="0.3">
      <c r="D250" s="1"/>
      <c r="E250" s="1"/>
    </row>
    <row r="251" spans="4:5" x14ac:dyDescent="0.3">
      <c r="D251" s="1"/>
      <c r="E251" s="1"/>
    </row>
    <row r="252" spans="4:5" x14ac:dyDescent="0.3">
      <c r="D252" s="1"/>
      <c r="E252" s="1"/>
    </row>
    <row r="253" spans="4:5" x14ac:dyDescent="0.3">
      <c r="D253" s="1"/>
      <c r="E253" s="1"/>
    </row>
    <row r="254" spans="4:5" x14ac:dyDescent="0.3">
      <c r="D254" s="1"/>
      <c r="E254" s="1"/>
    </row>
    <row r="255" spans="4:5" x14ac:dyDescent="0.3">
      <c r="D255" s="1"/>
      <c r="E255" s="1"/>
    </row>
    <row r="256" spans="4:5" x14ac:dyDescent="0.3">
      <c r="D256" s="1"/>
      <c r="E256" s="1"/>
    </row>
    <row r="257" spans="4:5" x14ac:dyDescent="0.3">
      <c r="D257" s="1"/>
      <c r="E257" s="1"/>
    </row>
    <row r="258" spans="4:5" x14ac:dyDescent="0.3">
      <c r="D258" s="1"/>
      <c r="E258" s="1"/>
    </row>
    <row r="259" spans="4:5" x14ac:dyDescent="0.3">
      <c r="D259" s="1"/>
      <c r="E259" s="1"/>
    </row>
    <row r="260" spans="4:5" x14ac:dyDescent="0.3">
      <c r="D260" s="1"/>
      <c r="E260" s="1"/>
    </row>
    <row r="261" spans="4:5" x14ac:dyDescent="0.3">
      <c r="D261" s="1"/>
      <c r="E261" s="1"/>
    </row>
    <row r="262" spans="4:5" x14ac:dyDescent="0.3">
      <c r="D262" s="1"/>
      <c r="E262" s="1"/>
    </row>
    <row r="263" spans="4:5" x14ac:dyDescent="0.3">
      <c r="D263" s="1"/>
      <c r="E263" s="1"/>
    </row>
    <row r="264" spans="4:5" x14ac:dyDescent="0.3">
      <c r="D264" s="1"/>
      <c r="E264" s="1"/>
    </row>
    <row r="265" spans="4:5" x14ac:dyDescent="0.3">
      <c r="D265" s="1"/>
      <c r="E265" s="1"/>
    </row>
    <row r="266" spans="4:5" x14ac:dyDescent="0.3">
      <c r="D266" s="1"/>
      <c r="E266" s="1"/>
    </row>
    <row r="267" spans="4:5" x14ac:dyDescent="0.3">
      <c r="D267" s="1"/>
      <c r="E267" s="1"/>
    </row>
    <row r="268" spans="4:5" x14ac:dyDescent="0.3">
      <c r="D268" s="1"/>
      <c r="E268" s="1"/>
    </row>
    <row r="269" spans="4:5" x14ac:dyDescent="0.3">
      <c r="D269" s="1"/>
      <c r="E269" s="1"/>
    </row>
    <row r="270" spans="4:5" x14ac:dyDescent="0.3">
      <c r="D270" s="1"/>
      <c r="E270" s="1"/>
    </row>
    <row r="271" spans="4:5" x14ac:dyDescent="0.3">
      <c r="D271" s="1"/>
      <c r="E271" s="1"/>
    </row>
    <row r="272" spans="4:5" x14ac:dyDescent="0.3">
      <c r="D272" s="1"/>
      <c r="E272" s="1"/>
    </row>
    <row r="273" spans="4:5" x14ac:dyDescent="0.3">
      <c r="D273" s="1"/>
      <c r="E273" s="1"/>
    </row>
    <row r="274" spans="4:5" x14ac:dyDescent="0.3">
      <c r="D274" s="1"/>
      <c r="E274" s="1"/>
    </row>
    <row r="275" spans="4:5" x14ac:dyDescent="0.3">
      <c r="D275" s="1"/>
      <c r="E275" s="1"/>
    </row>
    <row r="276" spans="4:5" x14ac:dyDescent="0.3">
      <c r="D276" s="1"/>
      <c r="E276" s="1"/>
    </row>
    <row r="277" spans="4:5" x14ac:dyDescent="0.3">
      <c r="D277" s="1"/>
      <c r="E277" s="1"/>
    </row>
    <row r="278" spans="4:5" x14ac:dyDescent="0.3">
      <c r="D278" s="1"/>
      <c r="E278" s="1"/>
    </row>
    <row r="279" spans="4:5" x14ac:dyDescent="0.3">
      <c r="D279" s="1"/>
      <c r="E279" s="1"/>
    </row>
    <row r="280" spans="4:5" x14ac:dyDescent="0.3">
      <c r="D280" s="1"/>
      <c r="E280" s="1"/>
    </row>
    <row r="281" spans="4:5" x14ac:dyDescent="0.3">
      <c r="D281" s="1"/>
      <c r="E281" s="1"/>
    </row>
    <row r="282" spans="4:5" x14ac:dyDescent="0.3">
      <c r="D282" s="1"/>
      <c r="E282" s="1"/>
    </row>
    <row r="283" spans="4:5" x14ac:dyDescent="0.3">
      <c r="D283" s="1"/>
      <c r="E283" s="1"/>
    </row>
    <row r="284" spans="4:5" x14ac:dyDescent="0.3">
      <c r="D284" s="1"/>
      <c r="E284" s="1"/>
    </row>
    <row r="285" spans="4:5" x14ac:dyDescent="0.3">
      <c r="D285" s="1"/>
      <c r="E285" s="1"/>
    </row>
    <row r="286" spans="4:5" x14ac:dyDescent="0.3">
      <c r="D286" s="1"/>
      <c r="E286" s="1"/>
    </row>
    <row r="287" spans="4:5" x14ac:dyDescent="0.3">
      <c r="D287" s="1"/>
      <c r="E287" s="1"/>
    </row>
    <row r="288" spans="4:5" x14ac:dyDescent="0.3">
      <c r="D288" s="1"/>
      <c r="E288" s="1"/>
    </row>
    <row r="289" spans="4:5" x14ac:dyDescent="0.3">
      <c r="D289" s="1"/>
      <c r="E289" s="1"/>
    </row>
    <row r="290" spans="4:5" x14ac:dyDescent="0.3">
      <c r="D290" s="1"/>
      <c r="E290" s="1"/>
    </row>
    <row r="291" spans="4:5" x14ac:dyDescent="0.3">
      <c r="D291" s="1"/>
      <c r="E291" s="1"/>
    </row>
    <row r="292" spans="4:5" x14ac:dyDescent="0.3">
      <c r="D292" s="1"/>
      <c r="E292" s="1"/>
    </row>
    <row r="293" spans="4:5" x14ac:dyDescent="0.3">
      <c r="D293" s="1"/>
      <c r="E293" s="1"/>
    </row>
    <row r="294" spans="4:5" x14ac:dyDescent="0.3">
      <c r="D294" s="1"/>
      <c r="E294" s="1"/>
    </row>
    <row r="295" spans="4:5" x14ac:dyDescent="0.3">
      <c r="D295" s="1"/>
      <c r="E295" s="1"/>
    </row>
    <row r="296" spans="4:5" x14ac:dyDescent="0.3">
      <c r="D296" s="1"/>
      <c r="E296" s="1"/>
    </row>
    <row r="297" spans="4:5" x14ac:dyDescent="0.3">
      <c r="D297" s="1"/>
      <c r="E297" s="1"/>
    </row>
    <row r="298" spans="4:5" x14ac:dyDescent="0.3">
      <c r="D298" s="1"/>
      <c r="E298" s="1"/>
    </row>
    <row r="299" spans="4:5" x14ac:dyDescent="0.3">
      <c r="D299" s="1"/>
      <c r="E299" s="1"/>
    </row>
    <row r="300" spans="4:5" x14ac:dyDescent="0.3">
      <c r="D300" s="1"/>
      <c r="E300" s="1"/>
    </row>
    <row r="301" spans="4:5" x14ac:dyDescent="0.3">
      <c r="D301" s="1"/>
      <c r="E301" s="1"/>
    </row>
    <row r="302" spans="4:5" x14ac:dyDescent="0.3">
      <c r="D302" s="1"/>
      <c r="E302" s="1"/>
    </row>
    <row r="303" spans="4:5" x14ac:dyDescent="0.3">
      <c r="D303" s="1"/>
      <c r="E303" s="1"/>
    </row>
    <row r="304" spans="4:5" x14ac:dyDescent="0.3">
      <c r="D304" s="1"/>
      <c r="E304" s="1"/>
    </row>
    <row r="305" spans="4:5" x14ac:dyDescent="0.3">
      <c r="D305" s="1"/>
      <c r="E305" s="1"/>
    </row>
    <row r="306" spans="4:5" x14ac:dyDescent="0.3">
      <c r="D306" s="1"/>
      <c r="E306" s="1"/>
    </row>
    <row r="307" spans="4:5" x14ac:dyDescent="0.3">
      <c r="D307" s="1"/>
      <c r="E307" s="1"/>
    </row>
    <row r="308" spans="4:5" x14ac:dyDescent="0.3">
      <c r="D308" s="1"/>
      <c r="E308" s="1"/>
    </row>
    <row r="309" spans="4:5" x14ac:dyDescent="0.3">
      <c r="D309" s="1"/>
      <c r="E309" s="1"/>
    </row>
    <row r="310" spans="4:5" x14ac:dyDescent="0.3">
      <c r="D310" s="1"/>
      <c r="E310" s="1"/>
    </row>
    <row r="311" spans="4:5" x14ac:dyDescent="0.3">
      <c r="D311" s="1"/>
      <c r="E311" s="1"/>
    </row>
    <row r="312" spans="4:5" x14ac:dyDescent="0.3">
      <c r="D312" s="1"/>
      <c r="E312" s="1"/>
    </row>
    <row r="313" spans="4:5" x14ac:dyDescent="0.3">
      <c r="D313" s="1"/>
      <c r="E313" s="1"/>
    </row>
    <row r="314" spans="4:5" x14ac:dyDescent="0.3">
      <c r="D314" s="1"/>
      <c r="E314" s="1"/>
    </row>
    <row r="315" spans="4:5" x14ac:dyDescent="0.3">
      <c r="D315" s="1"/>
      <c r="E315" s="1"/>
    </row>
    <row r="316" spans="4:5" x14ac:dyDescent="0.3">
      <c r="D316" s="1"/>
      <c r="E316" s="1"/>
    </row>
    <row r="317" spans="4:5" x14ac:dyDescent="0.3">
      <c r="D317" s="1"/>
      <c r="E317" s="1"/>
    </row>
    <row r="318" spans="4:5" x14ac:dyDescent="0.3">
      <c r="D318" s="1"/>
      <c r="E318" s="1"/>
    </row>
    <row r="319" spans="4:5" x14ac:dyDescent="0.3">
      <c r="D319" s="1"/>
      <c r="E319" s="1"/>
    </row>
    <row r="320" spans="4:5" x14ac:dyDescent="0.3">
      <c r="D320" s="1"/>
      <c r="E320" s="1"/>
    </row>
    <row r="321" spans="4:5" x14ac:dyDescent="0.3">
      <c r="D321" s="1"/>
      <c r="E321" s="1"/>
    </row>
    <row r="322" spans="4:5" x14ac:dyDescent="0.3">
      <c r="D322" s="1"/>
      <c r="E322" s="1"/>
    </row>
    <row r="323" spans="4:5" x14ac:dyDescent="0.3">
      <c r="D323" s="1"/>
      <c r="E323" s="1"/>
    </row>
    <row r="324" spans="4:5" x14ac:dyDescent="0.3">
      <c r="D324" s="1"/>
      <c r="E324" s="1"/>
    </row>
    <row r="325" spans="4:5" x14ac:dyDescent="0.3">
      <c r="D325" s="1"/>
      <c r="E325" s="1"/>
    </row>
    <row r="326" spans="4:5" x14ac:dyDescent="0.3">
      <c r="D326" s="1"/>
      <c r="E326" s="1"/>
    </row>
    <row r="327" spans="4:5" x14ac:dyDescent="0.3">
      <c r="D327" s="1"/>
      <c r="E327" s="1"/>
    </row>
    <row r="328" spans="4:5" x14ac:dyDescent="0.3">
      <c r="D328" s="1"/>
      <c r="E328" s="1"/>
    </row>
    <row r="329" spans="4:5" x14ac:dyDescent="0.3">
      <c r="D329" s="1"/>
      <c r="E329" s="1"/>
    </row>
    <row r="330" spans="4:5" x14ac:dyDescent="0.3">
      <c r="D330" s="1"/>
      <c r="E330" s="1"/>
    </row>
    <row r="331" spans="4:5" x14ac:dyDescent="0.3">
      <c r="D331" s="1"/>
      <c r="E331" s="1"/>
    </row>
    <row r="332" spans="4:5" x14ac:dyDescent="0.3">
      <c r="D332" s="1"/>
      <c r="E332" s="1"/>
    </row>
    <row r="333" spans="4:5" x14ac:dyDescent="0.3">
      <c r="D333" s="1"/>
      <c r="E333" s="1"/>
    </row>
    <row r="334" spans="4:5" x14ac:dyDescent="0.3">
      <c r="D334" s="1"/>
      <c r="E334" s="1"/>
    </row>
    <row r="335" spans="4:5" x14ac:dyDescent="0.3">
      <c r="D335" s="1"/>
      <c r="E335" s="1"/>
    </row>
    <row r="336" spans="4:5" x14ac:dyDescent="0.3">
      <c r="D336" s="1"/>
      <c r="E336" s="1"/>
    </row>
    <row r="337" spans="4:5" x14ac:dyDescent="0.3">
      <c r="D337" s="1"/>
      <c r="E337" s="1"/>
    </row>
    <row r="338" spans="4:5" x14ac:dyDescent="0.3">
      <c r="D338" s="1"/>
      <c r="E338" s="1"/>
    </row>
    <row r="339" spans="4:5" x14ac:dyDescent="0.3">
      <c r="D339" s="1"/>
      <c r="E339" s="1"/>
    </row>
    <row r="340" spans="4:5" x14ac:dyDescent="0.3">
      <c r="D340" s="1"/>
      <c r="E340" s="1"/>
    </row>
    <row r="341" spans="4:5" x14ac:dyDescent="0.3">
      <c r="D341" s="1"/>
      <c r="E341" s="1"/>
    </row>
    <row r="342" spans="4:5" x14ac:dyDescent="0.3">
      <c r="D342" s="1"/>
      <c r="E342" s="1"/>
    </row>
    <row r="343" spans="4:5" x14ac:dyDescent="0.3">
      <c r="D343" s="1"/>
      <c r="E343" s="1"/>
    </row>
    <row r="344" spans="4:5" x14ac:dyDescent="0.3">
      <c r="D344" s="1"/>
      <c r="E344" s="1"/>
    </row>
    <row r="345" spans="4:5" x14ac:dyDescent="0.3">
      <c r="D345" s="1"/>
      <c r="E345" s="1"/>
    </row>
    <row r="346" spans="4:5" x14ac:dyDescent="0.3">
      <c r="D346" s="1"/>
      <c r="E346" s="1"/>
    </row>
    <row r="347" spans="4:5" x14ac:dyDescent="0.3">
      <c r="D347" s="1"/>
      <c r="E347" s="1"/>
    </row>
    <row r="348" spans="4:5" x14ac:dyDescent="0.3">
      <c r="D348" s="1"/>
      <c r="E348" s="1"/>
    </row>
    <row r="349" spans="4:5" x14ac:dyDescent="0.3">
      <c r="D349" s="1"/>
      <c r="E349" s="1"/>
    </row>
    <row r="350" spans="4:5" x14ac:dyDescent="0.3">
      <c r="D350" s="1"/>
      <c r="E350" s="1"/>
    </row>
    <row r="351" spans="4:5" x14ac:dyDescent="0.3">
      <c r="D351" s="1"/>
      <c r="E351" s="1"/>
    </row>
    <row r="352" spans="4:5" x14ac:dyDescent="0.3">
      <c r="D352" s="1"/>
      <c r="E352" s="1"/>
    </row>
    <row r="353" spans="4:5" x14ac:dyDescent="0.3">
      <c r="D353" s="1"/>
      <c r="E353" s="1"/>
    </row>
    <row r="354" spans="4:5" x14ac:dyDescent="0.3">
      <c r="D354" s="1"/>
      <c r="E354" s="1"/>
    </row>
    <row r="355" spans="4:5" x14ac:dyDescent="0.3">
      <c r="D355" s="1"/>
      <c r="E355" s="1"/>
    </row>
    <row r="356" spans="4:5" x14ac:dyDescent="0.3">
      <c r="D356" s="1"/>
      <c r="E356" s="1"/>
    </row>
    <row r="357" spans="4:5" x14ac:dyDescent="0.3">
      <c r="D357" s="1"/>
      <c r="E357" s="1"/>
    </row>
    <row r="358" spans="4:5" x14ac:dyDescent="0.3">
      <c r="D358" s="1"/>
      <c r="E358" s="1"/>
    </row>
    <row r="359" spans="4:5" x14ac:dyDescent="0.3">
      <c r="D359" s="1"/>
      <c r="E359" s="1"/>
    </row>
    <row r="360" spans="4:5" x14ac:dyDescent="0.3">
      <c r="D360" s="1"/>
      <c r="E360" s="1"/>
    </row>
    <row r="361" spans="4:5" x14ac:dyDescent="0.3">
      <c r="D361" s="1"/>
      <c r="E361" s="1"/>
    </row>
    <row r="362" spans="4:5" x14ac:dyDescent="0.3">
      <c r="D362" s="1"/>
      <c r="E362" s="1"/>
    </row>
    <row r="363" spans="4:5" x14ac:dyDescent="0.3">
      <c r="D363" s="1"/>
      <c r="E363" s="1"/>
    </row>
    <row r="364" spans="4:5" x14ac:dyDescent="0.3">
      <c r="D364" s="1"/>
      <c r="E364" s="1"/>
    </row>
    <row r="365" spans="4:5" x14ac:dyDescent="0.3">
      <c r="D365" s="1"/>
      <c r="E365" s="1"/>
    </row>
    <row r="366" spans="4:5" x14ac:dyDescent="0.3">
      <c r="D366" s="1"/>
      <c r="E366" s="1"/>
    </row>
    <row r="367" spans="4:5" x14ac:dyDescent="0.3">
      <c r="D367" s="1"/>
      <c r="E367" s="1"/>
    </row>
    <row r="368" spans="4:5" x14ac:dyDescent="0.3">
      <c r="D368" s="1"/>
      <c r="E368" s="1"/>
    </row>
    <row r="369" spans="4:5" x14ac:dyDescent="0.3">
      <c r="D369" s="1"/>
      <c r="E369" s="1"/>
    </row>
    <row r="370" spans="4:5" x14ac:dyDescent="0.3">
      <c r="D370" s="1"/>
      <c r="E370" s="1"/>
    </row>
    <row r="371" spans="4:5" x14ac:dyDescent="0.3">
      <c r="D371" s="1"/>
      <c r="E371" s="1"/>
    </row>
    <row r="372" spans="4:5" x14ac:dyDescent="0.3">
      <c r="D372" s="1"/>
      <c r="E372" s="1"/>
    </row>
    <row r="373" spans="4:5" x14ac:dyDescent="0.3">
      <c r="D373" s="1"/>
      <c r="E373" s="1"/>
    </row>
    <row r="374" spans="4:5" x14ac:dyDescent="0.3">
      <c r="D374" s="1"/>
      <c r="E374" s="1"/>
    </row>
    <row r="375" spans="4:5" x14ac:dyDescent="0.3">
      <c r="D375" s="1"/>
      <c r="E375" s="1"/>
    </row>
    <row r="376" spans="4:5" x14ac:dyDescent="0.3">
      <c r="D376" s="1"/>
      <c r="E376" s="1"/>
    </row>
    <row r="377" spans="4:5" x14ac:dyDescent="0.3">
      <c r="D377" s="1"/>
      <c r="E377" s="1"/>
    </row>
    <row r="378" spans="4:5" x14ac:dyDescent="0.3">
      <c r="D378" s="1"/>
      <c r="E378" s="1"/>
    </row>
    <row r="379" spans="4:5" x14ac:dyDescent="0.3">
      <c r="D379" s="1"/>
      <c r="E379" s="1"/>
    </row>
    <row r="380" spans="4:5" x14ac:dyDescent="0.3">
      <c r="D380" s="1"/>
      <c r="E380" s="1"/>
    </row>
    <row r="381" spans="4:5" x14ac:dyDescent="0.3">
      <c r="D381" s="1"/>
      <c r="E381" s="1"/>
    </row>
    <row r="382" spans="4:5" x14ac:dyDescent="0.3">
      <c r="D382" s="1"/>
      <c r="E382" s="1"/>
    </row>
    <row r="383" spans="4:5" x14ac:dyDescent="0.3">
      <c r="D383" s="1"/>
      <c r="E383" s="1"/>
    </row>
    <row r="384" spans="4:5" x14ac:dyDescent="0.3">
      <c r="D384" s="1"/>
      <c r="E384" s="1"/>
    </row>
    <row r="385" spans="4:5" x14ac:dyDescent="0.3">
      <c r="D385" s="1"/>
      <c r="E385" s="1"/>
    </row>
    <row r="386" spans="4:5" x14ac:dyDescent="0.3">
      <c r="D386" s="1"/>
      <c r="E386" s="1"/>
    </row>
    <row r="387" spans="4:5" x14ac:dyDescent="0.3">
      <c r="D387" s="1"/>
      <c r="E387" s="1"/>
    </row>
    <row r="388" spans="4:5" x14ac:dyDescent="0.3">
      <c r="D388" s="1"/>
      <c r="E388" s="1"/>
    </row>
    <row r="389" spans="4:5" x14ac:dyDescent="0.3">
      <c r="D389" s="1"/>
      <c r="E389" s="1"/>
    </row>
    <row r="390" spans="4:5" x14ac:dyDescent="0.3">
      <c r="D390" s="1"/>
      <c r="E390" s="1"/>
    </row>
    <row r="391" spans="4:5" x14ac:dyDescent="0.3">
      <c r="D391" s="1"/>
      <c r="E391" s="1"/>
    </row>
    <row r="392" spans="4:5" x14ac:dyDescent="0.3">
      <c r="D392" s="1"/>
      <c r="E392" s="1"/>
    </row>
    <row r="393" spans="4:5" x14ac:dyDescent="0.3">
      <c r="D393" s="1"/>
      <c r="E393" s="1"/>
    </row>
    <row r="394" spans="4:5" x14ac:dyDescent="0.3">
      <c r="D394" s="1"/>
      <c r="E394" s="1"/>
    </row>
    <row r="395" spans="4:5" x14ac:dyDescent="0.3">
      <c r="D395" s="1"/>
      <c r="E395" s="1"/>
    </row>
    <row r="396" spans="4:5" x14ac:dyDescent="0.3">
      <c r="D396" s="1"/>
      <c r="E396" s="1"/>
    </row>
    <row r="397" spans="4:5" x14ac:dyDescent="0.3">
      <c r="D397" s="1"/>
      <c r="E397" s="1"/>
    </row>
    <row r="398" spans="4:5" x14ac:dyDescent="0.3">
      <c r="D398" s="1"/>
      <c r="E398" s="1"/>
    </row>
    <row r="399" spans="4:5" x14ac:dyDescent="0.3">
      <c r="D399" s="1"/>
      <c r="E399" s="1"/>
    </row>
    <row r="400" spans="4:5" x14ac:dyDescent="0.3">
      <c r="D400" s="1"/>
      <c r="E400" s="1"/>
    </row>
    <row r="401" spans="4:5" x14ac:dyDescent="0.3">
      <c r="D401" s="1"/>
      <c r="E401" s="1"/>
    </row>
    <row r="402" spans="4:5" x14ac:dyDescent="0.3">
      <c r="D402" s="1"/>
      <c r="E402" s="1"/>
    </row>
    <row r="403" spans="4:5" x14ac:dyDescent="0.3">
      <c r="D403" s="1"/>
      <c r="E403" s="1"/>
    </row>
    <row r="404" spans="4:5" x14ac:dyDescent="0.3">
      <c r="D404" s="1"/>
      <c r="E404" s="1"/>
    </row>
    <row r="405" spans="4:5" x14ac:dyDescent="0.3">
      <c r="D405" s="1"/>
      <c r="E405" s="1"/>
    </row>
    <row r="406" spans="4:5" x14ac:dyDescent="0.3">
      <c r="D406" s="1"/>
      <c r="E406" s="1"/>
    </row>
    <row r="407" spans="4:5" x14ac:dyDescent="0.3">
      <c r="D407" s="1"/>
      <c r="E407" s="1"/>
    </row>
    <row r="408" spans="4:5" x14ac:dyDescent="0.3">
      <c r="D408" s="1"/>
      <c r="E408" s="1"/>
    </row>
    <row r="409" spans="4:5" x14ac:dyDescent="0.3">
      <c r="D409" s="1"/>
      <c r="E409" s="1"/>
    </row>
    <row r="410" spans="4:5" x14ac:dyDescent="0.3">
      <c r="D410" s="1"/>
      <c r="E410" s="1"/>
    </row>
    <row r="411" spans="4:5" x14ac:dyDescent="0.3">
      <c r="D411" s="1"/>
      <c r="E411" s="1"/>
    </row>
    <row r="412" spans="4:5" x14ac:dyDescent="0.3">
      <c r="D412" s="1"/>
      <c r="E412" s="1"/>
    </row>
    <row r="413" spans="4:5" x14ac:dyDescent="0.3">
      <c r="D413" s="1"/>
      <c r="E413" s="1"/>
    </row>
    <row r="414" spans="4:5" x14ac:dyDescent="0.3">
      <c r="D414" s="1"/>
      <c r="E414" s="1"/>
    </row>
    <row r="415" spans="4:5" x14ac:dyDescent="0.3">
      <c r="D415" s="1"/>
      <c r="E415" s="1"/>
    </row>
    <row r="416" spans="4:5" x14ac:dyDescent="0.3">
      <c r="D416" s="1"/>
      <c r="E416" s="1"/>
    </row>
    <row r="417" spans="4:5" x14ac:dyDescent="0.3">
      <c r="D417" s="1"/>
      <c r="E417" s="1"/>
    </row>
    <row r="418" spans="4:5" x14ac:dyDescent="0.3">
      <c r="D418" s="1"/>
      <c r="E418" s="1"/>
    </row>
    <row r="419" spans="4:5" x14ac:dyDescent="0.3">
      <c r="D419" s="1"/>
      <c r="E419" s="1"/>
    </row>
    <row r="420" spans="4:5" x14ac:dyDescent="0.3">
      <c r="D420" s="1"/>
      <c r="E420" s="1"/>
    </row>
    <row r="421" spans="4:5" x14ac:dyDescent="0.3">
      <c r="D421" s="1"/>
      <c r="E421" s="1"/>
    </row>
    <row r="422" spans="4:5" x14ac:dyDescent="0.3">
      <c r="D422" s="1"/>
      <c r="E422" s="1"/>
    </row>
    <row r="423" spans="4:5" x14ac:dyDescent="0.3">
      <c r="D423" s="1"/>
      <c r="E423" s="1"/>
    </row>
    <row r="424" spans="4:5" x14ac:dyDescent="0.3">
      <c r="D424" s="1"/>
      <c r="E424" s="1"/>
    </row>
    <row r="425" spans="4:5" x14ac:dyDescent="0.3">
      <c r="D425" s="1"/>
      <c r="E425" s="1"/>
    </row>
    <row r="426" spans="4:5" x14ac:dyDescent="0.3">
      <c r="D426" s="1"/>
      <c r="E426" s="1"/>
    </row>
    <row r="427" spans="4:5" x14ac:dyDescent="0.3">
      <c r="D427" s="1"/>
      <c r="E427" s="1"/>
    </row>
    <row r="428" spans="4:5" x14ac:dyDescent="0.3">
      <c r="D428" s="1"/>
      <c r="E428" s="1"/>
    </row>
    <row r="429" spans="4:5" x14ac:dyDescent="0.3">
      <c r="D429" s="1"/>
      <c r="E429" s="1"/>
    </row>
    <row r="430" spans="4:5" x14ac:dyDescent="0.3">
      <c r="D430" s="1"/>
      <c r="E430" s="1"/>
    </row>
    <row r="431" spans="4:5" x14ac:dyDescent="0.3">
      <c r="D431" s="1"/>
      <c r="E431" s="1"/>
    </row>
    <row r="432" spans="4:5" x14ac:dyDescent="0.3">
      <c r="D432" s="1"/>
      <c r="E432" s="1"/>
    </row>
    <row r="433" spans="4:5" x14ac:dyDescent="0.3">
      <c r="D433" s="1"/>
      <c r="E433" s="1"/>
    </row>
    <row r="434" spans="4:5" x14ac:dyDescent="0.3">
      <c r="D434" s="1"/>
      <c r="E434" s="1"/>
    </row>
    <row r="435" spans="4:5" x14ac:dyDescent="0.3">
      <c r="D435" s="1"/>
      <c r="E435" s="1"/>
    </row>
    <row r="436" spans="4:5" x14ac:dyDescent="0.3">
      <c r="D436" s="1"/>
      <c r="E436" s="1"/>
    </row>
    <row r="437" spans="4:5" x14ac:dyDescent="0.3">
      <c r="D437" s="1"/>
      <c r="E437" s="1"/>
    </row>
    <row r="438" spans="4:5" x14ac:dyDescent="0.3">
      <c r="D438" s="1"/>
      <c r="E438" s="1"/>
    </row>
    <row r="439" spans="4:5" x14ac:dyDescent="0.3">
      <c r="D439" s="1"/>
      <c r="E439" s="1"/>
    </row>
    <row r="440" spans="4:5" x14ac:dyDescent="0.3">
      <c r="D440" s="1"/>
      <c r="E440" s="1"/>
    </row>
    <row r="441" spans="4:5" x14ac:dyDescent="0.3">
      <c r="D441" s="1"/>
      <c r="E441" s="1"/>
    </row>
    <row r="442" spans="4:5" x14ac:dyDescent="0.3">
      <c r="D442" s="1"/>
      <c r="E442" s="1"/>
    </row>
    <row r="443" spans="4:5" x14ac:dyDescent="0.3">
      <c r="D443" s="1"/>
      <c r="E443" s="1"/>
    </row>
    <row r="444" spans="4:5" x14ac:dyDescent="0.3">
      <c r="D444" s="1"/>
      <c r="E444" s="1"/>
    </row>
    <row r="445" spans="4:5" x14ac:dyDescent="0.3">
      <c r="D445" s="1"/>
      <c r="E445" s="1"/>
    </row>
    <row r="446" spans="4:5" x14ac:dyDescent="0.3">
      <c r="D446" s="1"/>
      <c r="E446" s="1"/>
    </row>
    <row r="447" spans="4:5" x14ac:dyDescent="0.3">
      <c r="D447" s="1"/>
      <c r="E447" s="1"/>
    </row>
    <row r="448" spans="4:5" x14ac:dyDescent="0.3">
      <c r="D448" s="1"/>
      <c r="E448" s="1"/>
    </row>
    <row r="449" spans="4:5" x14ac:dyDescent="0.3">
      <c r="D449" s="1"/>
      <c r="E449" s="1"/>
    </row>
    <row r="450" spans="4:5" x14ac:dyDescent="0.3">
      <c r="D450" s="1"/>
      <c r="E450" s="1"/>
    </row>
    <row r="451" spans="4:5" x14ac:dyDescent="0.3">
      <c r="D451" s="1"/>
      <c r="E451" s="1"/>
    </row>
    <row r="452" spans="4:5" x14ac:dyDescent="0.3">
      <c r="D452" s="1"/>
      <c r="E452" s="1"/>
    </row>
    <row r="453" spans="4:5" x14ac:dyDescent="0.3">
      <c r="D453" s="1"/>
      <c r="E453" s="1"/>
    </row>
    <row r="454" spans="4:5" x14ac:dyDescent="0.3">
      <c r="D454" s="1"/>
      <c r="E454" s="1"/>
    </row>
    <row r="455" spans="4:5" x14ac:dyDescent="0.3">
      <c r="D455" s="1"/>
      <c r="E455" s="1"/>
    </row>
    <row r="456" spans="4:5" x14ac:dyDescent="0.3">
      <c r="D456" s="1"/>
      <c r="E456" s="1"/>
    </row>
    <row r="457" spans="4:5" x14ac:dyDescent="0.3">
      <c r="D457" s="1"/>
      <c r="E457" s="1"/>
    </row>
    <row r="458" spans="4:5" x14ac:dyDescent="0.3">
      <c r="D458" s="1"/>
      <c r="E458" s="1"/>
    </row>
    <row r="459" spans="4:5" x14ac:dyDescent="0.3">
      <c r="D459" s="1"/>
      <c r="E459" s="1"/>
    </row>
    <row r="460" spans="4:5" x14ac:dyDescent="0.3">
      <c r="D460" s="1"/>
      <c r="E460" s="1"/>
    </row>
    <row r="461" spans="4:5" x14ac:dyDescent="0.3">
      <c r="D461" s="1"/>
      <c r="E461" s="1"/>
    </row>
    <row r="462" spans="4:5" x14ac:dyDescent="0.3">
      <c r="D462" s="1"/>
      <c r="E462" s="1"/>
    </row>
    <row r="463" spans="4:5" x14ac:dyDescent="0.3">
      <c r="D463" s="1"/>
      <c r="E463" s="1"/>
    </row>
    <row r="464" spans="4:5" x14ac:dyDescent="0.3">
      <c r="D464" s="1"/>
      <c r="E464" s="1"/>
    </row>
    <row r="465" spans="4:5" x14ac:dyDescent="0.3">
      <c r="D465" s="1"/>
      <c r="E465" s="1"/>
    </row>
    <row r="466" spans="4:5" x14ac:dyDescent="0.3">
      <c r="D466" s="1"/>
      <c r="E466" s="1"/>
    </row>
    <row r="467" spans="4:5" x14ac:dyDescent="0.3">
      <c r="D467" s="1"/>
      <c r="E467" s="1"/>
    </row>
    <row r="468" spans="4:5" x14ac:dyDescent="0.3">
      <c r="D468" s="1"/>
      <c r="E468" s="1"/>
    </row>
    <row r="469" spans="4:5" x14ac:dyDescent="0.3">
      <c r="D469" s="1"/>
      <c r="E469" s="1"/>
    </row>
    <row r="470" spans="4:5" x14ac:dyDescent="0.3">
      <c r="D470" s="1"/>
      <c r="E470" s="1"/>
    </row>
    <row r="471" spans="4:5" x14ac:dyDescent="0.3">
      <c r="D471" s="1"/>
      <c r="E471" s="1"/>
    </row>
    <row r="472" spans="4:5" x14ac:dyDescent="0.3">
      <c r="D472" s="1"/>
      <c r="E472" s="1"/>
    </row>
    <row r="473" spans="4:5" x14ac:dyDescent="0.3">
      <c r="D473" s="1"/>
      <c r="E473" s="1"/>
    </row>
    <row r="474" spans="4:5" x14ac:dyDescent="0.3">
      <c r="D474" s="1"/>
      <c r="E474" s="1"/>
    </row>
    <row r="475" spans="4:5" x14ac:dyDescent="0.3">
      <c r="D475" s="1"/>
      <c r="E475" s="1"/>
    </row>
    <row r="476" spans="4:5" x14ac:dyDescent="0.3">
      <c r="D476" s="1"/>
      <c r="E476" s="1"/>
    </row>
    <row r="477" spans="4:5" x14ac:dyDescent="0.3">
      <c r="D477" s="1"/>
      <c r="E477" s="1"/>
    </row>
    <row r="478" spans="4:5" x14ac:dyDescent="0.3">
      <c r="D478" s="1"/>
      <c r="E478" s="1"/>
    </row>
    <row r="479" spans="4:5" x14ac:dyDescent="0.3">
      <c r="D479" s="1"/>
      <c r="E479" s="1"/>
    </row>
    <row r="480" spans="4:5" x14ac:dyDescent="0.3">
      <c r="D480" s="1"/>
      <c r="E480" s="1"/>
    </row>
    <row r="481" spans="4:5" x14ac:dyDescent="0.3">
      <c r="D481" s="1"/>
      <c r="E481" s="1"/>
    </row>
    <row r="482" spans="4:5" x14ac:dyDescent="0.3">
      <c r="D482" s="1"/>
      <c r="E482" s="1"/>
    </row>
    <row r="483" spans="4:5" x14ac:dyDescent="0.3">
      <c r="D483" s="1"/>
      <c r="E483" s="1"/>
    </row>
    <row r="484" spans="4:5" x14ac:dyDescent="0.3">
      <c r="D484" s="1"/>
      <c r="E484" s="1"/>
    </row>
    <row r="485" spans="4:5" x14ac:dyDescent="0.3">
      <c r="D485" s="1"/>
      <c r="E485" s="1"/>
    </row>
    <row r="486" spans="4:5" x14ac:dyDescent="0.3">
      <c r="D486" s="1"/>
      <c r="E486" s="1"/>
    </row>
    <row r="487" spans="4:5" x14ac:dyDescent="0.3">
      <c r="D487" s="1"/>
      <c r="E487" s="1"/>
    </row>
    <row r="488" spans="4:5" x14ac:dyDescent="0.3">
      <c r="D488" s="1"/>
      <c r="E488" s="1"/>
    </row>
    <row r="489" spans="4:5" x14ac:dyDescent="0.3">
      <c r="D489" s="1"/>
      <c r="E489" s="1"/>
    </row>
    <row r="490" spans="4:5" x14ac:dyDescent="0.3">
      <c r="D490" s="1"/>
      <c r="E490" s="1"/>
    </row>
    <row r="491" spans="4:5" x14ac:dyDescent="0.3">
      <c r="D491" s="1"/>
      <c r="E491" s="1"/>
    </row>
    <row r="492" spans="4:5" x14ac:dyDescent="0.3">
      <c r="D492" s="1"/>
      <c r="E492" s="1"/>
    </row>
    <row r="493" spans="4:5" x14ac:dyDescent="0.3">
      <c r="D493" s="1"/>
      <c r="E493" s="1"/>
    </row>
    <row r="494" spans="4:5" x14ac:dyDescent="0.3">
      <c r="D494" s="1"/>
      <c r="E494" s="1"/>
    </row>
    <row r="495" spans="4:5" x14ac:dyDescent="0.3">
      <c r="D495" s="1"/>
      <c r="E495" s="1"/>
    </row>
    <row r="496" spans="4:5" x14ac:dyDescent="0.3">
      <c r="D496" s="1"/>
      <c r="E496" s="1"/>
    </row>
    <row r="497" spans="4:5" x14ac:dyDescent="0.3">
      <c r="D497" s="1"/>
      <c r="E497" s="1"/>
    </row>
    <row r="498" spans="4:5" x14ac:dyDescent="0.3">
      <c r="D498" s="1"/>
      <c r="E498" s="1"/>
    </row>
    <row r="499" spans="4:5" x14ac:dyDescent="0.3">
      <c r="D499" s="1"/>
      <c r="E499" s="1"/>
    </row>
    <row r="500" spans="4:5" x14ac:dyDescent="0.3">
      <c r="D500" s="1"/>
      <c r="E500" s="1"/>
    </row>
    <row r="501" spans="4:5" x14ac:dyDescent="0.3">
      <c r="D501" s="1"/>
      <c r="E501" s="1"/>
    </row>
    <row r="502" spans="4:5" x14ac:dyDescent="0.3">
      <c r="D502" s="1"/>
      <c r="E502" s="1"/>
    </row>
    <row r="503" spans="4:5" x14ac:dyDescent="0.3">
      <c r="D503" s="1"/>
      <c r="E503" s="1"/>
    </row>
    <row r="504" spans="4:5" x14ac:dyDescent="0.3">
      <c r="D504" s="1"/>
      <c r="E504" s="1"/>
    </row>
    <row r="505" spans="4:5" x14ac:dyDescent="0.3">
      <c r="D505" s="1"/>
      <c r="E505" s="1"/>
    </row>
    <row r="506" spans="4:5" x14ac:dyDescent="0.3">
      <c r="D506" s="1"/>
      <c r="E506" s="1"/>
    </row>
    <row r="507" spans="4:5" x14ac:dyDescent="0.3">
      <c r="D507" s="1"/>
      <c r="E507" s="1"/>
    </row>
    <row r="508" spans="4:5" x14ac:dyDescent="0.3">
      <c r="D508" s="1"/>
      <c r="E508" s="1"/>
    </row>
    <row r="509" spans="4:5" x14ac:dyDescent="0.3">
      <c r="D509" s="1"/>
      <c r="E509" s="1"/>
    </row>
    <row r="510" spans="4:5" x14ac:dyDescent="0.3">
      <c r="D510" s="1"/>
      <c r="E510" s="1"/>
    </row>
    <row r="511" spans="4:5" x14ac:dyDescent="0.3">
      <c r="D511" s="1"/>
      <c r="E511" s="1"/>
    </row>
    <row r="512" spans="4:5" x14ac:dyDescent="0.3">
      <c r="D512" s="1"/>
      <c r="E512" s="1"/>
    </row>
    <row r="513" spans="4:5" x14ac:dyDescent="0.3">
      <c r="D513" s="1"/>
      <c r="E513" s="1"/>
    </row>
    <row r="514" spans="4:5" x14ac:dyDescent="0.3">
      <c r="D514" s="1"/>
      <c r="E514" s="1"/>
    </row>
    <row r="515" spans="4:5" x14ac:dyDescent="0.3">
      <c r="D515" s="1"/>
      <c r="E515" s="1"/>
    </row>
    <row r="516" spans="4:5" x14ac:dyDescent="0.3">
      <c r="D516" s="1"/>
      <c r="E516" s="1"/>
    </row>
    <row r="517" spans="4:5" x14ac:dyDescent="0.3">
      <c r="D517" s="1"/>
      <c r="E517" s="1"/>
    </row>
    <row r="518" spans="4:5" x14ac:dyDescent="0.3">
      <c r="D518" s="1"/>
      <c r="E518" s="1"/>
    </row>
    <row r="519" spans="4:5" x14ac:dyDescent="0.3">
      <c r="D519" s="1"/>
      <c r="E519" s="1"/>
    </row>
    <row r="520" spans="4:5" x14ac:dyDescent="0.3">
      <c r="D520" s="1"/>
      <c r="E520" s="1"/>
    </row>
    <row r="521" spans="4:5" x14ac:dyDescent="0.3">
      <c r="D521" s="1"/>
      <c r="E521" s="1"/>
    </row>
    <row r="522" spans="4:5" x14ac:dyDescent="0.3">
      <c r="D522" s="1"/>
      <c r="E522" s="1"/>
    </row>
    <row r="523" spans="4:5" x14ac:dyDescent="0.3">
      <c r="D523" s="1"/>
      <c r="E523" s="1"/>
    </row>
    <row r="524" spans="4:5" x14ac:dyDescent="0.3">
      <c r="D524" s="1"/>
      <c r="E524" s="1"/>
    </row>
    <row r="525" spans="4:5" x14ac:dyDescent="0.3">
      <c r="D525" s="1"/>
      <c r="E525" s="1"/>
    </row>
    <row r="526" spans="4:5" x14ac:dyDescent="0.3">
      <c r="D526" s="1"/>
      <c r="E526" s="1"/>
    </row>
    <row r="527" spans="4:5" x14ac:dyDescent="0.3">
      <c r="D527" s="1"/>
      <c r="E527" s="1"/>
    </row>
    <row r="528" spans="4:5" x14ac:dyDescent="0.3">
      <c r="D528" s="1"/>
      <c r="E528" s="1"/>
    </row>
    <row r="529" spans="4:5" x14ac:dyDescent="0.3">
      <c r="D529" s="1"/>
      <c r="E529" s="1"/>
    </row>
    <row r="530" spans="4:5" x14ac:dyDescent="0.3">
      <c r="D530" s="1"/>
      <c r="E530" s="1"/>
    </row>
    <row r="531" spans="4:5" x14ac:dyDescent="0.3">
      <c r="D531" s="1"/>
      <c r="E531" s="1"/>
    </row>
    <row r="532" spans="4:5" x14ac:dyDescent="0.3">
      <c r="D532" s="1"/>
      <c r="E532" s="1"/>
    </row>
    <row r="533" spans="4:5" x14ac:dyDescent="0.3">
      <c r="D533" s="1"/>
      <c r="E533" s="1"/>
    </row>
    <row r="534" spans="4:5" x14ac:dyDescent="0.3">
      <c r="D534" s="1"/>
      <c r="E534" s="1"/>
    </row>
    <row r="535" spans="4:5" x14ac:dyDescent="0.3">
      <c r="D535" s="1"/>
      <c r="E535" s="1"/>
    </row>
    <row r="536" spans="4:5" x14ac:dyDescent="0.3">
      <c r="D536" s="1"/>
      <c r="E536" s="1"/>
    </row>
    <row r="537" spans="4:5" x14ac:dyDescent="0.3">
      <c r="D537" s="1"/>
      <c r="E537" s="1"/>
    </row>
    <row r="538" spans="4:5" x14ac:dyDescent="0.3">
      <c r="D538" s="1"/>
      <c r="E538" s="1"/>
    </row>
    <row r="539" spans="4:5" x14ac:dyDescent="0.3">
      <c r="D539" s="1"/>
      <c r="E539" s="1"/>
    </row>
    <row r="540" spans="4:5" x14ac:dyDescent="0.3">
      <c r="D540" s="1"/>
      <c r="E540" s="1"/>
    </row>
    <row r="541" spans="4:5" x14ac:dyDescent="0.3">
      <c r="D541" s="1"/>
      <c r="E541" s="1"/>
    </row>
    <row r="542" spans="4:5" x14ac:dyDescent="0.3">
      <c r="D542" s="1"/>
      <c r="E542" s="1"/>
    </row>
    <row r="543" spans="4:5" x14ac:dyDescent="0.3">
      <c r="D543" s="1"/>
      <c r="E543" s="1"/>
    </row>
    <row r="544" spans="4:5" x14ac:dyDescent="0.3">
      <c r="D544" s="1"/>
      <c r="E544" s="1"/>
    </row>
    <row r="545" spans="4:5" x14ac:dyDescent="0.3">
      <c r="D545" s="1"/>
      <c r="E545" s="1"/>
    </row>
    <row r="546" spans="4:5" x14ac:dyDescent="0.3">
      <c r="D546" s="1"/>
      <c r="E546" s="1"/>
    </row>
    <row r="547" spans="4:5" x14ac:dyDescent="0.3">
      <c r="D547" s="1"/>
      <c r="E547" s="1"/>
    </row>
    <row r="548" spans="4:5" x14ac:dyDescent="0.3">
      <c r="D548" s="1"/>
      <c r="E548" s="1"/>
    </row>
    <row r="549" spans="4:5" x14ac:dyDescent="0.3">
      <c r="D549" s="1"/>
      <c r="E549" s="1"/>
    </row>
    <row r="550" spans="4:5" x14ac:dyDescent="0.3">
      <c r="D550" s="1"/>
      <c r="E550" s="1"/>
    </row>
    <row r="551" spans="4:5" x14ac:dyDescent="0.3">
      <c r="D551" s="1"/>
      <c r="E551" s="1"/>
    </row>
    <row r="552" spans="4:5" x14ac:dyDescent="0.3">
      <c r="D552" s="1"/>
      <c r="E552" s="1"/>
    </row>
    <row r="553" spans="4:5" x14ac:dyDescent="0.3">
      <c r="D553" s="1"/>
      <c r="E553" s="1"/>
    </row>
    <row r="554" spans="4:5" x14ac:dyDescent="0.3">
      <c r="D554" s="1"/>
      <c r="E554" s="1"/>
    </row>
    <row r="555" spans="4:5" x14ac:dyDescent="0.3">
      <c r="D555" s="1"/>
      <c r="E555" s="1"/>
    </row>
    <row r="556" spans="4:5" x14ac:dyDescent="0.3">
      <c r="D556" s="1"/>
      <c r="E556" s="1"/>
    </row>
    <row r="557" spans="4:5" x14ac:dyDescent="0.3">
      <c r="D557" s="1"/>
      <c r="E557" s="1"/>
    </row>
    <row r="558" spans="4:5" x14ac:dyDescent="0.3">
      <c r="D558" s="1"/>
      <c r="E558" s="1"/>
    </row>
    <row r="559" spans="4:5" x14ac:dyDescent="0.3">
      <c r="D559" s="1"/>
      <c r="E559" s="1"/>
    </row>
    <row r="560" spans="4:5" x14ac:dyDescent="0.3">
      <c r="D560" s="1"/>
      <c r="E560" s="1"/>
    </row>
    <row r="561" spans="4:5" x14ac:dyDescent="0.3">
      <c r="D561" s="1"/>
      <c r="E561" s="1"/>
    </row>
    <row r="562" spans="4:5" x14ac:dyDescent="0.3">
      <c r="D562" s="1"/>
      <c r="E562" s="1"/>
    </row>
    <row r="563" spans="4:5" x14ac:dyDescent="0.3">
      <c r="D563" s="1"/>
      <c r="E563" s="1"/>
    </row>
    <row r="564" spans="4:5" x14ac:dyDescent="0.3">
      <c r="D564" s="1"/>
      <c r="E564" s="1"/>
    </row>
    <row r="565" spans="4:5" x14ac:dyDescent="0.3">
      <c r="D565" s="1"/>
      <c r="E565" s="1"/>
    </row>
    <row r="566" spans="4:5" x14ac:dyDescent="0.3">
      <c r="D566" s="1"/>
      <c r="E566" s="1"/>
    </row>
    <row r="567" spans="4:5" x14ac:dyDescent="0.3">
      <c r="D567" s="1"/>
      <c r="E567" s="1"/>
    </row>
    <row r="568" spans="4:5" x14ac:dyDescent="0.3">
      <c r="D568" s="1"/>
      <c r="E568" s="1"/>
    </row>
    <row r="569" spans="4:5" x14ac:dyDescent="0.3">
      <c r="D569" s="1"/>
      <c r="E569" s="1"/>
    </row>
    <row r="570" spans="4:5" x14ac:dyDescent="0.3">
      <c r="D570" s="1"/>
      <c r="E570" s="1"/>
    </row>
    <row r="571" spans="4:5" x14ac:dyDescent="0.3">
      <c r="D571" s="1"/>
      <c r="E571" s="1"/>
    </row>
    <row r="572" spans="4:5" x14ac:dyDescent="0.3">
      <c r="D572" s="1"/>
      <c r="E572" s="1"/>
    </row>
    <row r="573" spans="4:5" x14ac:dyDescent="0.3">
      <c r="D573" s="1"/>
      <c r="E573" s="1"/>
    </row>
    <row r="574" spans="4:5" x14ac:dyDescent="0.3">
      <c r="D574" s="1"/>
      <c r="E574" s="1"/>
    </row>
    <row r="575" spans="4:5" x14ac:dyDescent="0.3">
      <c r="D575" s="1"/>
      <c r="E575" s="1"/>
    </row>
    <row r="576" spans="4:5" x14ac:dyDescent="0.3">
      <c r="D576" s="1"/>
      <c r="E576" s="1"/>
    </row>
    <row r="577" spans="4:5" x14ac:dyDescent="0.3">
      <c r="D577" s="1"/>
      <c r="E577" s="1"/>
    </row>
    <row r="578" spans="4:5" x14ac:dyDescent="0.3">
      <c r="D578" s="1"/>
      <c r="E578" s="1"/>
    </row>
    <row r="579" spans="4:5" x14ac:dyDescent="0.3">
      <c r="D579" s="1"/>
      <c r="E579" s="1"/>
    </row>
    <row r="580" spans="4:5" x14ac:dyDescent="0.3">
      <c r="D580" s="1"/>
      <c r="E580" s="1"/>
    </row>
    <row r="581" spans="4:5" x14ac:dyDescent="0.3">
      <c r="D581" s="1"/>
      <c r="E581" s="1"/>
    </row>
    <row r="582" spans="4:5" x14ac:dyDescent="0.3">
      <c r="D582" s="1"/>
      <c r="E582" s="1"/>
    </row>
    <row r="583" spans="4:5" x14ac:dyDescent="0.3">
      <c r="D583" s="1"/>
      <c r="E583" s="1"/>
    </row>
    <row r="584" spans="4:5" x14ac:dyDescent="0.3">
      <c r="D584" s="1"/>
      <c r="E584" s="1"/>
    </row>
    <row r="585" spans="4:5" x14ac:dyDescent="0.3">
      <c r="D585" s="1"/>
      <c r="E585" s="1"/>
    </row>
    <row r="586" spans="4:5" x14ac:dyDescent="0.3">
      <c r="D586" s="1"/>
      <c r="E586" s="1"/>
    </row>
    <row r="587" spans="4:5" x14ac:dyDescent="0.3">
      <c r="D587" s="1"/>
      <c r="E587" s="1"/>
    </row>
    <row r="588" spans="4:5" x14ac:dyDescent="0.3">
      <c r="D588" s="1"/>
      <c r="E588" s="1"/>
    </row>
    <row r="589" spans="4:5" x14ac:dyDescent="0.3">
      <c r="D589" s="1"/>
      <c r="E589" s="1"/>
    </row>
    <row r="590" spans="4:5" x14ac:dyDescent="0.3">
      <c r="D590" s="1"/>
      <c r="E590" s="1"/>
    </row>
    <row r="591" spans="4:5" x14ac:dyDescent="0.3">
      <c r="D591" s="1"/>
      <c r="E591" s="1"/>
    </row>
    <row r="592" spans="4:5" x14ac:dyDescent="0.3">
      <c r="D592" s="1"/>
      <c r="E592" s="1"/>
    </row>
    <row r="593" spans="4:5" x14ac:dyDescent="0.3">
      <c r="D593" s="1"/>
      <c r="E593" s="1"/>
    </row>
    <row r="594" spans="4:5" x14ac:dyDescent="0.3">
      <c r="D594" s="1"/>
      <c r="E594" s="1"/>
    </row>
    <row r="595" spans="4:5" x14ac:dyDescent="0.3">
      <c r="D595" s="1"/>
      <c r="E595" s="1"/>
    </row>
    <row r="596" spans="4:5" x14ac:dyDescent="0.3">
      <c r="D596" s="1"/>
      <c r="E596" s="1"/>
    </row>
    <row r="597" spans="4:5" x14ac:dyDescent="0.3">
      <c r="D597" s="1"/>
      <c r="E597" s="1"/>
    </row>
    <row r="598" spans="4:5" x14ac:dyDescent="0.3">
      <c r="D598" s="1"/>
      <c r="E598" s="1"/>
    </row>
    <row r="599" spans="4:5" x14ac:dyDescent="0.3">
      <c r="D599" s="1"/>
      <c r="E599" s="1"/>
    </row>
    <row r="600" spans="4:5" x14ac:dyDescent="0.3">
      <c r="D600" s="1"/>
      <c r="E600" s="1"/>
    </row>
    <row r="601" spans="4:5" x14ac:dyDescent="0.3">
      <c r="D601" s="1"/>
      <c r="E601" s="1"/>
    </row>
    <row r="602" spans="4:5" x14ac:dyDescent="0.3">
      <c r="D602" s="1"/>
      <c r="E602" s="1"/>
    </row>
  </sheetData>
  <customSheetViews>
    <customSheetView guid="{35173F07-2845-43C5-9AAA-EA2DF91EC926}" scale="90" showPageBreaks="1" fitToPage="1" hiddenRows="1" view="pageLayout">
      <selection activeCell="G5" sqref="G5"/>
      <pageMargins left="0" right="0" top="0" bottom="0" header="0" footer="0"/>
      <pageSetup paperSize="8" scale="77" fitToHeight="2" orientation="landscape" r:id="rId1"/>
    </customSheetView>
  </customSheetViews>
  <mergeCells count="2">
    <mergeCell ref="A4:G4"/>
    <mergeCell ref="A2:G2"/>
  </mergeCells>
  <phoneticPr fontId="0" type="noConversion"/>
  <conditionalFormatting sqref="B17:F17">
    <cfRule type="cellIs" dxfId="615" priority="1" operator="between">
      <formula>0</formula>
      <formula>0</formula>
    </cfRule>
  </conditionalFormatting>
  <dataValidations count="1">
    <dataValidation type="list" allowBlank="1" showInputMessage="1" showErrorMessage="1" sqref="F17" xr:uid="{0C13B6DF-D84F-4D43-8EF4-8104A362D8EE}">
      <formula1>$F$38:$F$39</formula1>
    </dataValidation>
  </dataValidations>
  <pageMargins left="0.70866141732283472" right="0.70866141732283472" top="0.74803149606299213" bottom="0.74803149606299213" header="0.31496062992125984" footer="0.31496062992125984"/>
  <pageSetup paperSize="8" scale="81" fitToHeight="2" orientation="landscape"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50"/>
    <pageSetUpPr fitToPage="1"/>
  </sheetPr>
  <dimension ref="A2:M51"/>
  <sheetViews>
    <sheetView view="pageBreakPreview" topLeftCell="A9" zoomScale="75" zoomScaleNormal="70" zoomScaleSheetLayoutView="75" workbookViewId="0">
      <selection activeCell="F11" sqref="F11"/>
    </sheetView>
  </sheetViews>
  <sheetFormatPr defaultColWidth="8.6640625" defaultRowHeight="13.2" x14ac:dyDescent="0.25"/>
  <cols>
    <col min="1" max="1" width="13.33203125" customWidth="1"/>
    <col min="2" max="2" width="14.33203125" customWidth="1"/>
    <col min="3" max="3" width="12.6640625" customWidth="1"/>
    <col min="4" max="4" width="18.6640625" bestFit="1"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c r="J3" s="22" t="s">
        <v>29</v>
      </c>
      <c r="K3" s="22" t="s">
        <v>30</v>
      </c>
    </row>
    <row r="4" spans="1:13" s="7" customFormat="1" ht="78" x14ac:dyDescent="0.3">
      <c r="C4" s="14" t="s">
        <v>31</v>
      </c>
      <c r="D4" s="10" t="s">
        <v>32</v>
      </c>
      <c r="E4" s="10" t="s">
        <v>33</v>
      </c>
      <c r="F4" s="28" t="s">
        <v>259</v>
      </c>
      <c r="G4" s="37" t="s">
        <v>255</v>
      </c>
      <c r="J4" s="22" t="s">
        <v>34</v>
      </c>
      <c r="K4" s="22" t="s">
        <v>35</v>
      </c>
    </row>
    <row r="5" spans="1:13" s="16" customFormat="1" ht="124.8" thickBot="1" x14ac:dyDescent="0.3">
      <c r="C5" s="12" t="str">
        <f>'1. Selezione'!A6</f>
        <v>SR1</v>
      </c>
      <c r="D5" s="89" t="str">
        <f>'1. Selezione'!B6</f>
        <v>Conflitti di interesse da parte del personale dell'Amministrazione Titolare coinvolto nella redazione e nella quality review del dispositivo di finanziamento</v>
      </c>
      <c r="E5" s="89" t="str">
        <f>'1. Selezione'!C6</f>
        <v>Il personale dell'Amministrazione Titolare coinvolto nella redazione e nella quality review  del dispositivo di finanziamento altera deliberatamente i criteri generali e specifici di ammissibilità al fine di favorire/consentire la partecipazione di taluni potenziali proponenti</v>
      </c>
      <c r="F5" s="89" t="str">
        <f>'1. Selezione'!D6</f>
        <v>Amministrazione Titolare / Soggetti Attuatori</v>
      </c>
      <c r="G5" s="90" t="str">
        <f>'1. Selezione'!E6</f>
        <v>Interno / Collusione</v>
      </c>
      <c r="H5" s="39"/>
      <c r="K5" s="23" t="s">
        <v>36</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52.8" x14ac:dyDescent="0.25">
      <c r="A10" s="248"/>
      <c r="B10" s="248"/>
      <c r="C10" s="243">
        <f>A10*B10</f>
        <v>0</v>
      </c>
      <c r="D10" s="2" t="s">
        <v>51</v>
      </c>
      <c r="E10" s="91" t="s">
        <v>260</v>
      </c>
      <c r="F10" s="9"/>
      <c r="G10" s="9"/>
      <c r="H10" s="9"/>
      <c r="I10" s="248"/>
      <c r="J10" s="248"/>
      <c r="K10" s="241">
        <f>A10+I10</f>
        <v>0</v>
      </c>
      <c r="L10" s="241">
        <f>B10+J10</f>
        <v>0</v>
      </c>
      <c r="M10" s="243">
        <f>K10*L10</f>
        <v>0</v>
      </c>
    </row>
    <row r="11" spans="1:13" ht="52.8" x14ac:dyDescent="0.25">
      <c r="A11" s="249"/>
      <c r="B11" s="249"/>
      <c r="C11" s="244"/>
      <c r="D11" s="2" t="s">
        <v>52</v>
      </c>
      <c r="E11" s="88" t="s">
        <v>675</v>
      </c>
      <c r="F11" s="9"/>
      <c r="G11" s="9"/>
      <c r="H11" s="9"/>
      <c r="I11" s="249"/>
      <c r="J11" s="249"/>
      <c r="K11" s="242"/>
      <c r="L11" s="242"/>
      <c r="M11" s="244"/>
    </row>
    <row r="14" spans="1:13" ht="26.25" customHeight="1" x14ac:dyDescent="0.4">
      <c r="A14" s="234" t="s">
        <v>39</v>
      </c>
      <c r="B14" s="235"/>
      <c r="C14" s="251"/>
      <c r="D14" s="240" t="s">
        <v>54</v>
      </c>
      <c r="E14" s="240"/>
      <c r="F14" s="240"/>
      <c r="G14" s="240"/>
      <c r="H14" s="240"/>
      <c r="I14" s="240"/>
      <c r="J14" s="240"/>
      <c r="K14" s="234" t="s">
        <v>55</v>
      </c>
      <c r="L14" s="235"/>
      <c r="M14" s="251"/>
    </row>
    <row r="15" spans="1:13" ht="124.8" x14ac:dyDescent="0.3">
      <c r="A15" s="10" t="s">
        <v>48</v>
      </c>
      <c r="B15" s="10" t="s">
        <v>49</v>
      </c>
      <c r="C15" s="10" t="s">
        <v>50</v>
      </c>
      <c r="D15" s="247" t="s">
        <v>56</v>
      </c>
      <c r="E15" s="247"/>
      <c r="F15" s="11" t="s">
        <v>57</v>
      </c>
      <c r="G15" s="253" t="s">
        <v>58</v>
      </c>
      <c r="H15" s="254"/>
      <c r="I15" s="11" t="s">
        <v>59</v>
      </c>
      <c r="J15" s="11" t="s">
        <v>60</v>
      </c>
      <c r="K15" s="10" t="s">
        <v>61</v>
      </c>
      <c r="L15" s="10" t="s">
        <v>62</v>
      </c>
      <c r="M15" s="10" t="s">
        <v>63</v>
      </c>
    </row>
    <row r="16" spans="1:13" x14ac:dyDescent="0.25">
      <c r="A16" s="241">
        <f>K10</f>
        <v>0</v>
      </c>
      <c r="B16" s="241">
        <f>L10</f>
        <v>0</v>
      </c>
      <c r="C16" s="243">
        <f>M10</f>
        <v>0</v>
      </c>
      <c r="D16" s="245"/>
      <c r="E16" s="245"/>
      <c r="F16" s="3"/>
      <c r="G16" s="246"/>
      <c r="H16" s="246"/>
      <c r="I16" s="248"/>
      <c r="J16" s="248"/>
      <c r="K16" s="241">
        <f>A16+I16</f>
        <v>0</v>
      </c>
      <c r="L16" s="241">
        <f>B16+J16</f>
        <v>0</v>
      </c>
      <c r="M16" s="243">
        <f>K16*L16</f>
        <v>0</v>
      </c>
    </row>
    <row r="17" spans="1:13" x14ac:dyDescent="0.25">
      <c r="A17" s="242"/>
      <c r="B17" s="242"/>
      <c r="C17" s="244"/>
      <c r="D17" s="245"/>
      <c r="E17" s="245"/>
      <c r="F17" s="3"/>
      <c r="G17" s="246"/>
      <c r="H17" s="246"/>
      <c r="I17" s="249"/>
      <c r="J17" s="249"/>
      <c r="K17" s="242"/>
      <c r="L17" s="242"/>
      <c r="M17" s="244"/>
    </row>
    <row r="18" spans="1:13" x14ac:dyDescent="0.25">
      <c r="A18" s="242"/>
      <c r="B18" s="242"/>
      <c r="C18" s="244"/>
      <c r="D18" s="245"/>
      <c r="E18" s="245"/>
      <c r="F18" s="3"/>
      <c r="G18" s="246"/>
      <c r="H18" s="246"/>
      <c r="I18" s="249"/>
      <c r="J18" s="249"/>
      <c r="K18" s="242"/>
      <c r="L18" s="242"/>
      <c r="M18" s="244"/>
    </row>
    <row r="19" spans="1:13" x14ac:dyDescent="0.25">
      <c r="A19" s="242"/>
      <c r="B19" s="242"/>
      <c r="C19" s="244"/>
      <c r="D19" s="245"/>
      <c r="E19" s="245"/>
      <c r="F19" s="3"/>
      <c r="G19" s="246"/>
      <c r="H19" s="246"/>
      <c r="I19" s="249"/>
      <c r="J19" s="249"/>
      <c r="K19" s="242"/>
      <c r="L19" s="242"/>
      <c r="M19" s="244"/>
    </row>
    <row r="20" spans="1:13" x14ac:dyDescent="0.25">
      <c r="A20" s="242"/>
      <c r="B20" s="242"/>
      <c r="C20" s="244"/>
      <c r="D20" s="245"/>
      <c r="E20" s="245"/>
      <c r="F20" s="3"/>
      <c r="G20" s="246"/>
      <c r="H20" s="246"/>
      <c r="I20" s="249"/>
      <c r="J20" s="249"/>
      <c r="K20" s="242"/>
      <c r="L20" s="242"/>
      <c r="M20" s="244"/>
    </row>
    <row r="21" spans="1:13" x14ac:dyDescent="0.25">
      <c r="A21" s="242"/>
      <c r="B21" s="242"/>
      <c r="C21" s="244"/>
      <c r="D21" s="245"/>
      <c r="E21" s="245"/>
      <c r="F21" s="3"/>
      <c r="G21" s="246"/>
      <c r="H21" s="246"/>
      <c r="I21" s="249"/>
      <c r="J21" s="249"/>
      <c r="K21" s="242"/>
      <c r="L21" s="242"/>
      <c r="M21" s="244"/>
    </row>
    <row r="22" spans="1:13" x14ac:dyDescent="0.25">
      <c r="A22" s="242"/>
      <c r="B22" s="242"/>
      <c r="C22" s="244"/>
      <c r="D22" s="245"/>
      <c r="E22" s="245"/>
      <c r="F22" s="3"/>
      <c r="G22" s="246"/>
      <c r="H22" s="246"/>
      <c r="I22" s="249"/>
      <c r="J22" s="249"/>
      <c r="K22" s="242"/>
      <c r="L22" s="242"/>
      <c r="M22" s="244"/>
    </row>
    <row r="23" spans="1:13" x14ac:dyDescent="0.25">
      <c r="A23" s="242"/>
      <c r="B23" s="242"/>
      <c r="C23" s="244"/>
      <c r="D23" s="245"/>
      <c r="E23" s="245"/>
      <c r="F23" s="3"/>
      <c r="G23" s="246"/>
      <c r="H23" s="246"/>
      <c r="I23" s="249"/>
      <c r="J23" s="249"/>
      <c r="K23" s="242"/>
      <c r="L23" s="242"/>
      <c r="M23" s="244"/>
    </row>
    <row r="24" spans="1:13" x14ac:dyDescent="0.25">
      <c r="A24" s="250"/>
      <c r="B24" s="250"/>
      <c r="C24" s="244"/>
      <c r="D24" s="245"/>
      <c r="E24" s="245"/>
      <c r="F24" s="3"/>
      <c r="G24" s="246"/>
      <c r="H24" s="246"/>
      <c r="I24" s="252"/>
      <c r="J24" s="252"/>
      <c r="K24" s="250"/>
      <c r="L24" s="250"/>
      <c r="M24" s="244"/>
    </row>
    <row r="48" spans="2:3" x14ac:dyDescent="0.25">
      <c r="B48">
        <v>1</v>
      </c>
      <c r="C48">
        <v>-1</v>
      </c>
    </row>
    <row r="49" spans="2:3" x14ac:dyDescent="0.25">
      <c r="B49">
        <v>2</v>
      </c>
      <c r="C49">
        <v>-2</v>
      </c>
    </row>
    <row r="50" spans="2:3" x14ac:dyDescent="0.25">
      <c r="B50">
        <v>3</v>
      </c>
      <c r="C50">
        <v>-3</v>
      </c>
    </row>
    <row r="51" spans="2:3" x14ac:dyDescent="0.25">
      <c r="B51">
        <v>4</v>
      </c>
      <c r="C51">
        <v>-4</v>
      </c>
    </row>
  </sheetData>
  <customSheetViews>
    <customSheetView guid="{35173F07-2845-43C5-9AAA-EA2DF91EC926}" scale="75" showPageBreaks="1" fitToPage="1" printArea="1" view="pageBreakPreview" topLeftCell="A10">
      <selection activeCell="E13" sqref="E13"/>
      <pageMargins left="0" right="0" top="0" bottom="0" header="0" footer="0"/>
      <pageSetup paperSize="9" scale="48" orientation="landscape" r:id="rId1"/>
    </customSheetView>
  </customSheetViews>
  <mergeCells count="43">
    <mergeCell ref="C3:G3"/>
    <mergeCell ref="G21:H21"/>
    <mergeCell ref="G22:H22"/>
    <mergeCell ref="G23:H23"/>
    <mergeCell ref="C16:C24"/>
    <mergeCell ref="D21:E21"/>
    <mergeCell ref="G16:H16"/>
    <mergeCell ref="G17:H17"/>
    <mergeCell ref="G18:H18"/>
    <mergeCell ref="G19:H19"/>
    <mergeCell ref="G24:H24"/>
    <mergeCell ref="A8:C8"/>
    <mergeCell ref="D8:J8"/>
    <mergeCell ref="I10:I11"/>
    <mergeCell ref="J10:J11"/>
    <mergeCell ref="A10:A11"/>
    <mergeCell ref="B10:B11"/>
    <mergeCell ref="C10:C11"/>
    <mergeCell ref="A16:A24"/>
    <mergeCell ref="B16:B24"/>
    <mergeCell ref="K8:M8"/>
    <mergeCell ref="A14:C14"/>
    <mergeCell ref="K14:M14"/>
    <mergeCell ref="I16:I24"/>
    <mergeCell ref="J16:J24"/>
    <mergeCell ref="K16:K24"/>
    <mergeCell ref="L16:L24"/>
    <mergeCell ref="M16:M24"/>
    <mergeCell ref="D24:E24"/>
    <mergeCell ref="G15:H15"/>
    <mergeCell ref="D23:E23"/>
    <mergeCell ref="K10:K11"/>
    <mergeCell ref="D14:J14"/>
    <mergeCell ref="L10:L11"/>
    <mergeCell ref="M10:M11"/>
    <mergeCell ref="D22:E22"/>
    <mergeCell ref="G20:H20"/>
    <mergeCell ref="D15:E15"/>
    <mergeCell ref="D16:E16"/>
    <mergeCell ref="D17:E17"/>
    <mergeCell ref="D18:E18"/>
    <mergeCell ref="D19:E19"/>
    <mergeCell ref="D20:E20"/>
  </mergeCells>
  <phoneticPr fontId="0" type="noConversion"/>
  <conditionalFormatting sqref="A10:B10 F10:I10 F11:H11">
    <cfRule type="cellIs" dxfId="614" priority="25" operator="between">
      <formula>0</formula>
      <formula>0</formula>
    </cfRule>
  </conditionalFormatting>
  <conditionalFormatting sqref="C10">
    <cfRule type="cellIs" dxfId="613" priority="10" operator="between">
      <formula>8</formula>
      <formula>16</formula>
    </cfRule>
    <cfRule type="cellIs" dxfId="612" priority="11" operator="between">
      <formula>4</formula>
      <formula>6</formula>
    </cfRule>
    <cfRule type="cellIs" dxfId="611" priority="12" operator="between">
      <formula>0</formula>
      <formula>3</formula>
    </cfRule>
  </conditionalFormatting>
  <conditionalFormatting sqref="C16">
    <cfRule type="cellIs" dxfId="610" priority="7" operator="between">
      <formula>8</formula>
      <formula>16</formula>
    </cfRule>
    <cfRule type="cellIs" dxfId="609" priority="8" operator="between">
      <formula>4</formula>
      <formula>6</formula>
    </cfRule>
    <cfRule type="cellIs" dxfId="608" priority="9" operator="between">
      <formula>0</formula>
      <formula>3</formula>
    </cfRule>
  </conditionalFormatting>
  <conditionalFormatting sqref="D10">
    <cfRule type="cellIs" dxfId="607" priority="26" operator="between">
      <formula>11</formula>
      <formula>25</formula>
    </cfRule>
    <cfRule type="cellIs" dxfId="606" priority="27" operator="between">
      <formula>6</formula>
      <formula>10</formula>
    </cfRule>
    <cfRule type="cellIs" dxfId="605" priority="28" operator="between">
      <formula>0</formula>
      <formula>5</formula>
    </cfRule>
  </conditionalFormatting>
  <conditionalFormatting sqref="M10">
    <cfRule type="cellIs" dxfId="604" priority="4" operator="between">
      <formula>8</formula>
      <formula>16</formula>
    </cfRule>
    <cfRule type="cellIs" dxfId="603" priority="5" operator="between">
      <formula>4</formula>
      <formula>6</formula>
    </cfRule>
    <cfRule type="cellIs" dxfId="602" priority="6" operator="between">
      <formula>0</formula>
      <formula>3</formula>
    </cfRule>
  </conditionalFormatting>
  <conditionalFormatting sqref="M16">
    <cfRule type="cellIs" dxfId="601" priority="1" operator="between">
      <formula>8</formula>
      <formula>16</formula>
    </cfRule>
    <cfRule type="cellIs" dxfId="600" priority="2" operator="between">
      <formula>4</formula>
      <formula>6</formula>
    </cfRule>
    <cfRule type="cellIs" dxfId="599" priority="3" operator="between">
      <formula>0</formula>
      <formula>3</formula>
    </cfRule>
  </conditionalFormatting>
  <dataValidations count="4">
    <dataValidation type="list" allowBlank="1" showInputMessage="1" showErrorMessage="1" sqref="I16:J24 I10:J11" xr:uid="{00000000-0002-0000-0300-000000000000}">
      <formula1>negative</formula1>
    </dataValidation>
    <dataValidation type="list" allowBlank="1" showInputMessage="1" showErrorMessage="1" sqref="A10 B10:B11" xr:uid="{00000000-0002-0000-0300-000001000000}">
      <formula1>positive</formula1>
    </dataValidation>
    <dataValidation type="list" allowBlank="1" showInputMessage="1" showErrorMessage="1" sqref="F10:G11" xr:uid="{00000000-0002-0000-0300-000002000000}">
      <formula1>$J$3:$J$4</formula1>
    </dataValidation>
    <dataValidation type="list" allowBlank="1" showInputMessage="1" showErrorMessage="1" sqref="H10:H11" xr:uid="{00000000-0002-0000-0300-000003000000}">
      <formula1>$K$3:$K$5</formula1>
    </dataValidation>
  </dataValidations>
  <pageMargins left="0.70866141732283472" right="0.70866141732283472" top="0.74803149606299213" bottom="0.74803149606299213" header="0.31496062992125984" footer="0.31496062992125984"/>
  <pageSetup paperSize="9" scale="48" orientation="landscape"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50"/>
    <pageSetUpPr fitToPage="1"/>
  </sheetPr>
  <dimension ref="A2:M60"/>
  <sheetViews>
    <sheetView view="pageBreakPreview" topLeftCell="D9" zoomScale="75" zoomScaleNormal="70" zoomScaleSheetLayoutView="75" workbookViewId="0">
      <selection activeCell="F19" sqref="F19"/>
    </sheetView>
  </sheetViews>
  <sheetFormatPr defaultColWidth="8.6640625" defaultRowHeight="13.2" x14ac:dyDescent="0.25"/>
  <cols>
    <col min="1" max="1" width="13.33203125" customWidth="1"/>
    <col min="2" max="2" width="14.33203125" customWidth="1"/>
    <col min="3" max="3" width="12.6640625" customWidth="1"/>
    <col min="4" max="4" width="17.44140625" bestFit="1"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28" t="s">
        <v>262</v>
      </c>
      <c r="G4" s="37" t="s">
        <v>255</v>
      </c>
    </row>
    <row r="5" spans="1:13" s="16" customFormat="1" ht="69.599999999999994" thickBot="1" x14ac:dyDescent="0.3">
      <c r="C5" s="12" t="str">
        <f>'1. Selezione'!A7</f>
        <v>SR2</v>
      </c>
      <c r="D5" s="35" t="str">
        <f>'1. Selezione'!B7</f>
        <v xml:space="preserve">Conflitti di interesse  da parte della Commissione di valutazione </v>
      </c>
      <c r="E5" s="35" t="str">
        <f>'1. Selezione'!C7</f>
        <v>I membri  della Commissione di valutazione dell'Amministrazione Titolare influenzano deliberatamente la valutazione e la selezione dei candidati per favorire uno di loro attraverso un trattamento compiacente nei confronti della sua candidatura in fase di valutazione o esercitando pressioni su altri membri della Commissione</v>
      </c>
      <c r="F5" s="35" t="str">
        <f>'1. Selezione'!D7</f>
        <v>Amministrazione Titolare / Soggetti Attuatori</v>
      </c>
      <c r="G5" s="30" t="str">
        <f>'1. Selezione'!E7</f>
        <v>Interno / Collusione</v>
      </c>
      <c r="H5" s="39"/>
    </row>
    <row r="6" spans="1:13" x14ac:dyDescent="0.25">
      <c r="G6" s="40"/>
    </row>
    <row r="8" spans="1:13" s="18" customFormat="1"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79.2" x14ac:dyDescent="0.25">
      <c r="A10" s="248"/>
      <c r="B10" s="248"/>
      <c r="C10" s="258">
        <f>A10*B10</f>
        <v>0</v>
      </c>
      <c r="D10" s="15" t="s">
        <v>64</v>
      </c>
      <c r="E10" s="92" t="s">
        <v>65</v>
      </c>
      <c r="F10" s="9"/>
      <c r="G10" s="9"/>
      <c r="H10" s="9"/>
      <c r="I10" s="248"/>
      <c r="J10" s="248"/>
      <c r="K10" s="241">
        <f>A10+I10</f>
        <v>0</v>
      </c>
      <c r="L10" s="241">
        <f>B10+J10</f>
        <v>0</v>
      </c>
      <c r="M10" s="258">
        <f>K10*L10</f>
        <v>0</v>
      </c>
    </row>
    <row r="11" spans="1:13" ht="79.2" x14ac:dyDescent="0.25">
      <c r="A11" s="249"/>
      <c r="B11" s="249"/>
      <c r="C11" s="258"/>
      <c r="D11" s="15" t="s">
        <v>66</v>
      </c>
      <c r="E11" s="92" t="s">
        <v>263</v>
      </c>
      <c r="F11" s="9"/>
      <c r="G11" s="9"/>
      <c r="H11" s="9"/>
      <c r="I11" s="249"/>
      <c r="J11" s="249"/>
      <c r="K11" s="242"/>
      <c r="L11" s="242"/>
      <c r="M11" s="258"/>
    </row>
    <row r="12" spans="1:13" ht="40.5" customHeight="1" x14ac:dyDescent="0.25">
      <c r="A12" s="249"/>
      <c r="B12" s="249"/>
      <c r="C12" s="258"/>
      <c r="D12" s="15" t="s">
        <v>67</v>
      </c>
      <c r="E12" s="92" t="s">
        <v>264</v>
      </c>
      <c r="F12" s="9"/>
      <c r="G12" s="9"/>
      <c r="H12" s="9"/>
      <c r="I12" s="249"/>
      <c r="J12" s="249"/>
      <c r="K12" s="242"/>
      <c r="L12" s="242"/>
      <c r="M12" s="258"/>
    </row>
    <row r="13" spans="1:13" ht="52.8" x14ac:dyDescent="0.25">
      <c r="A13" s="249"/>
      <c r="B13" s="249"/>
      <c r="C13" s="258"/>
      <c r="D13" s="15" t="s">
        <v>68</v>
      </c>
      <c r="E13" s="92" t="s">
        <v>265</v>
      </c>
      <c r="F13" s="9"/>
      <c r="G13" s="9"/>
      <c r="H13" s="9"/>
      <c r="I13" s="249"/>
      <c r="J13" s="249"/>
      <c r="K13" s="242"/>
      <c r="L13" s="242"/>
      <c r="M13" s="258"/>
    </row>
    <row r="14" spans="1:13" ht="26.4" x14ac:dyDescent="0.25">
      <c r="A14" s="249"/>
      <c r="B14" s="249"/>
      <c r="C14" s="258"/>
      <c r="D14" s="15" t="s">
        <v>69</v>
      </c>
      <c r="E14" s="92" t="s">
        <v>266</v>
      </c>
      <c r="F14" s="9"/>
      <c r="G14" s="9"/>
      <c r="H14" s="9"/>
      <c r="I14" s="249"/>
      <c r="J14" s="249"/>
      <c r="K14" s="242"/>
      <c r="L14" s="242"/>
      <c r="M14" s="258"/>
    </row>
    <row r="15" spans="1:13" ht="40.5" customHeight="1" x14ac:dyDescent="0.25">
      <c r="A15" s="249"/>
      <c r="B15" s="249"/>
      <c r="C15" s="258"/>
      <c r="D15" s="15" t="s">
        <v>70</v>
      </c>
      <c r="E15" s="92" t="s">
        <v>267</v>
      </c>
      <c r="F15" s="9"/>
      <c r="G15" s="9"/>
      <c r="H15" s="9"/>
      <c r="I15" s="249"/>
      <c r="J15" s="249"/>
      <c r="K15" s="242"/>
      <c r="L15" s="242"/>
      <c r="M15" s="258"/>
    </row>
    <row r="16" spans="1:13" ht="40.5" customHeight="1" x14ac:dyDescent="0.25">
      <c r="A16" s="249"/>
      <c r="B16" s="249"/>
      <c r="C16" s="258"/>
      <c r="D16" s="15" t="s">
        <v>71</v>
      </c>
      <c r="E16" s="92" t="s">
        <v>676</v>
      </c>
      <c r="F16" s="9"/>
      <c r="G16" s="9"/>
      <c r="H16" s="9"/>
      <c r="I16" s="249"/>
      <c r="J16" s="249"/>
      <c r="K16" s="242"/>
      <c r="L16" s="242"/>
      <c r="M16" s="258"/>
    </row>
    <row r="17" spans="1:13" ht="40.5" customHeight="1" x14ac:dyDescent="0.25">
      <c r="A17" s="249"/>
      <c r="B17" s="249"/>
      <c r="C17" s="258"/>
      <c r="D17" s="15" t="s">
        <v>72</v>
      </c>
      <c r="E17" s="92" t="s">
        <v>268</v>
      </c>
      <c r="F17" s="9"/>
      <c r="G17" s="9"/>
      <c r="H17" s="9"/>
      <c r="I17" s="249"/>
      <c r="J17" s="249"/>
      <c r="K17" s="242"/>
      <c r="L17" s="242"/>
      <c r="M17" s="258"/>
    </row>
    <row r="18" spans="1:13" ht="40.5" customHeight="1" x14ac:dyDescent="0.25">
      <c r="A18" s="249"/>
      <c r="B18" s="249"/>
      <c r="C18" s="258"/>
      <c r="D18" s="15" t="s">
        <v>73</v>
      </c>
      <c r="E18" s="92" t="s">
        <v>269</v>
      </c>
      <c r="F18" s="9"/>
      <c r="G18" s="9"/>
      <c r="H18" s="9"/>
      <c r="I18" s="249"/>
      <c r="J18" s="249"/>
      <c r="K18" s="242"/>
      <c r="L18" s="242"/>
      <c r="M18" s="258"/>
    </row>
    <row r="19" spans="1:13" ht="76.8" customHeight="1" x14ac:dyDescent="0.25">
      <c r="A19" s="249"/>
      <c r="B19" s="249"/>
      <c r="C19" s="258"/>
      <c r="D19" s="15" t="s">
        <v>74</v>
      </c>
      <c r="E19" s="92" t="s">
        <v>677</v>
      </c>
      <c r="F19" s="9"/>
      <c r="G19" s="9"/>
      <c r="H19" s="9"/>
      <c r="I19" s="249"/>
      <c r="J19" s="249"/>
      <c r="K19" s="242"/>
      <c r="L19" s="242"/>
      <c r="M19" s="258"/>
    </row>
    <row r="22" spans="1:13" s="18" customFormat="1" ht="26.25" customHeight="1" x14ac:dyDescent="0.4">
      <c r="A22" s="234" t="s">
        <v>39</v>
      </c>
      <c r="B22" s="235"/>
      <c r="C22" s="251"/>
      <c r="D22" s="240" t="s">
        <v>54</v>
      </c>
      <c r="E22" s="240"/>
      <c r="F22" s="240"/>
      <c r="G22" s="240"/>
      <c r="H22" s="240"/>
      <c r="I22" s="240"/>
      <c r="J22" s="240"/>
      <c r="K22" s="234" t="s">
        <v>55</v>
      </c>
      <c r="L22" s="235"/>
      <c r="M22" s="251"/>
    </row>
    <row r="23" spans="1:13" ht="124.8" x14ac:dyDescent="0.3">
      <c r="A23" s="10" t="s">
        <v>48</v>
      </c>
      <c r="B23" s="10" t="s">
        <v>49</v>
      </c>
      <c r="C23" s="10" t="s">
        <v>50</v>
      </c>
      <c r="D23" s="247" t="s">
        <v>56</v>
      </c>
      <c r="E23" s="247"/>
      <c r="F23" s="11" t="s">
        <v>57</v>
      </c>
      <c r="G23" s="253" t="s">
        <v>58</v>
      </c>
      <c r="H23" s="254"/>
      <c r="I23" s="11" t="s">
        <v>59</v>
      </c>
      <c r="J23" s="11" t="s">
        <v>60</v>
      </c>
      <c r="K23" s="10" t="s">
        <v>61</v>
      </c>
      <c r="L23" s="10" t="s">
        <v>62</v>
      </c>
      <c r="M23" s="10" t="s">
        <v>63</v>
      </c>
    </row>
    <row r="24" spans="1:13" x14ac:dyDescent="0.25">
      <c r="A24" s="241">
        <f>K10</f>
        <v>0</v>
      </c>
      <c r="B24" s="241">
        <f>L10</f>
        <v>0</v>
      </c>
      <c r="C24" s="258">
        <f>M10</f>
        <v>0</v>
      </c>
      <c r="D24" s="245"/>
      <c r="E24" s="245"/>
      <c r="F24" s="3"/>
      <c r="G24" s="246"/>
      <c r="H24" s="246"/>
      <c r="I24" s="248"/>
      <c r="J24" s="248"/>
      <c r="K24" s="241">
        <f>A24+I24</f>
        <v>0</v>
      </c>
      <c r="L24" s="241">
        <f>B24+J24</f>
        <v>0</v>
      </c>
      <c r="M24" s="243">
        <f>K24*L24</f>
        <v>0</v>
      </c>
    </row>
    <row r="25" spans="1:13" x14ac:dyDescent="0.25">
      <c r="A25" s="242"/>
      <c r="B25" s="242"/>
      <c r="C25" s="258"/>
      <c r="D25" s="245"/>
      <c r="E25" s="245"/>
      <c r="F25" s="3"/>
      <c r="G25" s="246"/>
      <c r="H25" s="246"/>
      <c r="I25" s="249"/>
      <c r="J25" s="249"/>
      <c r="K25" s="242"/>
      <c r="L25" s="242"/>
      <c r="M25" s="244"/>
    </row>
    <row r="26" spans="1:13" x14ac:dyDescent="0.25">
      <c r="A26" s="242"/>
      <c r="B26" s="242"/>
      <c r="C26" s="258"/>
      <c r="D26" s="245"/>
      <c r="E26" s="245"/>
      <c r="F26" s="3"/>
      <c r="G26" s="246"/>
      <c r="H26" s="246"/>
      <c r="I26" s="249"/>
      <c r="J26" s="249"/>
      <c r="K26" s="242"/>
      <c r="L26" s="242"/>
      <c r="M26" s="244"/>
    </row>
    <row r="27" spans="1:13" x14ac:dyDescent="0.25">
      <c r="A27" s="242"/>
      <c r="B27" s="242"/>
      <c r="C27" s="258"/>
      <c r="D27" s="245"/>
      <c r="E27" s="245"/>
      <c r="F27" s="3"/>
      <c r="G27" s="246"/>
      <c r="H27" s="246"/>
      <c r="I27" s="249"/>
      <c r="J27" s="249"/>
      <c r="K27" s="242"/>
      <c r="L27" s="242"/>
      <c r="M27" s="244"/>
    </row>
    <row r="28" spans="1:13" x14ac:dyDescent="0.25">
      <c r="A28" s="242"/>
      <c r="B28" s="242"/>
      <c r="C28" s="258"/>
      <c r="D28" s="245"/>
      <c r="E28" s="245"/>
      <c r="F28" s="3"/>
      <c r="G28" s="246"/>
      <c r="H28" s="246"/>
      <c r="I28" s="249"/>
      <c r="J28" s="249"/>
      <c r="K28" s="242"/>
      <c r="L28" s="242"/>
      <c r="M28" s="244"/>
    </row>
    <row r="29" spans="1:13" x14ac:dyDescent="0.25">
      <c r="A29" s="242"/>
      <c r="B29" s="242"/>
      <c r="C29" s="258"/>
      <c r="D29" s="245"/>
      <c r="E29" s="245"/>
      <c r="F29" s="3"/>
      <c r="G29" s="246"/>
      <c r="H29" s="246"/>
      <c r="I29" s="249"/>
      <c r="J29" s="249"/>
      <c r="K29" s="242"/>
      <c r="L29" s="242"/>
      <c r="M29" s="244"/>
    </row>
    <row r="30" spans="1:13" x14ac:dyDescent="0.25">
      <c r="A30" s="242"/>
      <c r="B30" s="242"/>
      <c r="C30" s="258"/>
      <c r="D30" s="245"/>
      <c r="E30" s="245"/>
      <c r="F30" s="3"/>
      <c r="G30" s="246"/>
      <c r="H30" s="246"/>
      <c r="I30" s="249"/>
      <c r="J30" s="249"/>
      <c r="K30" s="242"/>
      <c r="L30" s="242"/>
      <c r="M30" s="244"/>
    </row>
    <row r="31" spans="1:13" x14ac:dyDescent="0.25">
      <c r="A31" s="242"/>
      <c r="B31" s="242"/>
      <c r="C31" s="258"/>
      <c r="D31" s="245"/>
      <c r="E31" s="245"/>
      <c r="F31" s="3"/>
      <c r="G31" s="246"/>
      <c r="H31" s="246"/>
      <c r="I31" s="249"/>
      <c r="J31" s="249"/>
      <c r="K31" s="242"/>
      <c r="L31" s="242"/>
      <c r="M31" s="244"/>
    </row>
    <row r="32" spans="1:13" x14ac:dyDescent="0.25">
      <c r="A32" s="250"/>
      <c r="B32" s="250"/>
      <c r="C32" s="258"/>
      <c r="D32" s="245"/>
      <c r="E32" s="245"/>
      <c r="F32" s="3"/>
      <c r="G32" s="246"/>
      <c r="H32" s="246"/>
      <c r="I32" s="252"/>
      <c r="J32" s="252"/>
      <c r="K32" s="250"/>
      <c r="L32" s="250"/>
      <c r="M32" s="259"/>
    </row>
    <row r="56" spans="2:3" x14ac:dyDescent="0.25">
      <c r="B56">
        <v>1</v>
      </c>
      <c r="C56">
        <v>-1</v>
      </c>
    </row>
    <row r="57" spans="2:3" x14ac:dyDescent="0.25">
      <c r="B57">
        <v>2</v>
      </c>
      <c r="C57">
        <v>-2</v>
      </c>
    </row>
    <row r="58" spans="2:3" x14ac:dyDescent="0.25">
      <c r="B58">
        <v>3</v>
      </c>
      <c r="C58">
        <v>-3</v>
      </c>
    </row>
    <row r="59" spans="2:3" x14ac:dyDescent="0.25">
      <c r="B59">
        <v>4</v>
      </c>
      <c r="C59">
        <v>-4</v>
      </c>
    </row>
    <row r="60" spans="2:3" x14ac:dyDescent="0.25">
      <c r="B60">
        <v>5</v>
      </c>
      <c r="C60">
        <v>-5</v>
      </c>
    </row>
  </sheetData>
  <customSheetViews>
    <customSheetView guid="{35173F07-2845-43C5-9AAA-EA2DF91EC926}" scale="75" showPageBreaks="1" fitToPage="1" printArea="1" view="pageBreakPreview" topLeftCell="A10">
      <selection activeCell="F5" sqref="F5"/>
      <pageMargins left="0" right="0" top="0" bottom="0" header="0" footer="0"/>
      <pageSetup paperSize="9" scale="48" orientation="landscape" r:id="rId1"/>
    </customSheetView>
  </customSheetViews>
  <mergeCells count="43">
    <mergeCell ref="L24:L32"/>
    <mergeCell ref="M24:M32"/>
    <mergeCell ref="D25:E25"/>
    <mergeCell ref="G25:H25"/>
    <mergeCell ref="D26:E26"/>
    <mergeCell ref="G26:H26"/>
    <mergeCell ref="J24:J32"/>
    <mergeCell ref="K24:K32"/>
    <mergeCell ref="D27:E27"/>
    <mergeCell ref="G27:H27"/>
    <mergeCell ref="I24:I32"/>
    <mergeCell ref="D30:E30"/>
    <mergeCell ref="G30:H30"/>
    <mergeCell ref="D31:E31"/>
    <mergeCell ref="G31:H31"/>
    <mergeCell ref="D32:E32"/>
    <mergeCell ref="G24:H24"/>
    <mergeCell ref="G28:H28"/>
    <mergeCell ref="G29:H29"/>
    <mergeCell ref="G32:H32"/>
    <mergeCell ref="A22:C22"/>
    <mergeCell ref="D22:J22"/>
    <mergeCell ref="A24:A32"/>
    <mergeCell ref="B24:B32"/>
    <mergeCell ref="C24:C32"/>
    <mergeCell ref="D24:E24"/>
    <mergeCell ref="D28:E28"/>
    <mergeCell ref="D29:E29"/>
    <mergeCell ref="D23:E23"/>
    <mergeCell ref="G23:H23"/>
    <mergeCell ref="K22:M22"/>
    <mergeCell ref="C3:G3"/>
    <mergeCell ref="A8:C8"/>
    <mergeCell ref="D8:J8"/>
    <mergeCell ref="K8:M8"/>
    <mergeCell ref="A10:A19"/>
    <mergeCell ref="B10:B19"/>
    <mergeCell ref="C10:C19"/>
    <mergeCell ref="M10:M19"/>
    <mergeCell ref="I10:I19"/>
    <mergeCell ref="J10:J19"/>
    <mergeCell ref="K10:K19"/>
    <mergeCell ref="L10:L19"/>
  </mergeCells>
  <phoneticPr fontId="0" type="noConversion"/>
  <conditionalFormatting sqref="A10:B10 F10:I10 F11:H19">
    <cfRule type="cellIs" dxfId="598" priority="25" operator="between">
      <formula>0</formula>
      <formula>0</formula>
    </cfRule>
  </conditionalFormatting>
  <conditionalFormatting sqref="C10">
    <cfRule type="cellIs" dxfId="597" priority="10" operator="between">
      <formula>8</formula>
      <formula>16</formula>
    </cfRule>
    <cfRule type="cellIs" dxfId="596" priority="11" operator="between">
      <formula>4</formula>
      <formula>6</formula>
    </cfRule>
    <cfRule type="cellIs" dxfId="595" priority="12" operator="between">
      <formula>0</formula>
      <formula>3</formula>
    </cfRule>
  </conditionalFormatting>
  <conditionalFormatting sqref="C24">
    <cfRule type="cellIs" dxfId="594" priority="7" operator="between">
      <formula>8</formula>
      <formula>16</formula>
    </cfRule>
    <cfRule type="cellIs" dxfId="593" priority="8" operator="between">
      <formula>4</formula>
      <formula>6</formula>
    </cfRule>
    <cfRule type="cellIs" dxfId="592" priority="9" operator="between">
      <formula>0</formula>
      <formula>3</formula>
    </cfRule>
  </conditionalFormatting>
  <conditionalFormatting sqref="M10">
    <cfRule type="cellIs" dxfId="591" priority="4" operator="between">
      <formula>8</formula>
      <formula>16</formula>
    </cfRule>
    <cfRule type="cellIs" dxfId="590" priority="5" operator="between">
      <formula>4</formula>
      <formula>6</formula>
    </cfRule>
    <cfRule type="cellIs" dxfId="589" priority="6" operator="between">
      <formula>0</formula>
      <formula>3</formula>
    </cfRule>
  </conditionalFormatting>
  <conditionalFormatting sqref="M24">
    <cfRule type="cellIs" dxfId="588" priority="1" operator="between">
      <formula>8</formula>
      <formula>16</formula>
    </cfRule>
    <cfRule type="cellIs" dxfId="587" priority="2" operator="between">
      <formula>4</formula>
      <formula>6</formula>
    </cfRule>
    <cfRule type="cellIs" dxfId="586" priority="3" operator="between">
      <formula>0</formula>
      <formula>3</formula>
    </cfRule>
  </conditionalFormatting>
  <dataValidations count="2">
    <dataValidation type="list" allowBlank="1" showInputMessage="1" showErrorMessage="1" sqref="I24:J32 I10:J19" xr:uid="{00000000-0002-0000-0400-000000000000}">
      <formula1>negative</formula1>
    </dataValidation>
    <dataValidation type="list" allowBlank="1" showInputMessage="1" showErrorMessage="1" sqref="A10 B10:B19" xr:uid="{00000000-0002-0000-0400-000001000000}">
      <formula1>positive</formula1>
    </dataValidation>
  </dataValidations>
  <pageMargins left="0.70866141732283472" right="0.70866141732283472" top="0.74803149606299213" bottom="0.74803149606299213" header="0.31496062992125984" footer="0.31496062992125984"/>
  <pageSetup paperSize="9" scale="44" orientation="landscape"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50"/>
    <pageSetUpPr fitToPage="1"/>
  </sheetPr>
  <dimension ref="A2:M54"/>
  <sheetViews>
    <sheetView view="pageBreakPreview" topLeftCell="C8" zoomScaleNormal="70" zoomScaleSheetLayoutView="100" workbookViewId="0">
      <selection activeCell="E11" sqref="E11"/>
    </sheetView>
  </sheetViews>
  <sheetFormatPr defaultColWidth="8.6640625" defaultRowHeight="13.2" x14ac:dyDescent="0.25"/>
  <cols>
    <col min="1" max="1" width="13.33203125" customWidth="1"/>
    <col min="2" max="2" width="14.33203125" customWidth="1"/>
    <col min="3" max="3" width="12.6640625" customWidth="1"/>
    <col min="4" max="4" width="12.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78" x14ac:dyDescent="0.3">
      <c r="C4" s="14" t="s">
        <v>31</v>
      </c>
      <c r="D4" s="10" t="s">
        <v>32</v>
      </c>
      <c r="E4" s="10" t="s">
        <v>33</v>
      </c>
      <c r="F4" s="28" t="s">
        <v>271</v>
      </c>
      <c r="G4" s="37" t="s">
        <v>255</v>
      </c>
    </row>
    <row r="5" spans="1:13" s="16" customFormat="1" ht="111" thickBot="1" x14ac:dyDescent="0.3">
      <c r="C5" s="12" t="str">
        <f>'1. Selezione'!A8</f>
        <v>SR3</v>
      </c>
      <c r="D5" s="35" t="str">
        <f>'1. Selezione'!B8</f>
        <v>False dichiarazioni da parte dei  proponenti circa i criteri generali e specifici di ammissibilità</v>
      </c>
      <c r="E5" s="35" t="str">
        <f>'1. Selezione'!C8</f>
        <v>I proponenti rilasciano false dichiarazioni nella domanda di finanziamento, attestando alla Commissione di valutazione il possesso di requisiti in realtà non posseduti, idonei a soddisfare i criteri generali e specifici di ammissibilità per superare la procedura di selezione della candidatura (ad es.: condizionalità PNRR, contributo all'indicatore comune e ai tagging ambientali e digitali, rispetto del principio DNSH, parità di genere, politiche per i giovani, quota SUD)</v>
      </c>
      <c r="F5" s="35" t="str">
        <f>'1. Selezione'!D8</f>
        <v>Amministrazione Titolare / Soggetti Attuatori</v>
      </c>
      <c r="G5" s="36" t="str">
        <f>'1. Selezione'!E8</f>
        <v>Esterno</v>
      </c>
      <c r="H5" s="39"/>
    </row>
    <row r="8" spans="1:13" s="18" customFormat="1"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42.75" customHeight="1" x14ac:dyDescent="0.25">
      <c r="A10" s="248"/>
      <c r="B10" s="248"/>
      <c r="C10" s="258">
        <f>A10*B10</f>
        <v>0</v>
      </c>
      <c r="D10" s="2" t="s">
        <v>75</v>
      </c>
      <c r="E10" s="92" t="s">
        <v>674</v>
      </c>
      <c r="F10" s="9"/>
      <c r="G10" s="9"/>
      <c r="H10" s="9"/>
      <c r="I10" s="248"/>
      <c r="J10" s="248"/>
      <c r="K10" s="241">
        <f>A10+I10</f>
        <v>0</v>
      </c>
      <c r="L10" s="241">
        <f>B10+J10</f>
        <v>0</v>
      </c>
      <c r="M10" s="258">
        <f>K10*L10</f>
        <v>0</v>
      </c>
    </row>
    <row r="11" spans="1:13" ht="39.6" x14ac:dyDescent="0.25">
      <c r="A11" s="249"/>
      <c r="B11" s="249"/>
      <c r="C11" s="258"/>
      <c r="D11" s="2" t="s">
        <v>76</v>
      </c>
      <c r="E11" s="92" t="s">
        <v>678</v>
      </c>
      <c r="F11" s="9"/>
      <c r="G11" s="9"/>
      <c r="H11" s="9"/>
      <c r="I11" s="249"/>
      <c r="J11" s="249"/>
      <c r="K11" s="242"/>
      <c r="L11" s="242"/>
      <c r="M11" s="258"/>
    </row>
    <row r="12" spans="1:13" ht="52.95" customHeight="1" x14ac:dyDescent="0.25">
      <c r="A12" s="249"/>
      <c r="B12" s="249"/>
      <c r="C12" s="258"/>
      <c r="D12" s="2" t="s">
        <v>77</v>
      </c>
      <c r="E12" s="92" t="s">
        <v>272</v>
      </c>
      <c r="F12" s="9"/>
      <c r="G12" s="9"/>
      <c r="H12" s="9"/>
      <c r="I12" s="249"/>
      <c r="J12" s="249"/>
      <c r="K12" s="242"/>
      <c r="L12" s="242"/>
      <c r="M12" s="258"/>
    </row>
    <row r="13" spans="1:13" ht="26.4" x14ac:dyDescent="0.25">
      <c r="A13" s="249"/>
      <c r="B13" s="249"/>
      <c r="C13" s="258"/>
      <c r="D13" s="2" t="s">
        <v>78</v>
      </c>
      <c r="E13" s="92" t="s">
        <v>273</v>
      </c>
      <c r="F13" s="9"/>
      <c r="G13" s="9"/>
      <c r="H13" s="9"/>
      <c r="I13" s="249"/>
      <c r="J13" s="249"/>
      <c r="K13" s="242"/>
      <c r="L13" s="242"/>
      <c r="M13" s="258"/>
    </row>
    <row r="16" spans="1:13" s="18" customFormat="1" ht="26.25" customHeight="1" x14ac:dyDescent="0.4">
      <c r="A16" s="234" t="s">
        <v>39</v>
      </c>
      <c r="B16" s="235"/>
      <c r="C16" s="251"/>
      <c r="D16" s="240" t="s">
        <v>54</v>
      </c>
      <c r="E16" s="240"/>
      <c r="F16" s="240"/>
      <c r="G16" s="240"/>
      <c r="H16" s="240"/>
      <c r="I16" s="240"/>
      <c r="J16" s="240"/>
      <c r="K16" s="234" t="s">
        <v>55</v>
      </c>
      <c r="L16" s="235"/>
      <c r="M16" s="251"/>
    </row>
    <row r="17" spans="1:13" ht="124.8" x14ac:dyDescent="0.3">
      <c r="A17" s="10" t="s">
        <v>48</v>
      </c>
      <c r="B17" s="10" t="s">
        <v>49</v>
      </c>
      <c r="C17" s="10" t="s">
        <v>50</v>
      </c>
      <c r="D17" s="247" t="s">
        <v>56</v>
      </c>
      <c r="E17" s="247"/>
      <c r="F17" s="11" t="s">
        <v>57</v>
      </c>
      <c r="G17" s="253" t="s">
        <v>58</v>
      </c>
      <c r="H17" s="254"/>
      <c r="I17" s="11" t="s">
        <v>59</v>
      </c>
      <c r="J17" s="11" t="s">
        <v>60</v>
      </c>
      <c r="K17" s="10" t="s">
        <v>61</v>
      </c>
      <c r="L17" s="10" t="s">
        <v>62</v>
      </c>
      <c r="M17" s="10" t="s">
        <v>63</v>
      </c>
    </row>
    <row r="18" spans="1:13" x14ac:dyDescent="0.25">
      <c r="A18" s="241">
        <f>K10</f>
        <v>0</v>
      </c>
      <c r="B18" s="241">
        <f>L10</f>
        <v>0</v>
      </c>
      <c r="C18" s="258">
        <f>M10</f>
        <v>0</v>
      </c>
      <c r="D18" s="245"/>
      <c r="E18" s="245"/>
      <c r="F18" s="3"/>
      <c r="G18" s="246"/>
      <c r="H18" s="246"/>
      <c r="I18" s="248"/>
      <c r="J18" s="248"/>
      <c r="K18" s="241">
        <f>A18+I18</f>
        <v>0</v>
      </c>
      <c r="L18" s="241">
        <f>B18+J18</f>
        <v>0</v>
      </c>
      <c r="M18" s="258">
        <f>K18*L18</f>
        <v>0</v>
      </c>
    </row>
    <row r="19" spans="1:13" x14ac:dyDescent="0.25">
      <c r="A19" s="242"/>
      <c r="B19" s="242"/>
      <c r="C19" s="258"/>
      <c r="D19" s="245"/>
      <c r="E19" s="245"/>
      <c r="F19" s="3"/>
      <c r="G19" s="246"/>
      <c r="H19" s="246"/>
      <c r="I19" s="249"/>
      <c r="J19" s="249"/>
      <c r="K19" s="242"/>
      <c r="L19" s="242"/>
      <c r="M19" s="258"/>
    </row>
    <row r="20" spans="1:13" x14ac:dyDescent="0.25">
      <c r="A20" s="242"/>
      <c r="B20" s="242"/>
      <c r="C20" s="258"/>
      <c r="D20" s="245"/>
      <c r="E20" s="245"/>
      <c r="F20" s="3"/>
      <c r="G20" s="246"/>
      <c r="H20" s="246"/>
      <c r="I20" s="249"/>
      <c r="J20" s="249"/>
      <c r="K20" s="242"/>
      <c r="L20" s="242"/>
      <c r="M20" s="258"/>
    </row>
    <row r="21" spans="1:13" x14ac:dyDescent="0.25">
      <c r="A21" s="242"/>
      <c r="B21" s="242"/>
      <c r="C21" s="258"/>
      <c r="D21" s="245"/>
      <c r="E21" s="245"/>
      <c r="F21" s="3"/>
      <c r="G21" s="246"/>
      <c r="H21" s="246"/>
      <c r="I21" s="249"/>
      <c r="J21" s="249"/>
      <c r="K21" s="242"/>
      <c r="L21" s="242"/>
      <c r="M21" s="258"/>
    </row>
    <row r="22" spans="1:13" x14ac:dyDescent="0.25">
      <c r="A22" s="242"/>
      <c r="B22" s="242"/>
      <c r="C22" s="258"/>
      <c r="D22" s="245"/>
      <c r="E22" s="245"/>
      <c r="F22" s="3"/>
      <c r="G22" s="246"/>
      <c r="H22" s="246"/>
      <c r="I22" s="249"/>
      <c r="J22" s="249"/>
      <c r="K22" s="242"/>
      <c r="L22" s="242"/>
      <c r="M22" s="258"/>
    </row>
    <row r="23" spans="1:13" x14ac:dyDescent="0.25">
      <c r="A23" s="242"/>
      <c r="B23" s="242"/>
      <c r="C23" s="258"/>
      <c r="D23" s="245"/>
      <c r="E23" s="245"/>
      <c r="F23" s="3"/>
      <c r="G23" s="246"/>
      <c r="H23" s="246"/>
      <c r="I23" s="249"/>
      <c r="J23" s="249"/>
      <c r="K23" s="242"/>
      <c r="L23" s="242"/>
      <c r="M23" s="258"/>
    </row>
    <row r="24" spans="1:13" x14ac:dyDescent="0.25">
      <c r="A24" s="242"/>
      <c r="B24" s="242"/>
      <c r="C24" s="258"/>
      <c r="D24" s="245"/>
      <c r="E24" s="245"/>
      <c r="F24" s="3"/>
      <c r="G24" s="246"/>
      <c r="H24" s="246"/>
      <c r="I24" s="249"/>
      <c r="J24" s="249"/>
      <c r="K24" s="242"/>
      <c r="L24" s="242"/>
      <c r="M24" s="258"/>
    </row>
    <row r="25" spans="1:13" x14ac:dyDescent="0.25">
      <c r="A25" s="242"/>
      <c r="B25" s="242"/>
      <c r="C25" s="258"/>
      <c r="D25" s="245"/>
      <c r="E25" s="245"/>
      <c r="F25" s="3"/>
      <c r="G25" s="246"/>
      <c r="H25" s="246"/>
      <c r="I25" s="249"/>
      <c r="J25" s="249"/>
      <c r="K25" s="242"/>
      <c r="L25" s="242"/>
      <c r="M25" s="258"/>
    </row>
    <row r="26" spans="1:13" x14ac:dyDescent="0.25">
      <c r="A26" s="250"/>
      <c r="B26" s="250"/>
      <c r="C26" s="258"/>
      <c r="D26" s="245"/>
      <c r="E26" s="245"/>
      <c r="F26" s="3"/>
      <c r="G26" s="246"/>
      <c r="H26" s="246"/>
      <c r="I26" s="252"/>
      <c r="J26" s="252"/>
      <c r="K26" s="250"/>
      <c r="L26" s="250"/>
      <c r="M26" s="258"/>
    </row>
    <row r="50" spans="2:3" x14ac:dyDescent="0.25">
      <c r="B50">
        <v>1</v>
      </c>
      <c r="C50">
        <v>-1</v>
      </c>
    </row>
    <row r="51" spans="2:3" x14ac:dyDescent="0.25">
      <c r="B51">
        <v>2</v>
      </c>
      <c r="C51">
        <v>-2</v>
      </c>
    </row>
    <row r="52" spans="2:3" x14ac:dyDescent="0.25">
      <c r="B52">
        <v>3</v>
      </c>
      <c r="C52">
        <v>-3</v>
      </c>
    </row>
    <row r="53" spans="2:3" x14ac:dyDescent="0.25">
      <c r="B53">
        <v>4</v>
      </c>
      <c r="C53">
        <v>-4</v>
      </c>
    </row>
    <row r="54" spans="2:3" x14ac:dyDescent="0.25">
      <c r="B54">
        <v>5</v>
      </c>
      <c r="C54">
        <v>-5</v>
      </c>
    </row>
  </sheetData>
  <customSheetViews>
    <customSheetView guid="{35173F07-2845-43C5-9AAA-EA2DF91EC926}" scale="75" showPageBreaks="1" fitToPage="1" printArea="1" view="pageBreakPreview">
      <selection activeCell="F10" sqref="F10"/>
      <pageMargins left="0" right="0" top="0" bottom="0" header="0" footer="0"/>
      <pageSetup paperSize="9" scale="48" orientation="landscape" r:id="rId1"/>
    </customSheetView>
  </customSheetViews>
  <mergeCells count="43">
    <mergeCell ref="L18:L26"/>
    <mergeCell ref="M18:M26"/>
    <mergeCell ref="D19:E19"/>
    <mergeCell ref="G19:H19"/>
    <mergeCell ref="D20:E20"/>
    <mergeCell ref="G20:H20"/>
    <mergeCell ref="J18:J26"/>
    <mergeCell ref="K18:K26"/>
    <mergeCell ref="D21:E21"/>
    <mergeCell ref="G21:H21"/>
    <mergeCell ref="I18:I26"/>
    <mergeCell ref="D24:E24"/>
    <mergeCell ref="G24:H24"/>
    <mergeCell ref="D25:E25"/>
    <mergeCell ref="G25:H25"/>
    <mergeCell ref="D26:E26"/>
    <mergeCell ref="G18:H18"/>
    <mergeCell ref="G22:H22"/>
    <mergeCell ref="G23:H23"/>
    <mergeCell ref="G26:H26"/>
    <mergeCell ref="A16:C16"/>
    <mergeCell ref="D16:J16"/>
    <mergeCell ref="A18:A26"/>
    <mergeCell ref="B18:B26"/>
    <mergeCell ref="C18:C26"/>
    <mergeCell ref="D18:E18"/>
    <mergeCell ref="D22:E22"/>
    <mergeCell ref="D23:E23"/>
    <mergeCell ref="D17:E17"/>
    <mergeCell ref="G17:H17"/>
    <mergeCell ref="K16:M16"/>
    <mergeCell ref="C3:G3"/>
    <mergeCell ref="A8:C8"/>
    <mergeCell ref="D8:J8"/>
    <mergeCell ref="K8:M8"/>
    <mergeCell ref="A10:A13"/>
    <mergeCell ref="B10:B13"/>
    <mergeCell ref="C10:C13"/>
    <mergeCell ref="M10:M13"/>
    <mergeCell ref="I10:I13"/>
    <mergeCell ref="J10:J13"/>
    <mergeCell ref="K10:K13"/>
    <mergeCell ref="L10:L13"/>
  </mergeCells>
  <phoneticPr fontId="0" type="noConversion"/>
  <conditionalFormatting sqref="A10:B13 F10:I13">
    <cfRule type="cellIs" dxfId="585" priority="25" operator="between">
      <formula>0</formula>
      <formula>0</formula>
    </cfRule>
  </conditionalFormatting>
  <conditionalFormatting sqref="C10:C13">
    <cfRule type="cellIs" dxfId="584" priority="10" operator="between">
      <formula>8</formula>
      <formula>16</formula>
    </cfRule>
    <cfRule type="cellIs" dxfId="583" priority="11" operator="between">
      <formula>4</formula>
      <formula>6</formula>
    </cfRule>
    <cfRule type="cellIs" dxfId="582" priority="12" operator="between">
      <formula>0</formula>
      <formula>3</formula>
    </cfRule>
  </conditionalFormatting>
  <conditionalFormatting sqref="C18">
    <cfRule type="cellIs" dxfId="581" priority="7" operator="between">
      <formula>8</formula>
      <formula>16</formula>
    </cfRule>
    <cfRule type="cellIs" dxfId="580" priority="8" operator="between">
      <formula>4</formula>
      <formula>6</formula>
    </cfRule>
    <cfRule type="cellIs" dxfId="579" priority="9" operator="between">
      <formula>0</formula>
      <formula>3</formula>
    </cfRule>
  </conditionalFormatting>
  <conditionalFormatting sqref="M10:M13">
    <cfRule type="cellIs" dxfId="578" priority="1" operator="between">
      <formula>8</formula>
      <formula>16</formula>
    </cfRule>
    <cfRule type="cellIs" dxfId="577" priority="2" operator="between">
      <formula>4</formula>
      <formula>6</formula>
    </cfRule>
    <cfRule type="cellIs" dxfId="576" priority="3" operator="between">
      <formula>0</formula>
      <formula>3</formula>
    </cfRule>
  </conditionalFormatting>
  <conditionalFormatting sqref="M18">
    <cfRule type="cellIs" dxfId="575" priority="4" operator="between">
      <formula>8</formula>
      <formula>16</formula>
    </cfRule>
    <cfRule type="cellIs" dxfId="574" priority="5" operator="between">
      <formula>4</formula>
      <formula>6</formula>
    </cfRule>
    <cfRule type="cellIs" dxfId="573" priority="6" operator="between">
      <formula>0</formula>
      <formula>3</formula>
    </cfRule>
  </conditionalFormatting>
  <dataValidations count="2">
    <dataValidation type="list" allowBlank="1" showInputMessage="1" showErrorMessage="1" sqref="A10:A13 B10:B13" xr:uid="{00000000-0002-0000-0500-000000000000}">
      <formula1>positive</formula1>
    </dataValidation>
    <dataValidation type="list" allowBlank="1" showInputMessage="1" showErrorMessage="1" sqref="I18:J26 I10:J13" xr:uid="{00000000-0002-0000-0500-000001000000}">
      <formula1>negative</formula1>
    </dataValidation>
  </dataValidations>
  <pageMargins left="0.70866141732283472" right="0.70866141732283472" top="0.74803149606299213" bottom="0.74803149606299213" header="0.31496062992125984" footer="0.31496062992125984"/>
  <pageSetup paperSize="9" scale="49" orientation="landscape"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pageSetUpPr fitToPage="1"/>
  </sheetPr>
  <dimension ref="A2:M54"/>
  <sheetViews>
    <sheetView view="pageBreakPreview" topLeftCell="D1" zoomScaleNormal="70" zoomScaleSheetLayoutView="100" workbookViewId="0">
      <selection activeCell="G13" sqref="G13"/>
    </sheetView>
  </sheetViews>
  <sheetFormatPr defaultColWidth="8.6640625" defaultRowHeight="13.2" x14ac:dyDescent="0.25"/>
  <cols>
    <col min="1" max="1" width="13.33203125" customWidth="1"/>
    <col min="2" max="2" width="14.33203125" customWidth="1"/>
    <col min="3" max="3" width="12.6640625" customWidth="1"/>
    <col min="4" max="4" width="12.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78" x14ac:dyDescent="0.3">
      <c r="C4" s="14" t="s">
        <v>31</v>
      </c>
      <c r="D4" s="10" t="s">
        <v>32</v>
      </c>
      <c r="E4" s="10" t="s">
        <v>33</v>
      </c>
      <c r="F4" s="28" t="s">
        <v>275</v>
      </c>
      <c r="G4" s="37" t="s">
        <v>255</v>
      </c>
    </row>
    <row r="5" spans="1:13" s="16" customFormat="1" ht="166.2" thickBot="1" x14ac:dyDescent="0.3">
      <c r="C5" s="12" t="str">
        <f>'1. Selezione'!A9</f>
        <v>SR4</v>
      </c>
      <c r="D5" s="35" t="str">
        <f>'1. Selezione'!B9</f>
        <v>False dichiarazioni da parte dei  proponenti circa il tema di conflitti di interesse, doppio finanziamento e verifica del titolare effettivo</v>
      </c>
      <c r="E5" s="35" t="str">
        <f>'1. Selezione'!C9</f>
        <v>I proponenti rilasciano false dichiarazioni nella domanda di finanziamento, attestando alla Commissione l'assenza di conflitti di interesse, doppio finanziamento e verifica del titolare effettivo</v>
      </c>
      <c r="F5" s="35" t="str">
        <f>'1. Selezione'!D9</f>
        <v>Amministrazione Titolare / Soggetti Attuatori</v>
      </c>
      <c r="G5" s="35" t="str">
        <f>'1. Selezione'!E9</f>
        <v>Esterno</v>
      </c>
      <c r="H5" s="39"/>
    </row>
    <row r="8" spans="1:13" s="18" customFormat="1"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60" customHeight="1" x14ac:dyDescent="0.25">
      <c r="A10" s="248"/>
      <c r="B10" s="248"/>
      <c r="C10" s="258">
        <f>A10*B10</f>
        <v>0</v>
      </c>
      <c r="D10" s="2" t="s">
        <v>79</v>
      </c>
      <c r="E10" s="92" t="s">
        <v>679</v>
      </c>
      <c r="F10" s="9"/>
      <c r="G10" s="9"/>
      <c r="H10" s="9"/>
      <c r="I10" s="248"/>
      <c r="J10" s="248"/>
      <c r="K10" s="241">
        <f>A10+I10</f>
        <v>0</v>
      </c>
      <c r="L10" s="241">
        <f>B10+J10</f>
        <v>0</v>
      </c>
      <c r="M10" s="258">
        <f>K10*L10</f>
        <v>0</v>
      </c>
    </row>
    <row r="11" spans="1:13" ht="52.8" x14ac:dyDescent="0.25">
      <c r="A11" s="249"/>
      <c r="B11" s="249"/>
      <c r="C11" s="258"/>
      <c r="D11" s="2" t="s">
        <v>80</v>
      </c>
      <c r="E11" s="92" t="s">
        <v>276</v>
      </c>
      <c r="F11" s="9"/>
      <c r="G11" s="9"/>
      <c r="H11" s="9"/>
      <c r="I11" s="249"/>
      <c r="J11" s="249"/>
      <c r="K11" s="242"/>
      <c r="L11" s="242"/>
      <c r="M11" s="258"/>
    </row>
    <row r="12" spans="1:13" ht="64.8" customHeight="1" x14ac:dyDescent="0.25">
      <c r="A12" s="249"/>
      <c r="B12" s="249"/>
      <c r="C12" s="258"/>
      <c r="D12" s="2" t="s">
        <v>81</v>
      </c>
      <c r="E12" s="92" t="s">
        <v>680</v>
      </c>
      <c r="F12" s="9"/>
      <c r="G12" s="9"/>
      <c r="H12" s="9"/>
      <c r="I12" s="249"/>
      <c r="J12" s="249"/>
      <c r="K12" s="242"/>
      <c r="L12" s="242"/>
      <c r="M12" s="258"/>
    </row>
    <row r="13" spans="1:13" ht="39.6" x14ac:dyDescent="0.25">
      <c r="A13" s="249"/>
      <c r="B13" s="249"/>
      <c r="C13" s="258"/>
      <c r="D13" s="2" t="s">
        <v>82</v>
      </c>
      <c r="E13" s="92" t="s">
        <v>681</v>
      </c>
      <c r="F13" s="9"/>
      <c r="G13" s="9"/>
      <c r="H13" s="9"/>
      <c r="I13" s="249"/>
      <c r="J13" s="249"/>
      <c r="K13" s="242"/>
      <c r="L13" s="242"/>
      <c r="M13" s="258"/>
    </row>
    <row r="16" spans="1:13" s="18" customFormat="1" ht="26.25" customHeight="1" x14ac:dyDescent="0.4">
      <c r="A16" s="234" t="s">
        <v>39</v>
      </c>
      <c r="B16" s="235"/>
      <c r="C16" s="251"/>
      <c r="D16" s="240" t="s">
        <v>54</v>
      </c>
      <c r="E16" s="240"/>
      <c r="F16" s="240"/>
      <c r="G16" s="240"/>
      <c r="H16" s="240"/>
      <c r="I16" s="240"/>
      <c r="J16" s="240"/>
      <c r="K16" s="234" t="s">
        <v>55</v>
      </c>
      <c r="L16" s="235"/>
      <c r="M16" s="251"/>
    </row>
    <row r="17" spans="1:13" ht="124.8" x14ac:dyDescent="0.3">
      <c r="A17" s="10" t="s">
        <v>48</v>
      </c>
      <c r="B17" s="10" t="s">
        <v>49</v>
      </c>
      <c r="C17" s="10" t="s">
        <v>50</v>
      </c>
      <c r="D17" s="247" t="s">
        <v>56</v>
      </c>
      <c r="E17" s="247"/>
      <c r="F17" s="11" t="s">
        <v>57</v>
      </c>
      <c r="G17" s="253" t="s">
        <v>58</v>
      </c>
      <c r="H17" s="254"/>
      <c r="I17" s="11" t="s">
        <v>59</v>
      </c>
      <c r="J17" s="11" t="s">
        <v>60</v>
      </c>
      <c r="K17" s="10" t="s">
        <v>61</v>
      </c>
      <c r="L17" s="10" t="s">
        <v>62</v>
      </c>
      <c r="M17" s="10" t="s">
        <v>63</v>
      </c>
    </row>
    <row r="18" spans="1:13" x14ac:dyDescent="0.25">
      <c r="A18" s="241">
        <f>K10</f>
        <v>0</v>
      </c>
      <c r="B18" s="241">
        <f>L10</f>
        <v>0</v>
      </c>
      <c r="C18" s="258">
        <f>M10</f>
        <v>0</v>
      </c>
      <c r="D18" s="245"/>
      <c r="E18" s="245"/>
      <c r="F18" s="3"/>
      <c r="G18" s="246"/>
      <c r="H18" s="246"/>
      <c r="I18" s="248"/>
      <c r="J18" s="248"/>
      <c r="K18" s="241">
        <f>A18+I18</f>
        <v>0</v>
      </c>
      <c r="L18" s="241">
        <f>B18+J18</f>
        <v>0</v>
      </c>
      <c r="M18" s="258">
        <f>K18*L18</f>
        <v>0</v>
      </c>
    </row>
    <row r="19" spans="1:13" x14ac:dyDescent="0.25">
      <c r="A19" s="242"/>
      <c r="B19" s="242"/>
      <c r="C19" s="258"/>
      <c r="D19" s="245"/>
      <c r="E19" s="245"/>
      <c r="F19" s="3"/>
      <c r="G19" s="246"/>
      <c r="H19" s="246"/>
      <c r="I19" s="249"/>
      <c r="J19" s="249"/>
      <c r="K19" s="242"/>
      <c r="L19" s="242"/>
      <c r="M19" s="258"/>
    </row>
    <row r="20" spans="1:13" x14ac:dyDescent="0.25">
      <c r="A20" s="242"/>
      <c r="B20" s="242"/>
      <c r="C20" s="258"/>
      <c r="D20" s="245"/>
      <c r="E20" s="245"/>
      <c r="F20" s="3"/>
      <c r="G20" s="246"/>
      <c r="H20" s="246"/>
      <c r="I20" s="249"/>
      <c r="J20" s="249"/>
      <c r="K20" s="242"/>
      <c r="L20" s="242"/>
      <c r="M20" s="258"/>
    </row>
    <row r="21" spans="1:13" x14ac:dyDescent="0.25">
      <c r="A21" s="242"/>
      <c r="B21" s="242"/>
      <c r="C21" s="258"/>
      <c r="D21" s="245"/>
      <c r="E21" s="245"/>
      <c r="F21" s="3"/>
      <c r="G21" s="246"/>
      <c r="H21" s="246"/>
      <c r="I21" s="249"/>
      <c r="J21" s="249"/>
      <c r="K21" s="242"/>
      <c r="L21" s="242"/>
      <c r="M21" s="258"/>
    </row>
    <row r="22" spans="1:13" x14ac:dyDescent="0.25">
      <c r="A22" s="242"/>
      <c r="B22" s="242"/>
      <c r="C22" s="258"/>
      <c r="D22" s="245"/>
      <c r="E22" s="245"/>
      <c r="F22" s="3"/>
      <c r="G22" s="246"/>
      <c r="H22" s="246"/>
      <c r="I22" s="249"/>
      <c r="J22" s="249"/>
      <c r="K22" s="242"/>
      <c r="L22" s="242"/>
      <c r="M22" s="258"/>
    </row>
    <row r="23" spans="1:13" x14ac:dyDescent="0.25">
      <c r="A23" s="242"/>
      <c r="B23" s="242"/>
      <c r="C23" s="258"/>
      <c r="D23" s="245"/>
      <c r="E23" s="245"/>
      <c r="F23" s="3"/>
      <c r="G23" s="246"/>
      <c r="H23" s="246"/>
      <c r="I23" s="249"/>
      <c r="J23" s="249"/>
      <c r="K23" s="242"/>
      <c r="L23" s="242"/>
      <c r="M23" s="258"/>
    </row>
    <row r="24" spans="1:13" x14ac:dyDescent="0.25">
      <c r="A24" s="242"/>
      <c r="B24" s="242"/>
      <c r="C24" s="258"/>
      <c r="D24" s="245"/>
      <c r="E24" s="245"/>
      <c r="F24" s="3"/>
      <c r="G24" s="246"/>
      <c r="H24" s="246"/>
      <c r="I24" s="249"/>
      <c r="J24" s="249"/>
      <c r="K24" s="242"/>
      <c r="L24" s="242"/>
      <c r="M24" s="258"/>
    </row>
    <row r="25" spans="1:13" x14ac:dyDescent="0.25">
      <c r="A25" s="242"/>
      <c r="B25" s="242"/>
      <c r="C25" s="258"/>
      <c r="D25" s="245"/>
      <c r="E25" s="245"/>
      <c r="F25" s="3"/>
      <c r="G25" s="246"/>
      <c r="H25" s="246"/>
      <c r="I25" s="249"/>
      <c r="J25" s="249"/>
      <c r="K25" s="242"/>
      <c r="L25" s="242"/>
      <c r="M25" s="258"/>
    </row>
    <row r="26" spans="1:13" x14ac:dyDescent="0.25">
      <c r="A26" s="250"/>
      <c r="B26" s="250"/>
      <c r="C26" s="258"/>
      <c r="D26" s="245"/>
      <c r="E26" s="245"/>
      <c r="F26" s="3"/>
      <c r="G26" s="246"/>
      <c r="H26" s="246"/>
      <c r="I26" s="252"/>
      <c r="J26" s="252"/>
      <c r="K26" s="250"/>
      <c r="L26" s="250"/>
      <c r="M26" s="258"/>
    </row>
    <row r="50" spans="2:3" x14ac:dyDescent="0.25">
      <c r="B50">
        <v>1</v>
      </c>
      <c r="C50">
        <v>-1</v>
      </c>
    </row>
    <row r="51" spans="2:3" x14ac:dyDescent="0.25">
      <c r="B51">
        <v>2</v>
      </c>
      <c r="C51">
        <v>-2</v>
      </c>
    </row>
    <row r="52" spans="2:3" x14ac:dyDescent="0.25">
      <c r="B52">
        <v>3</v>
      </c>
      <c r="C52">
        <v>-3</v>
      </c>
    </row>
    <row r="53" spans="2:3" x14ac:dyDescent="0.25">
      <c r="B53">
        <v>4</v>
      </c>
      <c r="C53">
        <v>-4</v>
      </c>
    </row>
    <row r="54" spans="2:3" x14ac:dyDescent="0.25">
      <c r="B54">
        <v>5</v>
      </c>
      <c r="C54">
        <v>-5</v>
      </c>
    </row>
  </sheetData>
  <mergeCells count="43">
    <mergeCell ref="D20:E20"/>
    <mergeCell ref="G20:H20"/>
    <mergeCell ref="D21:E21"/>
    <mergeCell ref="G21:H21"/>
    <mergeCell ref="I18:I26"/>
    <mergeCell ref="D24:E24"/>
    <mergeCell ref="G24:H24"/>
    <mergeCell ref="D25:E25"/>
    <mergeCell ref="G25:H25"/>
    <mergeCell ref="D26:E26"/>
    <mergeCell ref="G26:H26"/>
    <mergeCell ref="K16:M16"/>
    <mergeCell ref="A18:A26"/>
    <mergeCell ref="B18:B26"/>
    <mergeCell ref="C18:C26"/>
    <mergeCell ref="D18:E18"/>
    <mergeCell ref="G18:H18"/>
    <mergeCell ref="D22:E22"/>
    <mergeCell ref="G22:H22"/>
    <mergeCell ref="D23:E23"/>
    <mergeCell ref="G23:H23"/>
    <mergeCell ref="J18:J26"/>
    <mergeCell ref="K18:K26"/>
    <mergeCell ref="L18:L26"/>
    <mergeCell ref="M18:M26"/>
    <mergeCell ref="D19:E19"/>
    <mergeCell ref="G19:H19"/>
    <mergeCell ref="D17:E17"/>
    <mergeCell ref="G17:H17"/>
    <mergeCell ref="C3:G3"/>
    <mergeCell ref="A8:C8"/>
    <mergeCell ref="D8:J8"/>
    <mergeCell ref="A16:C16"/>
    <mergeCell ref="D16:J16"/>
    <mergeCell ref="K8:M8"/>
    <mergeCell ref="A10:A13"/>
    <mergeCell ref="B10:B13"/>
    <mergeCell ref="C10:C13"/>
    <mergeCell ref="I10:I13"/>
    <mergeCell ref="J10:J13"/>
    <mergeCell ref="K10:K13"/>
    <mergeCell ref="L10:L13"/>
    <mergeCell ref="M10:M13"/>
  </mergeCells>
  <conditionalFormatting sqref="A10:B13 F10:I13">
    <cfRule type="cellIs" dxfId="572" priority="13" operator="between">
      <formula>0</formula>
      <formula>0</formula>
    </cfRule>
  </conditionalFormatting>
  <conditionalFormatting sqref="C10:C13">
    <cfRule type="cellIs" dxfId="571" priority="10" operator="between">
      <formula>8</formula>
      <formula>16</formula>
    </cfRule>
    <cfRule type="cellIs" dxfId="570" priority="11" operator="between">
      <formula>4</formula>
      <formula>6</formula>
    </cfRule>
    <cfRule type="cellIs" dxfId="569" priority="12" operator="between">
      <formula>0</formula>
      <formula>3</formula>
    </cfRule>
  </conditionalFormatting>
  <conditionalFormatting sqref="C18">
    <cfRule type="cellIs" dxfId="568" priority="7" operator="between">
      <formula>8</formula>
      <formula>16</formula>
    </cfRule>
    <cfRule type="cellIs" dxfId="567" priority="8" operator="between">
      <formula>4</formula>
      <formula>6</formula>
    </cfRule>
    <cfRule type="cellIs" dxfId="566" priority="9" operator="between">
      <formula>0</formula>
      <formula>3</formula>
    </cfRule>
  </conditionalFormatting>
  <conditionalFormatting sqref="M10:M13">
    <cfRule type="cellIs" dxfId="565" priority="1" operator="between">
      <formula>8</formula>
      <formula>16</formula>
    </cfRule>
    <cfRule type="cellIs" dxfId="564" priority="2" operator="between">
      <formula>4</formula>
      <formula>6</formula>
    </cfRule>
    <cfRule type="cellIs" dxfId="563" priority="3" operator="between">
      <formula>0</formula>
      <formula>3</formula>
    </cfRule>
  </conditionalFormatting>
  <conditionalFormatting sqref="M18">
    <cfRule type="cellIs" dxfId="562" priority="4" operator="between">
      <formula>8</formula>
      <formula>16</formula>
    </cfRule>
    <cfRule type="cellIs" dxfId="561" priority="5" operator="between">
      <formula>4</formula>
      <formula>6</formula>
    </cfRule>
    <cfRule type="cellIs" dxfId="560" priority="6" operator="between">
      <formula>0</formula>
      <formula>3</formula>
    </cfRule>
  </conditionalFormatting>
  <dataValidations count="2">
    <dataValidation type="list" allowBlank="1" showInputMessage="1" showErrorMessage="1" sqref="I18:J26 I10:J13" xr:uid="{00000000-0002-0000-0600-000000000000}">
      <formula1>negative</formula1>
    </dataValidation>
    <dataValidation type="list" allowBlank="1" showInputMessage="1" showErrorMessage="1" sqref="A10:A13 B10:B13" xr:uid="{00000000-0002-0000-0600-000001000000}">
      <formula1>positive</formula1>
    </dataValidation>
  </dataValidations>
  <pageMargins left="0.70866141732283472" right="0.70866141732283472" top="0.74803149606299213" bottom="0.74803149606299213" header="0.31496062992125984" footer="0.31496062992125984"/>
  <pageSetup paperSize="9" scale="49" orientation="landscape"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50"/>
    <pageSetUpPr fitToPage="1"/>
  </sheetPr>
  <dimension ref="A2:M51"/>
  <sheetViews>
    <sheetView topLeftCell="A9" zoomScale="70" zoomScaleNormal="70" zoomScaleSheetLayoutView="100" workbookViewId="0">
      <selection activeCell="G12" sqref="G12"/>
    </sheetView>
  </sheetViews>
  <sheetFormatPr defaultColWidth="8.6640625" defaultRowHeight="13.2" x14ac:dyDescent="0.25"/>
  <cols>
    <col min="1" max="1" width="13.33203125" customWidth="1"/>
    <col min="2" max="2" width="14.33203125" customWidth="1"/>
    <col min="3" max="3" width="12.6640625" customWidth="1"/>
    <col min="4" max="4" width="12.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78" x14ac:dyDescent="0.3">
      <c r="C4" s="14" t="s">
        <v>31</v>
      </c>
      <c r="D4" s="10" t="s">
        <v>32</v>
      </c>
      <c r="E4" s="10" t="s">
        <v>33</v>
      </c>
      <c r="F4" s="28" t="s">
        <v>277</v>
      </c>
      <c r="G4" s="37" t="s">
        <v>4</v>
      </c>
    </row>
    <row r="5" spans="1:13" s="16" customFormat="1" ht="111" thickBot="1" x14ac:dyDescent="0.3">
      <c r="C5" s="12" t="str">
        <f>'1. Selezione'!A10</f>
        <v>SR5</v>
      </c>
      <c r="D5" s="33" t="str">
        <f>'1. Selezione'!B10</f>
        <v>Conflitti di interesse da parte del vincitore della selezione/destinatario dei fondi</v>
      </c>
      <c r="E5" s="33" t="str">
        <f>'1. Selezione'!C10</f>
        <v>Il vincitore della selezione/destinatario dei fondi detiene un interesse privato di natura finanziaria, economica o derivante da particolari legami di parentela, affinità, convivenza o frequentazione abituale con i soggetti titolari dell’azione amministrativa finalizzata all'ammissione a finanziamento dell'iniziativa che potrebbe porsi in contrasto con l’interesse pubblico</v>
      </c>
      <c r="F5" s="93" t="str">
        <f>'1. Selezione'!D10</f>
        <v>Amministrazione Titolare / Soggetti Attuatori</v>
      </c>
      <c r="G5" s="36" t="str">
        <f>'1. Selezione'!E10</f>
        <v>Esterno</v>
      </c>
      <c r="H5" s="39"/>
    </row>
    <row r="6" spans="1:13" x14ac:dyDescent="0.25">
      <c r="D6" s="40"/>
      <c r="E6" s="40"/>
      <c r="F6" s="40"/>
    </row>
    <row r="8" spans="1:13" s="18" customFormat="1"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39.6" x14ac:dyDescent="0.25">
      <c r="A10" s="248"/>
      <c r="B10" s="248"/>
      <c r="C10" s="258"/>
      <c r="D10" s="2" t="s">
        <v>83</v>
      </c>
      <c r="E10" s="92" t="s">
        <v>278</v>
      </c>
      <c r="F10" s="9"/>
      <c r="G10" s="9"/>
      <c r="H10" s="9"/>
      <c r="I10" s="248"/>
      <c r="J10" s="248"/>
      <c r="K10" s="241"/>
      <c r="L10" s="260"/>
      <c r="M10" s="243"/>
    </row>
    <row r="11" spans="1:13" ht="39.6" x14ac:dyDescent="0.25">
      <c r="A11" s="249"/>
      <c r="B11" s="249"/>
      <c r="C11" s="258"/>
      <c r="D11" s="2" t="s">
        <v>84</v>
      </c>
      <c r="E11" s="92" t="s">
        <v>279</v>
      </c>
      <c r="F11" s="9"/>
      <c r="G11" s="9"/>
      <c r="H11" s="9"/>
      <c r="I11" s="249"/>
      <c r="J11" s="249"/>
      <c r="K11" s="242"/>
      <c r="L11" s="261"/>
      <c r="M11" s="244"/>
    </row>
    <row r="12" spans="1:13" ht="52.8" x14ac:dyDescent="0.25">
      <c r="A12" s="249"/>
      <c r="B12" s="249"/>
      <c r="C12" s="258"/>
      <c r="D12" s="2" t="s">
        <v>85</v>
      </c>
      <c r="E12" s="92" t="s">
        <v>682</v>
      </c>
      <c r="F12" s="9"/>
      <c r="G12" s="9"/>
      <c r="H12" s="9"/>
      <c r="I12" s="249"/>
      <c r="J12" s="249"/>
      <c r="K12" s="242"/>
      <c r="L12" s="261"/>
      <c r="M12" s="244"/>
    </row>
    <row r="13" spans="1:13" s="18" customFormat="1" ht="26.25" customHeight="1" x14ac:dyDescent="0.4">
      <c r="A13" s="234" t="s">
        <v>39</v>
      </c>
      <c r="B13" s="235"/>
      <c r="C13" s="251"/>
      <c r="D13" s="234" t="s">
        <v>54</v>
      </c>
      <c r="E13" s="235"/>
      <c r="F13" s="235"/>
      <c r="G13" s="235"/>
      <c r="H13" s="235"/>
      <c r="I13" s="235"/>
      <c r="J13" s="251"/>
      <c r="K13" s="234" t="s">
        <v>55</v>
      </c>
      <c r="L13" s="235"/>
      <c r="M13" s="251"/>
    </row>
    <row r="14" spans="1:13" ht="124.8" x14ac:dyDescent="0.3">
      <c r="A14" s="10" t="s">
        <v>48</v>
      </c>
      <c r="B14" s="10" t="s">
        <v>49</v>
      </c>
      <c r="C14" s="10" t="s">
        <v>50</v>
      </c>
      <c r="D14" s="247" t="s">
        <v>56</v>
      </c>
      <c r="E14" s="247"/>
      <c r="F14" s="11" t="s">
        <v>57</v>
      </c>
      <c r="G14" s="253" t="s">
        <v>58</v>
      </c>
      <c r="H14" s="254"/>
      <c r="I14" s="11" t="s">
        <v>59</v>
      </c>
      <c r="J14" s="11" t="s">
        <v>60</v>
      </c>
      <c r="K14" s="10" t="s">
        <v>61</v>
      </c>
      <c r="L14" s="10" t="s">
        <v>62</v>
      </c>
      <c r="M14" s="10" t="s">
        <v>63</v>
      </c>
    </row>
    <row r="15" spans="1:13" x14ac:dyDescent="0.25">
      <c r="A15" s="241">
        <f>K10</f>
        <v>0</v>
      </c>
      <c r="B15" s="241">
        <f>L10</f>
        <v>0</v>
      </c>
      <c r="C15" s="258">
        <f>M10</f>
        <v>0</v>
      </c>
      <c r="D15" s="245"/>
      <c r="E15" s="245"/>
      <c r="F15" s="3"/>
      <c r="G15" s="246"/>
      <c r="H15" s="246"/>
      <c r="I15" s="248"/>
      <c r="J15" s="248"/>
      <c r="K15" s="241">
        <f>A15+I15</f>
        <v>0</v>
      </c>
      <c r="L15" s="241">
        <f>B15+J15</f>
        <v>0</v>
      </c>
      <c r="M15" s="258">
        <f>K15*L15</f>
        <v>0</v>
      </c>
    </row>
    <row r="16" spans="1:13" x14ac:dyDescent="0.25">
      <c r="A16" s="242"/>
      <c r="B16" s="242"/>
      <c r="C16" s="258"/>
      <c r="D16" s="245"/>
      <c r="E16" s="245"/>
      <c r="F16" s="3"/>
      <c r="G16" s="246"/>
      <c r="H16" s="246"/>
      <c r="I16" s="249"/>
      <c r="J16" s="249"/>
      <c r="K16" s="242"/>
      <c r="L16" s="242"/>
      <c r="M16" s="258"/>
    </row>
    <row r="17" spans="1:13" x14ac:dyDescent="0.25">
      <c r="A17" s="242"/>
      <c r="B17" s="242"/>
      <c r="C17" s="258"/>
      <c r="D17" s="245"/>
      <c r="E17" s="245"/>
      <c r="F17" s="3"/>
      <c r="G17" s="246"/>
      <c r="H17" s="246"/>
      <c r="I17" s="249"/>
      <c r="J17" s="249"/>
      <c r="K17" s="242"/>
      <c r="L17" s="242"/>
      <c r="M17" s="258"/>
    </row>
    <row r="18" spans="1:13" x14ac:dyDescent="0.25">
      <c r="A18" s="242"/>
      <c r="B18" s="242"/>
      <c r="C18" s="258"/>
      <c r="D18" s="245"/>
      <c r="E18" s="245"/>
      <c r="F18" s="3"/>
      <c r="G18" s="246"/>
      <c r="H18" s="246"/>
      <c r="I18" s="249"/>
      <c r="J18" s="249"/>
      <c r="K18" s="242"/>
      <c r="L18" s="242"/>
      <c r="M18" s="258"/>
    </row>
    <row r="19" spans="1:13" x14ac:dyDescent="0.25">
      <c r="A19" s="242"/>
      <c r="B19" s="242"/>
      <c r="C19" s="258"/>
      <c r="D19" s="245"/>
      <c r="E19" s="245"/>
      <c r="F19" s="3"/>
      <c r="G19" s="246"/>
      <c r="H19" s="246"/>
      <c r="I19" s="249"/>
      <c r="J19" s="249"/>
      <c r="K19" s="242"/>
      <c r="L19" s="242"/>
      <c r="M19" s="258"/>
    </row>
    <row r="20" spans="1:13" x14ac:dyDescent="0.25">
      <c r="A20" s="242"/>
      <c r="B20" s="242"/>
      <c r="C20" s="258"/>
      <c r="D20" s="245"/>
      <c r="E20" s="245"/>
      <c r="F20" s="3"/>
      <c r="G20" s="246"/>
      <c r="H20" s="246"/>
      <c r="I20" s="249"/>
      <c r="J20" s="249"/>
      <c r="K20" s="242"/>
      <c r="L20" s="242"/>
      <c r="M20" s="258"/>
    </row>
    <row r="21" spans="1:13" x14ac:dyDescent="0.25">
      <c r="A21" s="242"/>
      <c r="B21" s="242"/>
      <c r="C21" s="258"/>
      <c r="D21" s="245"/>
      <c r="E21" s="245"/>
      <c r="F21" s="3"/>
      <c r="G21" s="246"/>
      <c r="H21" s="246"/>
      <c r="I21" s="249"/>
      <c r="J21" s="249"/>
      <c r="K21" s="242"/>
      <c r="L21" s="242"/>
      <c r="M21" s="258"/>
    </row>
    <row r="22" spans="1:13" x14ac:dyDescent="0.25">
      <c r="A22" s="242"/>
      <c r="B22" s="242"/>
      <c r="C22" s="258"/>
      <c r="D22" s="245"/>
      <c r="E22" s="245"/>
      <c r="F22" s="3"/>
      <c r="G22" s="246"/>
      <c r="H22" s="246"/>
      <c r="I22" s="249"/>
      <c r="J22" s="249"/>
      <c r="K22" s="242"/>
      <c r="L22" s="242"/>
      <c r="M22" s="258"/>
    </row>
    <row r="23" spans="1:13" x14ac:dyDescent="0.25">
      <c r="A23" s="250"/>
      <c r="B23" s="250"/>
      <c r="C23" s="258"/>
      <c r="D23" s="245"/>
      <c r="E23" s="245"/>
      <c r="F23" s="3"/>
      <c r="G23" s="246"/>
      <c r="H23" s="246"/>
      <c r="I23" s="252"/>
      <c r="J23" s="252"/>
      <c r="K23" s="250"/>
      <c r="L23" s="250"/>
      <c r="M23" s="258"/>
    </row>
    <row r="47" spans="2:3" x14ac:dyDescent="0.25">
      <c r="B47">
        <v>1</v>
      </c>
      <c r="C47">
        <v>-1</v>
      </c>
    </row>
    <row r="48" spans="2:3" x14ac:dyDescent="0.25">
      <c r="B48">
        <v>2</v>
      </c>
      <c r="C48">
        <v>-2</v>
      </c>
    </row>
    <row r="49" spans="2:3" x14ac:dyDescent="0.25">
      <c r="B49">
        <v>3</v>
      </c>
      <c r="C49">
        <v>-3</v>
      </c>
    </row>
    <row r="50" spans="2:3" x14ac:dyDescent="0.25">
      <c r="B50">
        <v>4</v>
      </c>
      <c r="C50">
        <v>-4</v>
      </c>
    </row>
    <row r="51" spans="2:3" x14ac:dyDescent="0.25">
      <c r="B51">
        <v>5</v>
      </c>
      <c r="C51">
        <v>-5</v>
      </c>
    </row>
  </sheetData>
  <mergeCells count="43">
    <mergeCell ref="K10:K12"/>
    <mergeCell ref="J10:J12"/>
    <mergeCell ref="K8:M8"/>
    <mergeCell ref="A10:A12"/>
    <mergeCell ref="B10:B12"/>
    <mergeCell ref="C10:C12"/>
    <mergeCell ref="I10:I12"/>
    <mergeCell ref="M10:M12"/>
    <mergeCell ref="L10:L12"/>
    <mergeCell ref="D14:E14"/>
    <mergeCell ref="G14:H14"/>
    <mergeCell ref="C3:G3"/>
    <mergeCell ref="A8:C8"/>
    <mergeCell ref="D8:J8"/>
    <mergeCell ref="A13:C13"/>
    <mergeCell ref="D13:J13"/>
    <mergeCell ref="K13:M13"/>
    <mergeCell ref="A15:A23"/>
    <mergeCell ref="B15:B23"/>
    <mergeCell ref="C15:C23"/>
    <mergeCell ref="D15:E15"/>
    <mergeCell ref="G15:H15"/>
    <mergeCell ref="D19:E19"/>
    <mergeCell ref="G19:H19"/>
    <mergeCell ref="D20:E20"/>
    <mergeCell ref="G20:H20"/>
    <mergeCell ref="J15:J23"/>
    <mergeCell ref="K15:K23"/>
    <mergeCell ref="L15:L23"/>
    <mergeCell ref="M15:M23"/>
    <mergeCell ref="D16:E16"/>
    <mergeCell ref="G16:H16"/>
    <mergeCell ref="D17:E17"/>
    <mergeCell ref="G17:H17"/>
    <mergeCell ref="D18:E18"/>
    <mergeCell ref="G18:H18"/>
    <mergeCell ref="I15:I23"/>
    <mergeCell ref="D21:E21"/>
    <mergeCell ref="G21:H21"/>
    <mergeCell ref="D22:E22"/>
    <mergeCell ref="G22:H22"/>
    <mergeCell ref="D23:E23"/>
    <mergeCell ref="G23:H23"/>
  </mergeCells>
  <conditionalFormatting sqref="A10:B12 F10:I12">
    <cfRule type="cellIs" dxfId="559" priority="14" operator="between">
      <formula>0</formula>
      <formula>0</formula>
    </cfRule>
  </conditionalFormatting>
  <conditionalFormatting sqref="C10:C12">
    <cfRule type="cellIs" dxfId="558" priority="11" operator="between">
      <formula>8</formula>
      <formula>16</formula>
    </cfRule>
    <cfRule type="cellIs" dxfId="557" priority="12" operator="between">
      <formula>4</formula>
      <formula>6</formula>
    </cfRule>
    <cfRule type="cellIs" dxfId="556" priority="13" operator="between">
      <formula>0</formula>
      <formula>3</formula>
    </cfRule>
  </conditionalFormatting>
  <conditionalFormatting sqref="C15">
    <cfRule type="cellIs" dxfId="555" priority="8" operator="between">
      <formula>8</formula>
      <formula>16</formula>
    </cfRule>
    <cfRule type="cellIs" dxfId="554" priority="9" operator="between">
      <formula>4</formula>
      <formula>6</formula>
    </cfRule>
    <cfRule type="cellIs" dxfId="553" priority="10" operator="between">
      <formula>0</formula>
      <formula>3</formula>
    </cfRule>
  </conditionalFormatting>
  <conditionalFormatting sqref="M10:M12">
    <cfRule type="cellIs" dxfId="552" priority="2" operator="between">
      <formula>8</formula>
      <formula>16</formula>
    </cfRule>
    <cfRule type="cellIs" dxfId="551" priority="3" operator="between">
      <formula>4</formula>
      <formula>6</formula>
    </cfRule>
    <cfRule type="cellIs" dxfId="550" priority="4" operator="between">
      <formula>0</formula>
      <formula>3</formula>
    </cfRule>
  </conditionalFormatting>
  <conditionalFormatting sqref="M15">
    <cfRule type="cellIs" dxfId="549" priority="5" operator="between">
      <formula>8</formula>
      <formula>16</formula>
    </cfRule>
    <cfRule type="cellIs" dxfId="548" priority="6" operator="between">
      <formula>4</formula>
      <formula>6</formula>
    </cfRule>
    <cfRule type="cellIs" dxfId="547" priority="7" operator="between">
      <formula>0</formula>
      <formula>3</formula>
    </cfRule>
  </conditionalFormatting>
  <dataValidations count="2">
    <dataValidation type="list" allowBlank="1" showInputMessage="1" showErrorMessage="1" sqref="I15:J23 I10:J12" xr:uid="{00000000-0002-0000-0700-000000000000}">
      <formula1>negative</formula1>
    </dataValidation>
    <dataValidation type="list" allowBlank="1" showInputMessage="1" showErrorMessage="1" sqref="A10:A12 B10:B12" xr:uid="{00000000-0002-0000-0700-000001000000}">
      <formula1>positive</formula1>
    </dataValidation>
  </dataValidations>
  <pageMargins left="0.70866141732283472" right="0.70866141732283472" top="0.74803149606299213" bottom="0.74803149606299213" header="0.31496062992125984" footer="0.31496062992125984"/>
  <pageSetup paperSize="9" scale="49" orientation="landscape"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50"/>
    <pageSetUpPr fitToPage="1"/>
  </sheetPr>
  <dimension ref="A2:M55"/>
  <sheetViews>
    <sheetView view="pageBreakPreview" topLeftCell="A10" zoomScaleNormal="60" zoomScaleSheetLayoutView="100" workbookViewId="0">
      <selection activeCell="E13" sqref="E13"/>
    </sheetView>
  </sheetViews>
  <sheetFormatPr defaultColWidth="8.6640625" defaultRowHeight="13.2" x14ac:dyDescent="0.25"/>
  <cols>
    <col min="1" max="1" width="13.33203125" customWidth="1"/>
    <col min="2" max="2" width="14.33203125" customWidth="1"/>
    <col min="3" max="3" width="12.6640625" customWidth="1"/>
    <col min="4" max="4" width="14.332031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78" x14ac:dyDescent="0.3">
      <c r="C4" s="14" t="s">
        <v>31</v>
      </c>
      <c r="D4" s="10" t="s">
        <v>32</v>
      </c>
      <c r="E4" s="10" t="s">
        <v>33</v>
      </c>
      <c r="F4" s="104" t="s">
        <v>280</v>
      </c>
      <c r="G4" s="37" t="s">
        <v>4</v>
      </c>
    </row>
    <row r="5" spans="1:13" s="16" customFormat="1" ht="42" thickBot="1" x14ac:dyDescent="0.3">
      <c r="C5" s="12" t="str">
        <f>'1. Selezione'!A11</f>
        <v>SR6</v>
      </c>
      <c r="D5" s="30" t="str">
        <f>'1. Selezione'!B11</f>
        <v>Doppio finanziamento</v>
      </c>
      <c r="E5" s="33" t="str">
        <f>'1. Selezione'!C11</f>
        <v>I proponenti presentano per la stessa iniziativa progettuale una richiesta di finanziamento a valere su due o più fondi del bilancio dell'UE e/o dello Stato Membro, omettendo deliberatamente di dichiarare tali richieste</v>
      </c>
      <c r="F5" s="30" t="str">
        <f>'1. Selezione'!D11</f>
        <v>Amministrazione Titolare / Soggetti Attuatori</v>
      </c>
      <c r="G5" s="36" t="str">
        <f>'1. Selezione'!E11</f>
        <v>Esterno</v>
      </c>
      <c r="H5" s="39"/>
    </row>
    <row r="6" spans="1:13" x14ac:dyDescent="0.25">
      <c r="D6" s="40"/>
      <c r="E6" s="40"/>
      <c r="F6" s="40"/>
    </row>
    <row r="8" spans="1:13" s="18" customFormat="1"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66" x14ac:dyDescent="0.25">
      <c r="A10" s="249"/>
      <c r="B10" s="249"/>
      <c r="C10" s="258"/>
      <c r="D10" s="2" t="s">
        <v>86</v>
      </c>
      <c r="E10" s="92" t="s">
        <v>281</v>
      </c>
      <c r="F10" s="9"/>
      <c r="G10" s="9"/>
      <c r="H10" s="9"/>
      <c r="I10" s="249"/>
      <c r="J10" s="249"/>
      <c r="K10" s="242"/>
      <c r="L10" s="242"/>
      <c r="M10" s="258"/>
    </row>
    <row r="11" spans="1:13" ht="26.4" x14ac:dyDescent="0.25">
      <c r="A11" s="249"/>
      <c r="B11" s="249"/>
      <c r="C11" s="258"/>
      <c r="D11" s="2" t="s">
        <v>87</v>
      </c>
      <c r="E11" s="92" t="s">
        <v>282</v>
      </c>
      <c r="F11" s="9"/>
      <c r="G11" s="9"/>
      <c r="H11" s="9"/>
      <c r="I11" s="249"/>
      <c r="J11" s="249"/>
      <c r="K11" s="242"/>
      <c r="L11" s="242"/>
      <c r="M11" s="258"/>
    </row>
    <row r="12" spans="1:13" ht="26.4" x14ac:dyDescent="0.25">
      <c r="A12" s="249"/>
      <c r="B12" s="249"/>
      <c r="C12" s="258"/>
      <c r="D12" s="2" t="s">
        <v>88</v>
      </c>
      <c r="E12" s="92" t="s">
        <v>283</v>
      </c>
      <c r="F12" s="9"/>
      <c r="G12" s="9"/>
      <c r="H12" s="9"/>
      <c r="I12" s="249"/>
      <c r="J12" s="249"/>
      <c r="K12" s="242"/>
      <c r="L12" s="242"/>
      <c r="M12" s="258"/>
    </row>
    <row r="13" spans="1:13" ht="26.4" x14ac:dyDescent="0.25">
      <c r="A13" s="249"/>
      <c r="B13" s="249"/>
      <c r="C13" s="258"/>
      <c r="D13" s="2" t="s">
        <v>89</v>
      </c>
      <c r="E13" s="92" t="s">
        <v>284</v>
      </c>
      <c r="F13" s="9"/>
      <c r="G13" s="9"/>
      <c r="H13" s="9"/>
      <c r="I13" s="249"/>
      <c r="J13" s="249"/>
      <c r="K13" s="242"/>
      <c r="L13" s="242"/>
      <c r="M13" s="258"/>
    </row>
    <row r="14" spans="1:13" ht="26.4" x14ac:dyDescent="0.25">
      <c r="A14" s="249"/>
      <c r="B14" s="249"/>
      <c r="C14" s="258"/>
      <c r="D14" s="2" t="s">
        <v>90</v>
      </c>
      <c r="E14" s="92" t="s">
        <v>683</v>
      </c>
      <c r="F14" s="9"/>
      <c r="G14" s="9"/>
      <c r="H14" s="9"/>
      <c r="I14" s="249"/>
      <c r="J14" s="249"/>
      <c r="K14" s="242"/>
      <c r="L14" s="242"/>
      <c r="M14" s="258"/>
    </row>
    <row r="17" spans="1:13" s="18" customFormat="1" ht="26.25" customHeight="1" x14ac:dyDescent="0.4">
      <c r="A17" s="234" t="s">
        <v>39</v>
      </c>
      <c r="B17" s="235"/>
      <c r="C17" s="251"/>
      <c r="D17" s="240" t="s">
        <v>54</v>
      </c>
      <c r="E17" s="240"/>
      <c r="F17" s="240"/>
      <c r="G17" s="240"/>
      <c r="H17" s="240"/>
      <c r="I17" s="240"/>
      <c r="J17" s="240"/>
      <c r="K17" s="234" t="s">
        <v>55</v>
      </c>
      <c r="L17" s="235"/>
      <c r="M17" s="251"/>
    </row>
    <row r="18" spans="1:13" ht="124.8" x14ac:dyDescent="0.3">
      <c r="A18" s="10" t="s">
        <v>48</v>
      </c>
      <c r="B18" s="10" t="s">
        <v>49</v>
      </c>
      <c r="C18" s="10" t="s">
        <v>50</v>
      </c>
      <c r="D18" s="247" t="s">
        <v>56</v>
      </c>
      <c r="E18" s="247"/>
      <c r="F18" s="11" t="s">
        <v>57</v>
      </c>
      <c r="G18" s="253" t="s">
        <v>58</v>
      </c>
      <c r="H18" s="254"/>
      <c r="I18" s="11" t="s">
        <v>59</v>
      </c>
      <c r="J18" s="11" t="s">
        <v>60</v>
      </c>
      <c r="K18" s="10" t="s">
        <v>61</v>
      </c>
      <c r="L18" s="10" t="s">
        <v>62</v>
      </c>
      <c r="M18" s="10" t="s">
        <v>63</v>
      </c>
    </row>
    <row r="19" spans="1:13" x14ac:dyDescent="0.25">
      <c r="A19" s="241">
        <f>K10</f>
        <v>0</v>
      </c>
      <c r="B19" s="241">
        <f t="shared" ref="B19:C19" si="0">L10</f>
        <v>0</v>
      </c>
      <c r="C19" s="262">
        <f t="shared" si="0"/>
        <v>0</v>
      </c>
      <c r="D19" s="245"/>
      <c r="E19" s="245"/>
      <c r="F19" s="3"/>
      <c r="G19" s="246"/>
      <c r="H19" s="246"/>
      <c r="I19" s="248"/>
      <c r="J19" s="248"/>
      <c r="K19" s="241">
        <f>A19+I19</f>
        <v>0</v>
      </c>
      <c r="L19" s="241">
        <f>B19+J19</f>
        <v>0</v>
      </c>
      <c r="M19" s="258">
        <f>K19*L19</f>
        <v>0</v>
      </c>
    </row>
    <row r="20" spans="1:13" x14ac:dyDescent="0.25">
      <c r="A20" s="242"/>
      <c r="B20" s="242"/>
      <c r="C20" s="263"/>
      <c r="D20" s="245"/>
      <c r="E20" s="245"/>
      <c r="F20" s="3"/>
      <c r="G20" s="246"/>
      <c r="H20" s="246"/>
      <c r="I20" s="249"/>
      <c r="J20" s="249"/>
      <c r="K20" s="242"/>
      <c r="L20" s="242"/>
      <c r="M20" s="258"/>
    </row>
    <row r="21" spans="1:13" x14ac:dyDescent="0.25">
      <c r="A21" s="242"/>
      <c r="B21" s="242"/>
      <c r="C21" s="263"/>
      <c r="D21" s="245"/>
      <c r="E21" s="245"/>
      <c r="F21" s="3"/>
      <c r="G21" s="246"/>
      <c r="H21" s="246"/>
      <c r="I21" s="249"/>
      <c r="J21" s="249"/>
      <c r="K21" s="242"/>
      <c r="L21" s="242"/>
      <c r="M21" s="258"/>
    </row>
    <row r="22" spans="1:13" x14ac:dyDescent="0.25">
      <c r="A22" s="242"/>
      <c r="B22" s="242"/>
      <c r="C22" s="263"/>
      <c r="D22" s="245"/>
      <c r="E22" s="245"/>
      <c r="F22" s="3"/>
      <c r="G22" s="246"/>
      <c r="H22" s="246"/>
      <c r="I22" s="249"/>
      <c r="J22" s="249"/>
      <c r="K22" s="242"/>
      <c r="L22" s="242"/>
      <c r="M22" s="258"/>
    </row>
    <row r="23" spans="1:13" x14ac:dyDescent="0.25">
      <c r="A23" s="242"/>
      <c r="B23" s="242"/>
      <c r="C23" s="263"/>
      <c r="D23" s="245"/>
      <c r="E23" s="245"/>
      <c r="F23" s="3"/>
      <c r="G23" s="246"/>
      <c r="H23" s="246"/>
      <c r="I23" s="249"/>
      <c r="J23" s="249"/>
      <c r="K23" s="242"/>
      <c r="L23" s="242"/>
      <c r="M23" s="258"/>
    </row>
    <row r="24" spans="1:13" x14ac:dyDescent="0.25">
      <c r="A24" s="242"/>
      <c r="B24" s="242"/>
      <c r="C24" s="263"/>
      <c r="D24" s="245"/>
      <c r="E24" s="245"/>
      <c r="F24" s="3"/>
      <c r="G24" s="246"/>
      <c r="H24" s="246"/>
      <c r="I24" s="249"/>
      <c r="J24" s="249"/>
      <c r="K24" s="242"/>
      <c r="L24" s="242"/>
      <c r="M24" s="258"/>
    </row>
    <row r="25" spans="1:13" x14ac:dyDescent="0.25">
      <c r="A25" s="242"/>
      <c r="B25" s="242"/>
      <c r="C25" s="263"/>
      <c r="D25" s="245"/>
      <c r="E25" s="245"/>
      <c r="F25" s="3"/>
      <c r="G25" s="246"/>
      <c r="H25" s="246"/>
      <c r="I25" s="249"/>
      <c r="J25" s="249"/>
      <c r="K25" s="242"/>
      <c r="L25" s="242"/>
      <c r="M25" s="258"/>
    </row>
    <row r="26" spans="1:13" x14ac:dyDescent="0.25">
      <c r="A26" s="242"/>
      <c r="B26" s="242"/>
      <c r="C26" s="263"/>
      <c r="D26" s="245"/>
      <c r="E26" s="245"/>
      <c r="F26" s="3"/>
      <c r="G26" s="246"/>
      <c r="H26" s="246"/>
      <c r="I26" s="249"/>
      <c r="J26" s="249"/>
      <c r="K26" s="242"/>
      <c r="L26" s="242"/>
      <c r="M26" s="258"/>
    </row>
    <row r="27" spans="1:13" x14ac:dyDescent="0.25">
      <c r="A27" s="250"/>
      <c r="B27" s="250"/>
      <c r="C27" s="264"/>
      <c r="D27" s="245"/>
      <c r="E27" s="245"/>
      <c r="F27" s="3"/>
      <c r="G27" s="246"/>
      <c r="H27" s="246"/>
      <c r="I27" s="252"/>
      <c r="J27" s="252"/>
      <c r="K27" s="250"/>
      <c r="L27" s="250"/>
      <c r="M27" s="258"/>
    </row>
    <row r="51" spans="2:3" x14ac:dyDescent="0.25">
      <c r="B51">
        <v>1</v>
      </c>
      <c r="C51">
        <v>-1</v>
      </c>
    </row>
    <row r="52" spans="2:3" x14ac:dyDescent="0.25">
      <c r="B52">
        <v>2</v>
      </c>
      <c r="C52">
        <v>-2</v>
      </c>
    </row>
    <row r="53" spans="2:3" x14ac:dyDescent="0.25">
      <c r="B53">
        <v>3</v>
      </c>
      <c r="C53">
        <v>-3</v>
      </c>
    </row>
    <row r="54" spans="2:3" x14ac:dyDescent="0.25">
      <c r="B54">
        <v>4</v>
      </c>
      <c r="C54">
        <v>-4</v>
      </c>
    </row>
    <row r="55" spans="2:3" x14ac:dyDescent="0.25">
      <c r="B55">
        <v>5</v>
      </c>
      <c r="C55">
        <v>-5</v>
      </c>
    </row>
  </sheetData>
  <mergeCells count="43">
    <mergeCell ref="K8:M8"/>
    <mergeCell ref="A10:A14"/>
    <mergeCell ref="B10:B14"/>
    <mergeCell ref="C10:C14"/>
    <mergeCell ref="I10:I14"/>
    <mergeCell ref="J10:J14"/>
    <mergeCell ref="K10:K14"/>
    <mergeCell ref="L10:L14"/>
    <mergeCell ref="M10:M14"/>
    <mergeCell ref="D18:E18"/>
    <mergeCell ref="G18:H18"/>
    <mergeCell ref="C3:G3"/>
    <mergeCell ref="A8:C8"/>
    <mergeCell ref="D8:J8"/>
    <mergeCell ref="A17:C17"/>
    <mergeCell ref="D17:J17"/>
    <mergeCell ref="K17:M17"/>
    <mergeCell ref="A19:A27"/>
    <mergeCell ref="B19:B27"/>
    <mergeCell ref="C19:C27"/>
    <mergeCell ref="D19:E19"/>
    <mergeCell ref="G19:H19"/>
    <mergeCell ref="D23:E23"/>
    <mergeCell ref="G23:H23"/>
    <mergeCell ref="D24:E24"/>
    <mergeCell ref="G24:H24"/>
    <mergeCell ref="J19:J27"/>
    <mergeCell ref="K19:K27"/>
    <mergeCell ref="L19:L27"/>
    <mergeCell ref="M19:M27"/>
    <mergeCell ref="D20:E20"/>
    <mergeCell ref="G20:H20"/>
    <mergeCell ref="D21:E21"/>
    <mergeCell ref="G21:H21"/>
    <mergeCell ref="D22:E22"/>
    <mergeCell ref="G22:H22"/>
    <mergeCell ref="I19:I27"/>
    <mergeCell ref="D25:E25"/>
    <mergeCell ref="G25:H25"/>
    <mergeCell ref="D26:E26"/>
    <mergeCell ref="G26:H26"/>
    <mergeCell ref="D27:E27"/>
    <mergeCell ref="G27:H27"/>
  </mergeCells>
  <conditionalFormatting sqref="A10:B14 F10:I14">
    <cfRule type="cellIs" dxfId="546" priority="13" operator="between">
      <formula>0</formula>
      <formula>0</formula>
    </cfRule>
  </conditionalFormatting>
  <conditionalFormatting sqref="C10:C14 M10:M14">
    <cfRule type="cellIs" dxfId="545" priority="10" operator="between">
      <formula>8</formula>
      <formula>16</formula>
    </cfRule>
    <cfRule type="cellIs" dxfId="544" priority="11" operator="between">
      <formula>4</formula>
      <formula>6</formula>
    </cfRule>
    <cfRule type="cellIs" dxfId="543" priority="12" operator="between">
      <formula>0</formula>
      <formula>3</formula>
    </cfRule>
  </conditionalFormatting>
  <conditionalFormatting sqref="M19">
    <cfRule type="cellIs" dxfId="542" priority="4" operator="between">
      <formula>8</formula>
      <formula>16</formula>
    </cfRule>
    <cfRule type="cellIs" dxfId="541" priority="5" operator="between">
      <formula>4</formula>
      <formula>6</formula>
    </cfRule>
    <cfRule type="cellIs" dxfId="540" priority="6" operator="between">
      <formula>0</formula>
      <formula>3</formula>
    </cfRule>
  </conditionalFormatting>
  <dataValidations count="2">
    <dataValidation type="list" allowBlank="1" showInputMessage="1" showErrorMessage="1" sqref="I19:J27 I10:J14" xr:uid="{00000000-0002-0000-0800-000000000000}">
      <formula1>negative</formula1>
    </dataValidation>
    <dataValidation type="list" allowBlank="1" showInputMessage="1" showErrorMessage="1" sqref="B10:B14 A10:A14" xr:uid="{00000000-0002-0000-0800-000001000000}">
      <formula1>positive</formula1>
    </dataValidation>
  </dataValidations>
  <pageMargins left="0.70866141732283472" right="0.70866141732283472" top="0.74803149606299213" bottom="0.74803149606299213" header="0.31496062992125984" footer="0.31496062992125984"/>
  <pageSetup paperSize="9" scale="49" orientation="landscape"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50"/>
    <pageSetUpPr fitToPage="1"/>
  </sheetPr>
  <dimension ref="A2:M52"/>
  <sheetViews>
    <sheetView view="pageBreakPreview" topLeftCell="A5" zoomScale="75" zoomScaleNormal="60" zoomScaleSheetLayoutView="75" workbookViewId="0">
      <selection activeCell="F5" sqref="F5"/>
    </sheetView>
  </sheetViews>
  <sheetFormatPr defaultColWidth="8.6640625" defaultRowHeight="13.2" x14ac:dyDescent="0.25"/>
  <cols>
    <col min="1" max="1" width="13.33203125" customWidth="1"/>
    <col min="2" max="2" width="14.33203125" customWidth="1"/>
    <col min="3" max="3" width="12.6640625" customWidth="1"/>
    <col min="4" max="4" width="18.66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78" x14ac:dyDescent="0.3">
      <c r="C4" s="14" t="s">
        <v>31</v>
      </c>
      <c r="D4" s="10" t="s">
        <v>32</v>
      </c>
      <c r="E4" s="10" t="s">
        <v>33</v>
      </c>
      <c r="F4" s="28" t="s">
        <v>277</v>
      </c>
      <c r="G4" s="37" t="s">
        <v>4</v>
      </c>
    </row>
    <row r="5" spans="1:13" s="16" customFormat="1" ht="69.599999999999994" thickBot="1" x14ac:dyDescent="0.3">
      <c r="C5" s="94" t="str">
        <f>'1. Selezione'!A12</f>
        <v>SR7</v>
      </c>
      <c r="D5" s="33" t="str">
        <f>'1. Selezione'!B12</f>
        <v>Inadeguata applicazione dei criteri di selezione dei "progetti in essere"</v>
      </c>
      <c r="E5" s="33" t="str">
        <f>'1. Selezione'!C12</f>
        <v>Deliberata ed inadeguata attività istruttoria finalizzata a non garantire la coerenza con i criteri di selezione e gli obiettivi del PNRR, nonchè la conformità e l'effettivo rispetto delle regole, degli obblighi e dei principi del PNRR stabiliti dalla normativa nazionale e comunitaria di riferimento al fine di favorire un partecipante</v>
      </c>
      <c r="F5" s="33" t="str">
        <f>'1. Selezione'!D12</f>
        <v>Amministrazione Titolare / Soggetti Attuatori</v>
      </c>
      <c r="G5" s="95" t="str">
        <f>'1. Selezione'!E12</f>
        <v>Interno / Collusione</v>
      </c>
      <c r="H5" s="39"/>
    </row>
    <row r="6" spans="1:13" x14ac:dyDescent="0.25">
      <c r="D6" s="40"/>
      <c r="E6" s="40"/>
      <c r="F6" s="40"/>
    </row>
    <row r="8" spans="1:13" s="18" customFormat="1"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52.8" x14ac:dyDescent="0.25">
      <c r="A10" s="248"/>
      <c r="B10" s="248"/>
      <c r="C10" s="258">
        <f>A10*B10</f>
        <v>0</v>
      </c>
      <c r="D10" s="2" t="s">
        <v>91</v>
      </c>
      <c r="E10" s="92" t="s">
        <v>285</v>
      </c>
      <c r="F10" s="9"/>
      <c r="G10" s="9"/>
      <c r="H10" s="9"/>
      <c r="I10" s="248"/>
      <c r="J10" s="248"/>
      <c r="K10" s="241">
        <f>A10+I10</f>
        <v>0</v>
      </c>
      <c r="L10" s="241">
        <f>B10+J10</f>
        <v>0</v>
      </c>
      <c r="M10" s="258">
        <f>K10*L10</f>
        <v>0</v>
      </c>
    </row>
    <row r="11" spans="1:13" ht="26.4" x14ac:dyDescent="0.25">
      <c r="A11" s="249"/>
      <c r="B11" s="249"/>
      <c r="C11" s="258"/>
      <c r="D11" s="2" t="s">
        <v>92</v>
      </c>
      <c r="E11" s="92" t="s">
        <v>286</v>
      </c>
      <c r="F11" s="9"/>
      <c r="G11" s="9"/>
      <c r="H11" s="9"/>
      <c r="I11" s="249"/>
      <c r="J11" s="249"/>
      <c r="K11" s="242"/>
      <c r="L11" s="242"/>
      <c r="M11" s="258"/>
    </row>
    <row r="14" spans="1:13" s="18" customFormat="1" ht="26.25" customHeight="1" x14ac:dyDescent="0.4">
      <c r="A14" s="234" t="s">
        <v>39</v>
      </c>
      <c r="B14" s="235"/>
      <c r="C14" s="251"/>
      <c r="D14" s="240" t="s">
        <v>54</v>
      </c>
      <c r="E14" s="240"/>
      <c r="F14" s="240"/>
      <c r="G14" s="240"/>
      <c r="H14" s="240"/>
      <c r="I14" s="240"/>
      <c r="J14" s="240"/>
      <c r="K14" s="234" t="s">
        <v>55</v>
      </c>
      <c r="L14" s="235"/>
      <c r="M14" s="251"/>
    </row>
    <row r="15" spans="1:13" ht="124.8" x14ac:dyDescent="0.3">
      <c r="A15" s="10" t="s">
        <v>48</v>
      </c>
      <c r="B15" s="10" t="s">
        <v>49</v>
      </c>
      <c r="C15" s="10" t="s">
        <v>50</v>
      </c>
      <c r="D15" s="247" t="s">
        <v>56</v>
      </c>
      <c r="E15" s="247"/>
      <c r="F15" s="11" t="s">
        <v>57</v>
      </c>
      <c r="G15" s="253" t="s">
        <v>58</v>
      </c>
      <c r="H15" s="254"/>
      <c r="I15" s="11" t="s">
        <v>59</v>
      </c>
      <c r="J15" s="11" t="s">
        <v>60</v>
      </c>
      <c r="K15" s="10" t="s">
        <v>61</v>
      </c>
      <c r="L15" s="10" t="s">
        <v>62</v>
      </c>
      <c r="M15" s="10" t="s">
        <v>63</v>
      </c>
    </row>
    <row r="16" spans="1:13" x14ac:dyDescent="0.25">
      <c r="A16" s="241">
        <f>K10</f>
        <v>0</v>
      </c>
      <c r="B16" s="241">
        <f>L10</f>
        <v>0</v>
      </c>
      <c r="C16" s="258">
        <f>M10</f>
        <v>0</v>
      </c>
      <c r="D16" s="245"/>
      <c r="E16" s="245"/>
      <c r="F16" s="3"/>
      <c r="G16" s="246"/>
      <c r="H16" s="246"/>
      <c r="I16" s="248"/>
      <c r="J16" s="248"/>
      <c r="K16" s="241">
        <f>A16+I16</f>
        <v>0</v>
      </c>
      <c r="L16" s="241">
        <f>B16+J16</f>
        <v>0</v>
      </c>
      <c r="M16" s="258">
        <f>K16*L16</f>
        <v>0</v>
      </c>
    </row>
    <row r="17" spans="1:13" x14ac:dyDescent="0.25">
      <c r="A17" s="242"/>
      <c r="B17" s="242"/>
      <c r="C17" s="258"/>
      <c r="D17" s="245"/>
      <c r="E17" s="245"/>
      <c r="F17" s="3"/>
      <c r="G17" s="246"/>
      <c r="H17" s="246"/>
      <c r="I17" s="249"/>
      <c r="J17" s="249"/>
      <c r="K17" s="242"/>
      <c r="L17" s="242"/>
      <c r="M17" s="258"/>
    </row>
    <row r="18" spans="1:13" x14ac:dyDescent="0.25">
      <c r="A18" s="242"/>
      <c r="B18" s="242"/>
      <c r="C18" s="258"/>
      <c r="D18" s="245"/>
      <c r="E18" s="245"/>
      <c r="F18" s="3"/>
      <c r="G18" s="246"/>
      <c r="H18" s="246"/>
      <c r="I18" s="249"/>
      <c r="J18" s="249"/>
      <c r="K18" s="242"/>
      <c r="L18" s="242"/>
      <c r="M18" s="258"/>
    </row>
    <row r="19" spans="1:13" x14ac:dyDescent="0.25">
      <c r="A19" s="242"/>
      <c r="B19" s="242"/>
      <c r="C19" s="258"/>
      <c r="D19" s="245"/>
      <c r="E19" s="245"/>
      <c r="F19" s="3"/>
      <c r="G19" s="246"/>
      <c r="H19" s="246"/>
      <c r="I19" s="249"/>
      <c r="J19" s="249"/>
      <c r="K19" s="242"/>
      <c r="L19" s="242"/>
      <c r="M19" s="258"/>
    </row>
    <row r="20" spans="1:13" x14ac:dyDescent="0.25">
      <c r="A20" s="242"/>
      <c r="B20" s="242"/>
      <c r="C20" s="258"/>
      <c r="D20" s="245"/>
      <c r="E20" s="245"/>
      <c r="F20" s="3"/>
      <c r="G20" s="246"/>
      <c r="H20" s="246"/>
      <c r="I20" s="249"/>
      <c r="J20" s="249"/>
      <c r="K20" s="242"/>
      <c r="L20" s="242"/>
      <c r="M20" s="258"/>
    </row>
    <row r="21" spans="1:13" x14ac:dyDescent="0.25">
      <c r="A21" s="242"/>
      <c r="B21" s="242"/>
      <c r="C21" s="258"/>
      <c r="D21" s="245"/>
      <c r="E21" s="245"/>
      <c r="F21" s="3"/>
      <c r="G21" s="246"/>
      <c r="H21" s="246"/>
      <c r="I21" s="249"/>
      <c r="J21" s="249"/>
      <c r="K21" s="242"/>
      <c r="L21" s="242"/>
      <c r="M21" s="258"/>
    </row>
    <row r="22" spans="1:13" x14ac:dyDescent="0.25">
      <c r="A22" s="242"/>
      <c r="B22" s="242"/>
      <c r="C22" s="258"/>
      <c r="D22" s="245"/>
      <c r="E22" s="245"/>
      <c r="F22" s="3"/>
      <c r="G22" s="246"/>
      <c r="H22" s="246"/>
      <c r="I22" s="249"/>
      <c r="J22" s="249"/>
      <c r="K22" s="242"/>
      <c r="L22" s="242"/>
      <c r="M22" s="258"/>
    </row>
    <row r="23" spans="1:13" x14ac:dyDescent="0.25">
      <c r="A23" s="242"/>
      <c r="B23" s="242"/>
      <c r="C23" s="258"/>
      <c r="D23" s="245"/>
      <c r="E23" s="245"/>
      <c r="F23" s="3"/>
      <c r="G23" s="246"/>
      <c r="H23" s="246"/>
      <c r="I23" s="249"/>
      <c r="J23" s="249"/>
      <c r="K23" s="242"/>
      <c r="L23" s="242"/>
      <c r="M23" s="258"/>
    </row>
    <row r="24" spans="1:13" x14ac:dyDescent="0.25">
      <c r="A24" s="250"/>
      <c r="B24" s="250"/>
      <c r="C24" s="258"/>
      <c r="D24" s="245"/>
      <c r="E24" s="245"/>
      <c r="F24" s="3"/>
      <c r="G24" s="246"/>
      <c r="H24" s="246"/>
      <c r="I24" s="252"/>
      <c r="J24" s="252"/>
      <c r="K24" s="250"/>
      <c r="L24" s="250"/>
      <c r="M24" s="258"/>
    </row>
    <row r="48" spans="2:3" x14ac:dyDescent="0.25">
      <c r="B48">
        <v>1</v>
      </c>
      <c r="C48">
        <v>-1</v>
      </c>
    </row>
    <row r="49" spans="2:3" x14ac:dyDescent="0.25">
      <c r="B49">
        <v>2</v>
      </c>
      <c r="C49">
        <v>-2</v>
      </c>
    </row>
    <row r="50" spans="2:3" x14ac:dyDescent="0.25">
      <c r="B50">
        <v>3</v>
      </c>
      <c r="C50">
        <v>-3</v>
      </c>
    </row>
    <row r="51" spans="2:3" x14ac:dyDescent="0.25">
      <c r="B51">
        <v>4</v>
      </c>
      <c r="C51">
        <v>-4</v>
      </c>
    </row>
    <row r="52" spans="2:3" x14ac:dyDescent="0.25">
      <c r="B52">
        <v>5</v>
      </c>
      <c r="C52">
        <v>-5</v>
      </c>
    </row>
  </sheetData>
  <mergeCells count="43">
    <mergeCell ref="K8:M8"/>
    <mergeCell ref="A10:A11"/>
    <mergeCell ref="B10:B11"/>
    <mergeCell ref="C10:C11"/>
    <mergeCell ref="I10:I11"/>
    <mergeCell ref="J10:J11"/>
    <mergeCell ref="K10:K11"/>
    <mergeCell ref="L10:L11"/>
    <mergeCell ref="M10:M11"/>
    <mergeCell ref="D15:E15"/>
    <mergeCell ref="G15:H15"/>
    <mergeCell ref="C3:G3"/>
    <mergeCell ref="A8:C8"/>
    <mergeCell ref="D8:J8"/>
    <mergeCell ref="A14:C14"/>
    <mergeCell ref="D14:J14"/>
    <mergeCell ref="K14:M14"/>
    <mergeCell ref="A16:A24"/>
    <mergeCell ref="B16:B24"/>
    <mergeCell ref="C16:C24"/>
    <mergeCell ref="D16:E16"/>
    <mergeCell ref="G16:H16"/>
    <mergeCell ref="D20:E20"/>
    <mergeCell ref="G20:H20"/>
    <mergeCell ref="D21:E21"/>
    <mergeCell ref="G21:H21"/>
    <mergeCell ref="J16:J24"/>
    <mergeCell ref="K16:K24"/>
    <mergeCell ref="L16:L24"/>
    <mergeCell ref="M16:M24"/>
    <mergeCell ref="D17:E17"/>
    <mergeCell ref="G17:H17"/>
    <mergeCell ref="D18:E18"/>
    <mergeCell ref="G18:H18"/>
    <mergeCell ref="D19:E19"/>
    <mergeCell ref="G19:H19"/>
    <mergeCell ref="I16:I24"/>
    <mergeCell ref="D22:E22"/>
    <mergeCell ref="G22:H22"/>
    <mergeCell ref="D23:E23"/>
    <mergeCell ref="G23:H23"/>
    <mergeCell ref="D24:E24"/>
    <mergeCell ref="G24:H24"/>
  </mergeCells>
  <conditionalFormatting sqref="A10:B11 F10:I11">
    <cfRule type="cellIs" dxfId="539" priority="13" operator="between">
      <formula>0</formula>
      <formula>0</formula>
    </cfRule>
  </conditionalFormatting>
  <conditionalFormatting sqref="C10:C11 M10:M11">
    <cfRule type="cellIs" dxfId="538" priority="10" operator="between">
      <formula>8</formula>
      <formula>16</formula>
    </cfRule>
    <cfRule type="cellIs" dxfId="537" priority="11" operator="between">
      <formula>4</formula>
      <formula>6</formula>
    </cfRule>
    <cfRule type="cellIs" dxfId="536" priority="12" operator="between">
      <formula>0</formula>
      <formula>3</formula>
    </cfRule>
  </conditionalFormatting>
  <conditionalFormatting sqref="C16">
    <cfRule type="cellIs" dxfId="535" priority="7" operator="between">
      <formula>8</formula>
      <formula>16</formula>
    </cfRule>
    <cfRule type="cellIs" dxfId="534" priority="8" operator="between">
      <formula>4</formula>
      <formula>6</formula>
    </cfRule>
    <cfRule type="cellIs" dxfId="533" priority="9" operator="between">
      <formula>0</formula>
      <formula>3</formula>
    </cfRule>
  </conditionalFormatting>
  <conditionalFormatting sqref="M16">
    <cfRule type="cellIs" dxfId="532" priority="4" operator="between">
      <formula>8</formula>
      <formula>16</formula>
    </cfRule>
    <cfRule type="cellIs" dxfId="531" priority="5" operator="between">
      <formula>4</formula>
      <formula>6</formula>
    </cfRule>
    <cfRule type="cellIs" dxfId="530" priority="6" operator="between">
      <formula>0</formula>
      <formula>3</formula>
    </cfRule>
  </conditionalFormatting>
  <dataValidations count="2">
    <dataValidation type="list" allowBlank="1" showInputMessage="1" showErrorMessage="1" sqref="I16:J24 I10:J11" xr:uid="{00000000-0002-0000-0900-000000000000}">
      <formula1>negative</formula1>
    </dataValidation>
    <dataValidation type="list" allowBlank="1" showInputMessage="1" showErrorMessage="1" sqref="B10:B11 A10:A11" xr:uid="{00000000-0002-0000-0900-000001000000}">
      <formula1>positive</formula1>
    </dataValidation>
  </dataValidations>
  <pageMargins left="0.70866141732283472" right="0.70866141732283472" top="0.74803149606299213" bottom="0.74803149606299213" header="0.31496062992125984" footer="0.31496062992125984"/>
  <pageSetup paperSize="9" scale="48" orientation="landscape"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pageSetUpPr fitToPage="1"/>
  </sheetPr>
  <dimension ref="A2:M51"/>
  <sheetViews>
    <sheetView view="pageBreakPreview" topLeftCell="A2" zoomScale="75" zoomScaleNormal="60" zoomScaleSheetLayoutView="75" workbookViewId="0">
      <selection activeCell="E5" sqref="E5"/>
    </sheetView>
  </sheetViews>
  <sheetFormatPr defaultColWidth="8.6640625" defaultRowHeight="13.2" x14ac:dyDescent="0.25"/>
  <cols>
    <col min="1" max="1" width="13.33203125" customWidth="1"/>
    <col min="2" max="2" width="14.33203125" customWidth="1"/>
    <col min="3" max="3" width="12.6640625" customWidth="1"/>
    <col min="4" max="4" width="19.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78" x14ac:dyDescent="0.3">
      <c r="C4" s="14" t="s">
        <v>31</v>
      </c>
      <c r="D4" s="10" t="s">
        <v>32</v>
      </c>
      <c r="E4" s="10" t="s">
        <v>33</v>
      </c>
      <c r="F4" s="28" t="s">
        <v>277</v>
      </c>
      <c r="G4" s="37" t="s">
        <v>255</v>
      </c>
    </row>
    <row r="5" spans="1:13" s="16" customFormat="1" ht="111" thickBot="1" x14ac:dyDescent="0.3">
      <c r="C5" s="94" t="str">
        <f>'1. Selezione'!A13</f>
        <v>SR8</v>
      </c>
      <c r="D5" s="33" t="str">
        <f>'1. Selezione'!B13</f>
        <v>Mancato rispetto della normativa sugli Aiuti di Stato, con particolare riferimento alla dimensione di impresa e al de minimis</v>
      </c>
      <c r="E5" s="33" t="str">
        <f>'1. Selezione'!C13</f>
        <v>Deliberato e mancato rispetto della normativa vigente in materia di Aiuti di Stato e/o mancata presentazione della documentazione necessaria alla valutazione di conformità alla relativa normativa, nonchè deliberata presentazione di documentazione incompleta o non corretta finalizzata a dare o ricevere un aiuto maggiore di quello previsto dalla normativa vigente</v>
      </c>
      <c r="F5" s="33" t="str">
        <f>'1. Selezione'!D13</f>
        <v>Amministrazione Titolare / Soggetti Attuatori</v>
      </c>
      <c r="G5" s="36" t="str">
        <f>'1. Selezione'!E13</f>
        <v>Esterno</v>
      </c>
      <c r="H5" s="39"/>
    </row>
    <row r="6" spans="1:13" x14ac:dyDescent="0.25">
      <c r="D6" s="40"/>
      <c r="E6" s="40"/>
      <c r="F6" s="40"/>
    </row>
    <row r="8" spans="1:13" s="18" customFormat="1"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39.6" x14ac:dyDescent="0.25">
      <c r="A10" s="212"/>
      <c r="B10" s="212"/>
      <c r="C10" s="213">
        <f>A10*B10</f>
        <v>0</v>
      </c>
      <c r="D10" s="2" t="s">
        <v>93</v>
      </c>
      <c r="E10" s="92" t="s">
        <v>288</v>
      </c>
      <c r="F10" s="9"/>
      <c r="G10" s="9"/>
      <c r="H10" s="9"/>
      <c r="I10" s="212"/>
      <c r="J10" s="212"/>
      <c r="K10" s="211">
        <f>A10+I10</f>
        <v>0</v>
      </c>
      <c r="L10" s="211">
        <f>B10+J10</f>
        <v>0</v>
      </c>
      <c r="M10" s="213">
        <f>K10*L10</f>
        <v>0</v>
      </c>
    </row>
    <row r="13" spans="1:13" s="18" customFormat="1" ht="26.25" customHeight="1" x14ac:dyDescent="0.4">
      <c r="A13" s="234" t="s">
        <v>39</v>
      </c>
      <c r="B13" s="235"/>
      <c r="C13" s="251"/>
      <c r="D13" s="240" t="s">
        <v>54</v>
      </c>
      <c r="E13" s="240"/>
      <c r="F13" s="240"/>
      <c r="G13" s="240"/>
      <c r="H13" s="240"/>
      <c r="I13" s="240"/>
      <c r="J13" s="240"/>
      <c r="K13" s="234" t="s">
        <v>55</v>
      </c>
      <c r="L13" s="235"/>
      <c r="M13" s="251"/>
    </row>
    <row r="14" spans="1:13" ht="124.8" x14ac:dyDescent="0.3">
      <c r="A14" s="10" t="s">
        <v>48</v>
      </c>
      <c r="B14" s="10" t="s">
        <v>49</v>
      </c>
      <c r="C14" s="10" t="s">
        <v>50</v>
      </c>
      <c r="D14" s="247" t="s">
        <v>56</v>
      </c>
      <c r="E14" s="247"/>
      <c r="F14" s="11" t="s">
        <v>57</v>
      </c>
      <c r="G14" s="253" t="s">
        <v>58</v>
      </c>
      <c r="H14" s="254"/>
      <c r="I14" s="11" t="s">
        <v>59</v>
      </c>
      <c r="J14" s="11" t="s">
        <v>60</v>
      </c>
      <c r="K14" s="10" t="s">
        <v>61</v>
      </c>
      <c r="L14" s="10" t="s">
        <v>62</v>
      </c>
      <c r="M14" s="10" t="s">
        <v>63</v>
      </c>
    </row>
    <row r="15" spans="1:13" x14ac:dyDescent="0.25">
      <c r="A15" s="241">
        <f>K10</f>
        <v>0</v>
      </c>
      <c r="B15" s="241">
        <f>L10</f>
        <v>0</v>
      </c>
      <c r="C15" s="258">
        <f>M10</f>
        <v>0</v>
      </c>
      <c r="D15" s="245"/>
      <c r="E15" s="245"/>
      <c r="F15" s="3"/>
      <c r="G15" s="246"/>
      <c r="H15" s="246"/>
      <c r="I15" s="248"/>
      <c r="J15" s="248"/>
      <c r="K15" s="241">
        <f>A15+I15</f>
        <v>0</v>
      </c>
      <c r="L15" s="241">
        <f>B15+J15</f>
        <v>0</v>
      </c>
      <c r="M15" s="258">
        <f>K15*L15</f>
        <v>0</v>
      </c>
    </row>
    <row r="16" spans="1:13" x14ac:dyDescent="0.25">
      <c r="A16" s="242"/>
      <c r="B16" s="242"/>
      <c r="C16" s="258"/>
      <c r="D16" s="245"/>
      <c r="E16" s="245"/>
      <c r="F16" s="3"/>
      <c r="G16" s="246"/>
      <c r="H16" s="246"/>
      <c r="I16" s="249"/>
      <c r="J16" s="249"/>
      <c r="K16" s="242"/>
      <c r="L16" s="242"/>
      <c r="M16" s="258"/>
    </row>
    <row r="17" spans="1:13" x14ac:dyDescent="0.25">
      <c r="A17" s="242"/>
      <c r="B17" s="242"/>
      <c r="C17" s="258"/>
      <c r="D17" s="245"/>
      <c r="E17" s="245"/>
      <c r="F17" s="3"/>
      <c r="G17" s="246"/>
      <c r="H17" s="246"/>
      <c r="I17" s="249"/>
      <c r="J17" s="249"/>
      <c r="K17" s="242"/>
      <c r="L17" s="242"/>
      <c r="M17" s="258"/>
    </row>
    <row r="18" spans="1:13" x14ac:dyDescent="0.25">
      <c r="A18" s="242"/>
      <c r="B18" s="242"/>
      <c r="C18" s="258"/>
      <c r="D18" s="245"/>
      <c r="E18" s="245"/>
      <c r="F18" s="3"/>
      <c r="G18" s="246"/>
      <c r="H18" s="246"/>
      <c r="I18" s="249"/>
      <c r="J18" s="249"/>
      <c r="K18" s="242"/>
      <c r="L18" s="242"/>
      <c r="M18" s="258"/>
    </row>
    <row r="19" spans="1:13" x14ac:dyDescent="0.25">
      <c r="A19" s="242"/>
      <c r="B19" s="242"/>
      <c r="C19" s="258"/>
      <c r="D19" s="245"/>
      <c r="E19" s="245"/>
      <c r="F19" s="3"/>
      <c r="G19" s="246"/>
      <c r="H19" s="246"/>
      <c r="I19" s="249"/>
      <c r="J19" s="249"/>
      <c r="K19" s="242"/>
      <c r="L19" s="242"/>
      <c r="M19" s="258"/>
    </row>
    <row r="20" spans="1:13" x14ac:dyDescent="0.25">
      <c r="A20" s="242"/>
      <c r="B20" s="242"/>
      <c r="C20" s="258"/>
      <c r="D20" s="245"/>
      <c r="E20" s="245"/>
      <c r="F20" s="3"/>
      <c r="G20" s="246"/>
      <c r="H20" s="246"/>
      <c r="I20" s="249"/>
      <c r="J20" s="249"/>
      <c r="K20" s="242"/>
      <c r="L20" s="242"/>
      <c r="M20" s="258"/>
    </row>
    <row r="21" spans="1:13" x14ac:dyDescent="0.25">
      <c r="A21" s="242"/>
      <c r="B21" s="242"/>
      <c r="C21" s="258"/>
      <c r="D21" s="245"/>
      <c r="E21" s="245"/>
      <c r="F21" s="3"/>
      <c r="G21" s="246"/>
      <c r="H21" s="246"/>
      <c r="I21" s="249"/>
      <c r="J21" s="249"/>
      <c r="K21" s="242"/>
      <c r="L21" s="242"/>
      <c r="M21" s="258"/>
    </row>
    <row r="22" spans="1:13" x14ac:dyDescent="0.25">
      <c r="A22" s="242"/>
      <c r="B22" s="242"/>
      <c r="C22" s="258"/>
      <c r="D22" s="245"/>
      <c r="E22" s="245"/>
      <c r="F22" s="3"/>
      <c r="G22" s="246"/>
      <c r="H22" s="246"/>
      <c r="I22" s="249"/>
      <c r="J22" s="249"/>
      <c r="K22" s="242"/>
      <c r="L22" s="242"/>
      <c r="M22" s="258"/>
    </row>
    <row r="23" spans="1:13" x14ac:dyDescent="0.25">
      <c r="A23" s="250"/>
      <c r="B23" s="250"/>
      <c r="C23" s="258"/>
      <c r="D23" s="245"/>
      <c r="E23" s="245"/>
      <c r="F23" s="3"/>
      <c r="G23" s="246"/>
      <c r="H23" s="246"/>
      <c r="I23" s="252"/>
      <c r="J23" s="252"/>
      <c r="K23" s="250"/>
      <c r="L23" s="250"/>
      <c r="M23" s="258"/>
    </row>
    <row r="47" spans="2:3" x14ac:dyDescent="0.25">
      <c r="B47">
        <v>1</v>
      </c>
      <c r="C47">
        <v>-1</v>
      </c>
    </row>
    <row r="48" spans="2:3" x14ac:dyDescent="0.25">
      <c r="B48">
        <v>2</v>
      </c>
      <c r="C48">
        <v>-2</v>
      </c>
    </row>
    <row r="49" spans="2:3" x14ac:dyDescent="0.25">
      <c r="B49">
        <v>3</v>
      </c>
      <c r="C49">
        <v>-3</v>
      </c>
    </row>
    <row r="50" spans="2:3" x14ac:dyDescent="0.25">
      <c r="B50">
        <v>4</v>
      </c>
      <c r="C50">
        <v>-4</v>
      </c>
    </row>
    <row r="51" spans="2:3" x14ac:dyDescent="0.25">
      <c r="B51">
        <v>5</v>
      </c>
      <c r="C51">
        <v>-5</v>
      </c>
    </row>
  </sheetData>
  <mergeCells count="35">
    <mergeCell ref="K8:M8"/>
    <mergeCell ref="D14:E14"/>
    <mergeCell ref="G14:H14"/>
    <mergeCell ref="C3:G3"/>
    <mergeCell ref="A8:C8"/>
    <mergeCell ref="D8:J8"/>
    <mergeCell ref="A13:C13"/>
    <mergeCell ref="D13:J13"/>
    <mergeCell ref="K13:M13"/>
    <mergeCell ref="A15:A23"/>
    <mergeCell ref="B15:B23"/>
    <mergeCell ref="C15:C23"/>
    <mergeCell ref="D15:E15"/>
    <mergeCell ref="G15:H15"/>
    <mergeCell ref="D19:E19"/>
    <mergeCell ref="G19:H19"/>
    <mergeCell ref="D20:E20"/>
    <mergeCell ref="G20:H20"/>
    <mergeCell ref="J15:J23"/>
    <mergeCell ref="K15:K23"/>
    <mergeCell ref="L15:L23"/>
    <mergeCell ref="M15:M23"/>
    <mergeCell ref="D16:E16"/>
    <mergeCell ref="G16:H16"/>
    <mergeCell ref="D17:E17"/>
    <mergeCell ref="G17:H17"/>
    <mergeCell ref="D18:E18"/>
    <mergeCell ref="G18:H18"/>
    <mergeCell ref="I15:I23"/>
    <mergeCell ref="D21:E21"/>
    <mergeCell ref="G21:H21"/>
    <mergeCell ref="D22:E22"/>
    <mergeCell ref="G22:H22"/>
    <mergeCell ref="D23:E23"/>
    <mergeCell ref="G23:H23"/>
  </mergeCells>
  <conditionalFormatting sqref="A10:B10 F10:I10">
    <cfRule type="cellIs" dxfId="529" priority="13" operator="between">
      <formula>0</formula>
      <formula>0</formula>
    </cfRule>
  </conditionalFormatting>
  <conditionalFormatting sqref="C10">
    <cfRule type="cellIs" dxfId="528" priority="10" operator="between">
      <formula>8</formula>
      <formula>16</formula>
    </cfRule>
    <cfRule type="cellIs" dxfId="527" priority="11" operator="between">
      <formula>4</formula>
      <formula>6</formula>
    </cfRule>
    <cfRule type="cellIs" dxfId="526" priority="12" operator="between">
      <formula>0</formula>
      <formula>3</formula>
    </cfRule>
  </conditionalFormatting>
  <conditionalFormatting sqref="C15">
    <cfRule type="cellIs" dxfId="525" priority="7" operator="between">
      <formula>8</formula>
      <formula>16</formula>
    </cfRule>
    <cfRule type="cellIs" dxfId="524" priority="8" operator="between">
      <formula>4</formula>
      <formula>6</formula>
    </cfRule>
    <cfRule type="cellIs" dxfId="523" priority="9" operator="between">
      <formula>0</formula>
      <formula>3</formula>
    </cfRule>
  </conditionalFormatting>
  <conditionalFormatting sqref="M10">
    <cfRule type="cellIs" dxfId="522" priority="1" operator="between">
      <formula>8</formula>
      <formula>16</formula>
    </cfRule>
    <cfRule type="cellIs" dxfId="521" priority="2" operator="between">
      <formula>4</formula>
      <formula>6</formula>
    </cfRule>
    <cfRule type="cellIs" dxfId="520" priority="3" operator="between">
      <formula>0</formula>
      <formula>3</formula>
    </cfRule>
  </conditionalFormatting>
  <conditionalFormatting sqref="M15">
    <cfRule type="cellIs" dxfId="519" priority="4" operator="between">
      <formula>8</formula>
      <formula>16</formula>
    </cfRule>
    <cfRule type="cellIs" dxfId="518" priority="5" operator="between">
      <formula>4</formula>
      <formula>6</formula>
    </cfRule>
    <cfRule type="cellIs" dxfId="517" priority="6" operator="between">
      <formula>0</formula>
      <formula>3</formula>
    </cfRule>
  </conditionalFormatting>
  <dataValidations count="2">
    <dataValidation type="list" allowBlank="1" showInputMessage="1" showErrorMessage="1" sqref="I15:J23 I10:J10" xr:uid="{00000000-0002-0000-0A00-000000000000}">
      <formula1>negative</formula1>
    </dataValidation>
    <dataValidation type="list" allowBlank="1" showInputMessage="1" showErrorMessage="1" sqref="A10 B10" xr:uid="{00000000-0002-0000-0A00-000001000000}">
      <formula1>positive</formula1>
    </dataValidation>
  </dataValidations>
  <pageMargins left="0.70866141732283472" right="0.70866141732283472" top="0.74803149606299213" bottom="0.74803149606299213" header="0.31496062992125984" footer="0.31496062992125984"/>
  <pageSetup paperSize="9" scale="48" orientation="landscape"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pageSetUpPr fitToPage="1"/>
  </sheetPr>
  <dimension ref="A2:M52"/>
  <sheetViews>
    <sheetView view="pageBreakPreview" topLeftCell="A5" zoomScale="75" zoomScaleNormal="100" zoomScaleSheetLayoutView="75" workbookViewId="0">
      <selection activeCell="D12" sqref="D12:H12"/>
    </sheetView>
  </sheetViews>
  <sheetFormatPr defaultColWidth="8.6640625" defaultRowHeight="13.2" x14ac:dyDescent="0.25"/>
  <cols>
    <col min="1" max="1" width="13.33203125" customWidth="1"/>
    <col min="2" max="2" width="14.33203125" customWidth="1"/>
    <col min="3" max="3" width="14.44140625" customWidth="1"/>
    <col min="4" max="4" width="12.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78" x14ac:dyDescent="0.3">
      <c r="C4" s="14" t="s">
        <v>31</v>
      </c>
      <c r="D4" s="10" t="s">
        <v>32</v>
      </c>
      <c r="E4" s="10" t="s">
        <v>33</v>
      </c>
      <c r="F4" s="28" t="s">
        <v>277</v>
      </c>
      <c r="G4" s="37" t="s">
        <v>255</v>
      </c>
    </row>
    <row r="5" spans="1:13" s="16" customFormat="1" ht="111" thickBot="1" x14ac:dyDescent="0.3">
      <c r="C5" s="12" t="str">
        <f>'1. Selezione'!A14</f>
        <v>SR9</v>
      </c>
      <c r="D5" s="33" t="str">
        <f>'1. Selezione'!B14</f>
        <v>Processo di selezione dei progetti e/o dei Soggetti Attuatori incompleto/inadeguato</v>
      </c>
      <c r="E5" s="33" t="str">
        <f>'1. Selezione'!C14</f>
        <v>Il processo di selezione dei progetti e/o dei Soggetti Attuatori non garantisce adeguatamente l'assenza di frodi perché l’Ufficio dell’Amministrazione Titolare responsabile della selezione e/o la Commissione di Valutazione non dispongono delle risorse e/o delle competenze adeguate in materia</v>
      </c>
      <c r="F5" s="33" t="str">
        <f>'1. Selezione'!D14</f>
        <v>Amministrazione Titolare / Soggetti Attuatori</v>
      </c>
      <c r="G5" s="36" t="str">
        <f>'1. Selezione'!E14</f>
        <v>Esterno</v>
      </c>
      <c r="H5" s="39"/>
    </row>
    <row r="6" spans="1:13" x14ac:dyDescent="0.25">
      <c r="D6" s="40"/>
      <c r="E6" s="40"/>
      <c r="F6" s="40"/>
    </row>
    <row r="8" spans="1:13" s="18" customFormat="1"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33" customHeight="1" x14ac:dyDescent="0.25">
      <c r="A10" s="248"/>
      <c r="B10" s="248"/>
      <c r="C10" s="258">
        <f>A10*B10</f>
        <v>0</v>
      </c>
      <c r="D10" s="2" t="s">
        <v>94</v>
      </c>
      <c r="E10" s="92" t="s">
        <v>290</v>
      </c>
      <c r="F10" s="9"/>
      <c r="G10" s="9"/>
      <c r="H10" s="9"/>
      <c r="I10" s="248"/>
      <c r="J10" s="248"/>
      <c r="K10" s="241">
        <f>A10+I10</f>
        <v>0</v>
      </c>
      <c r="L10" s="241">
        <f>B10+J10</f>
        <v>0</v>
      </c>
      <c r="M10" s="258">
        <f>K10*L10</f>
        <v>0</v>
      </c>
    </row>
    <row r="11" spans="1:13" ht="59.7" customHeight="1" x14ac:dyDescent="0.25">
      <c r="A11" s="249"/>
      <c r="B11" s="249"/>
      <c r="C11" s="258"/>
      <c r="D11" s="2" t="s">
        <v>95</v>
      </c>
      <c r="E11" s="92" t="s">
        <v>291</v>
      </c>
      <c r="F11" s="9"/>
      <c r="G11" s="9"/>
      <c r="H11" s="9"/>
      <c r="I11" s="249"/>
      <c r="J11" s="249"/>
      <c r="K11" s="242"/>
      <c r="L11" s="242"/>
      <c r="M11" s="258"/>
    </row>
    <row r="14" spans="1:13" s="18" customFormat="1" ht="26.25" customHeight="1" x14ac:dyDescent="0.4">
      <c r="A14" s="234" t="s">
        <v>39</v>
      </c>
      <c r="B14" s="235"/>
      <c r="C14" s="251"/>
      <c r="D14" s="240" t="s">
        <v>54</v>
      </c>
      <c r="E14" s="240"/>
      <c r="F14" s="240"/>
      <c r="G14" s="240"/>
      <c r="H14" s="240"/>
      <c r="I14" s="240"/>
      <c r="J14" s="240"/>
      <c r="K14" s="234" t="s">
        <v>55</v>
      </c>
      <c r="L14" s="235"/>
      <c r="M14" s="251"/>
    </row>
    <row r="15" spans="1:13" ht="124.8" x14ac:dyDescent="0.3">
      <c r="A15" s="10" t="s">
        <v>48</v>
      </c>
      <c r="B15" s="10" t="s">
        <v>49</v>
      </c>
      <c r="C15" s="10" t="s">
        <v>50</v>
      </c>
      <c r="D15" s="247" t="s">
        <v>56</v>
      </c>
      <c r="E15" s="247"/>
      <c r="F15" s="11" t="s">
        <v>57</v>
      </c>
      <c r="G15" s="253" t="s">
        <v>58</v>
      </c>
      <c r="H15" s="254"/>
      <c r="I15" s="11" t="s">
        <v>59</v>
      </c>
      <c r="J15" s="11" t="s">
        <v>60</v>
      </c>
      <c r="K15" s="10" t="s">
        <v>61</v>
      </c>
      <c r="L15" s="10" t="s">
        <v>62</v>
      </c>
      <c r="M15" s="10" t="s">
        <v>63</v>
      </c>
    </row>
    <row r="16" spans="1:13" x14ac:dyDescent="0.25">
      <c r="A16" s="241">
        <f>K10</f>
        <v>0</v>
      </c>
      <c r="B16" s="241">
        <f>L10</f>
        <v>0</v>
      </c>
      <c r="C16" s="258">
        <f>M10</f>
        <v>0</v>
      </c>
      <c r="D16" s="245"/>
      <c r="E16" s="245"/>
      <c r="F16" s="3"/>
      <c r="G16" s="246"/>
      <c r="H16" s="246"/>
      <c r="I16" s="248"/>
      <c r="J16" s="248"/>
      <c r="K16" s="241">
        <f>A16+I16</f>
        <v>0</v>
      </c>
      <c r="L16" s="241">
        <f>B16+J16</f>
        <v>0</v>
      </c>
      <c r="M16" s="258">
        <f>K16*L16</f>
        <v>0</v>
      </c>
    </row>
    <row r="17" spans="1:13" x14ac:dyDescent="0.25">
      <c r="A17" s="242"/>
      <c r="B17" s="242"/>
      <c r="C17" s="258"/>
      <c r="D17" s="245"/>
      <c r="E17" s="245"/>
      <c r="F17" s="3"/>
      <c r="G17" s="246"/>
      <c r="H17" s="246"/>
      <c r="I17" s="249"/>
      <c r="J17" s="249"/>
      <c r="K17" s="242"/>
      <c r="L17" s="242"/>
      <c r="M17" s="258"/>
    </row>
    <row r="18" spans="1:13" x14ac:dyDescent="0.25">
      <c r="A18" s="242"/>
      <c r="B18" s="242"/>
      <c r="C18" s="258"/>
      <c r="D18" s="245"/>
      <c r="E18" s="245"/>
      <c r="F18" s="3"/>
      <c r="G18" s="246"/>
      <c r="H18" s="246"/>
      <c r="I18" s="249"/>
      <c r="J18" s="249"/>
      <c r="K18" s="242"/>
      <c r="L18" s="242"/>
      <c r="M18" s="258"/>
    </row>
    <row r="19" spans="1:13" x14ac:dyDescent="0.25">
      <c r="A19" s="242"/>
      <c r="B19" s="242"/>
      <c r="C19" s="258"/>
      <c r="D19" s="245"/>
      <c r="E19" s="245"/>
      <c r="F19" s="3"/>
      <c r="G19" s="246"/>
      <c r="H19" s="246"/>
      <c r="I19" s="249"/>
      <c r="J19" s="249"/>
      <c r="K19" s="242"/>
      <c r="L19" s="242"/>
      <c r="M19" s="258"/>
    </row>
    <row r="20" spans="1:13" x14ac:dyDescent="0.25">
      <c r="A20" s="242"/>
      <c r="B20" s="242"/>
      <c r="C20" s="258"/>
      <c r="D20" s="245"/>
      <c r="E20" s="245"/>
      <c r="F20" s="3"/>
      <c r="G20" s="246"/>
      <c r="H20" s="246"/>
      <c r="I20" s="249"/>
      <c r="J20" s="249"/>
      <c r="K20" s="242"/>
      <c r="L20" s="242"/>
      <c r="M20" s="258"/>
    </row>
    <row r="21" spans="1:13" x14ac:dyDescent="0.25">
      <c r="A21" s="242"/>
      <c r="B21" s="242"/>
      <c r="C21" s="258"/>
      <c r="D21" s="245"/>
      <c r="E21" s="245"/>
      <c r="F21" s="3"/>
      <c r="G21" s="246"/>
      <c r="H21" s="246"/>
      <c r="I21" s="249"/>
      <c r="J21" s="249"/>
      <c r="K21" s="242"/>
      <c r="L21" s="242"/>
      <c r="M21" s="258"/>
    </row>
    <row r="22" spans="1:13" x14ac:dyDescent="0.25">
      <c r="A22" s="242"/>
      <c r="B22" s="242"/>
      <c r="C22" s="258"/>
      <c r="D22" s="245"/>
      <c r="E22" s="245"/>
      <c r="F22" s="3"/>
      <c r="G22" s="246"/>
      <c r="H22" s="246"/>
      <c r="I22" s="249"/>
      <c r="J22" s="249"/>
      <c r="K22" s="242"/>
      <c r="L22" s="242"/>
      <c r="M22" s="258"/>
    </row>
    <row r="23" spans="1:13" x14ac:dyDescent="0.25">
      <c r="A23" s="242"/>
      <c r="B23" s="242"/>
      <c r="C23" s="258"/>
      <c r="D23" s="245"/>
      <c r="E23" s="245"/>
      <c r="F23" s="3"/>
      <c r="G23" s="246"/>
      <c r="H23" s="246"/>
      <c r="I23" s="249"/>
      <c r="J23" s="249"/>
      <c r="K23" s="242"/>
      <c r="L23" s="242"/>
      <c r="M23" s="258"/>
    </row>
    <row r="24" spans="1:13" x14ac:dyDescent="0.25">
      <c r="A24" s="250"/>
      <c r="B24" s="250"/>
      <c r="C24" s="258"/>
      <c r="D24" s="245"/>
      <c r="E24" s="245"/>
      <c r="F24" s="3"/>
      <c r="G24" s="246"/>
      <c r="H24" s="246"/>
      <c r="I24" s="252"/>
      <c r="J24" s="252"/>
      <c r="K24" s="250"/>
      <c r="L24" s="250"/>
      <c r="M24" s="258"/>
    </row>
    <row r="48" spans="2:3" x14ac:dyDescent="0.25">
      <c r="B48">
        <v>1</v>
      </c>
      <c r="C48">
        <v>-1</v>
      </c>
    </row>
    <row r="49" spans="2:3" x14ac:dyDescent="0.25">
      <c r="B49">
        <v>2</v>
      </c>
      <c r="C49">
        <v>-2</v>
      </c>
    </row>
    <row r="50" spans="2:3" x14ac:dyDescent="0.25">
      <c r="B50">
        <v>3</v>
      </c>
      <c r="C50">
        <v>-3</v>
      </c>
    </row>
    <row r="51" spans="2:3" x14ac:dyDescent="0.25">
      <c r="B51">
        <v>4</v>
      </c>
      <c r="C51">
        <v>-4</v>
      </c>
    </row>
    <row r="52" spans="2:3" x14ac:dyDescent="0.25">
      <c r="B52">
        <v>5</v>
      </c>
      <c r="C52">
        <v>-5</v>
      </c>
    </row>
  </sheetData>
  <mergeCells count="43">
    <mergeCell ref="K8:M8"/>
    <mergeCell ref="A10:A11"/>
    <mergeCell ref="B10:B11"/>
    <mergeCell ref="C10:C11"/>
    <mergeCell ref="I10:I11"/>
    <mergeCell ref="J10:J11"/>
    <mergeCell ref="K10:K11"/>
    <mergeCell ref="L10:L11"/>
    <mergeCell ref="M10:M11"/>
    <mergeCell ref="D15:E15"/>
    <mergeCell ref="G15:H15"/>
    <mergeCell ref="C3:G3"/>
    <mergeCell ref="A8:C8"/>
    <mergeCell ref="D8:J8"/>
    <mergeCell ref="A14:C14"/>
    <mergeCell ref="D14:J14"/>
    <mergeCell ref="K14:M14"/>
    <mergeCell ref="A16:A24"/>
    <mergeCell ref="B16:B24"/>
    <mergeCell ref="C16:C24"/>
    <mergeCell ref="D16:E16"/>
    <mergeCell ref="G16:H16"/>
    <mergeCell ref="D20:E20"/>
    <mergeCell ref="G20:H20"/>
    <mergeCell ref="D21:E21"/>
    <mergeCell ref="G21:H21"/>
    <mergeCell ref="J16:J24"/>
    <mergeCell ref="K16:K24"/>
    <mergeCell ref="L16:L24"/>
    <mergeCell ref="M16:M24"/>
    <mergeCell ref="D17:E17"/>
    <mergeCell ref="G17:H17"/>
    <mergeCell ref="D18:E18"/>
    <mergeCell ref="G18:H18"/>
    <mergeCell ref="D19:E19"/>
    <mergeCell ref="G19:H19"/>
    <mergeCell ref="I16:I24"/>
    <mergeCell ref="D22:E22"/>
    <mergeCell ref="G22:H22"/>
    <mergeCell ref="D23:E23"/>
    <mergeCell ref="G23:H23"/>
    <mergeCell ref="D24:E24"/>
    <mergeCell ref="G24:H24"/>
  </mergeCells>
  <conditionalFormatting sqref="A10:B11 F10:I11">
    <cfRule type="cellIs" dxfId="516" priority="13" operator="between">
      <formula>0</formula>
      <formula>0</formula>
    </cfRule>
  </conditionalFormatting>
  <conditionalFormatting sqref="C10:C11">
    <cfRule type="cellIs" dxfId="515" priority="10" operator="between">
      <formula>8</formula>
      <formula>16</formula>
    </cfRule>
    <cfRule type="cellIs" dxfId="514" priority="11" operator="between">
      <formula>4</formula>
      <formula>6</formula>
    </cfRule>
    <cfRule type="cellIs" dxfId="513" priority="12" operator="between">
      <formula>0</formula>
      <formula>3</formula>
    </cfRule>
  </conditionalFormatting>
  <conditionalFormatting sqref="C16">
    <cfRule type="cellIs" dxfId="512" priority="7" operator="between">
      <formula>8</formula>
      <formula>16</formula>
    </cfRule>
    <cfRule type="cellIs" dxfId="511" priority="8" operator="between">
      <formula>4</formula>
      <formula>6</formula>
    </cfRule>
    <cfRule type="cellIs" dxfId="510" priority="9" operator="between">
      <formula>0</formula>
      <formula>3</formula>
    </cfRule>
  </conditionalFormatting>
  <conditionalFormatting sqref="M10:M11">
    <cfRule type="cellIs" dxfId="509" priority="1" operator="between">
      <formula>8</formula>
      <formula>16</formula>
    </cfRule>
    <cfRule type="cellIs" dxfId="508" priority="2" operator="between">
      <formula>4</formula>
      <formula>6</formula>
    </cfRule>
    <cfRule type="cellIs" dxfId="507" priority="3" operator="between">
      <formula>0</formula>
      <formula>3</formula>
    </cfRule>
  </conditionalFormatting>
  <conditionalFormatting sqref="M16">
    <cfRule type="cellIs" dxfId="506" priority="4" operator="between">
      <formula>8</formula>
      <formula>16</formula>
    </cfRule>
    <cfRule type="cellIs" dxfId="505" priority="5" operator="between">
      <formula>4</formula>
      <formula>6</formula>
    </cfRule>
    <cfRule type="cellIs" dxfId="504" priority="6" operator="between">
      <formula>0</formula>
      <formula>3</formula>
    </cfRule>
  </conditionalFormatting>
  <dataValidations count="2">
    <dataValidation type="list" allowBlank="1" showInputMessage="1" showErrorMessage="1" sqref="A10:A11 B10:B11" xr:uid="{00000000-0002-0000-0B00-000000000000}">
      <formula1>positive</formula1>
    </dataValidation>
    <dataValidation type="list" allowBlank="1" showInputMessage="1" showErrorMessage="1" sqref="I16:J24 I10:J11" xr:uid="{00000000-0002-0000-0B00-000001000000}">
      <formula1>negative</formula1>
    </dataValidation>
  </dataValidations>
  <pageMargins left="0.70866141732283472" right="0.70866141732283472" top="0.74803149606299213" bottom="0.74803149606299213" header="0.31496062992125984" footer="0.31496062992125984"/>
  <pageSetup paperSize="9" scale="49" orientation="landscape"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2404F7-34D9-4A72-8B34-C42AD55F9BA2}">
  <sheetPr>
    <tabColor rgb="FF00B050"/>
    <pageSetUpPr fitToPage="1"/>
  </sheetPr>
  <dimension ref="A2:M57"/>
  <sheetViews>
    <sheetView view="pageBreakPreview" topLeftCell="A9" zoomScale="70" zoomScaleNormal="70" zoomScaleSheetLayoutView="70" workbookViewId="0">
      <selection activeCell="E13" sqref="E13"/>
    </sheetView>
  </sheetViews>
  <sheetFormatPr defaultColWidth="8.6640625" defaultRowHeight="13.2" x14ac:dyDescent="0.25"/>
  <cols>
    <col min="1" max="1" width="13.33203125" customWidth="1"/>
    <col min="2" max="2" width="14.33203125" customWidth="1"/>
    <col min="3" max="3" width="15.77734375" customWidth="1"/>
    <col min="4" max="4" width="12.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78" x14ac:dyDescent="0.3">
      <c r="C4" s="14" t="s">
        <v>31</v>
      </c>
      <c r="D4" s="10" t="s">
        <v>32</v>
      </c>
      <c r="E4" s="10" t="s">
        <v>33</v>
      </c>
      <c r="F4" s="28" t="s">
        <v>277</v>
      </c>
      <c r="G4" s="37" t="s">
        <v>255</v>
      </c>
    </row>
    <row r="5" spans="1:13" s="16" customFormat="1" ht="95.4" customHeight="1" thickBot="1" x14ac:dyDescent="0.3">
      <c r="C5" s="12" t="s">
        <v>199</v>
      </c>
      <c r="D5" s="33" t="s">
        <v>203</v>
      </c>
      <c r="E5" s="33" t="str">
        <f>'1. Selezione'!C15</f>
        <v>Il destinatario dei fondi detiene un interesse privato di natura finanziaria, economica o derivante da particolari legami di parentela, affinità, convivenza o frequentazione abituale con i soggetti titolari dell’azione amministrativa finalizzata a condizionare le modalità di ammissione a finanziamento dell'iniziativa che potrebbe porsi in contrasto con l’interesse pubblico</v>
      </c>
      <c r="F5" s="93" t="s">
        <v>294</v>
      </c>
      <c r="G5" s="36" t="str">
        <f>'1. Selezione'!E10</f>
        <v>Esterno</v>
      </c>
      <c r="H5" s="39"/>
    </row>
    <row r="6" spans="1:13" x14ac:dyDescent="0.25">
      <c r="D6" s="40"/>
      <c r="E6" s="40"/>
      <c r="F6" s="40"/>
    </row>
    <row r="8" spans="1:13" s="18" customFormat="1"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39.6" x14ac:dyDescent="0.25">
      <c r="A10" s="138">
        <v>4</v>
      </c>
      <c r="B10" s="248">
        <v>2</v>
      </c>
      <c r="C10" s="269">
        <v>8</v>
      </c>
      <c r="D10" s="174" t="s">
        <v>220</v>
      </c>
      <c r="E10" s="154" t="s">
        <v>684</v>
      </c>
      <c r="F10" s="146" t="s">
        <v>196</v>
      </c>
      <c r="G10" s="146" t="s">
        <v>196</v>
      </c>
      <c r="H10" s="146" t="s">
        <v>198</v>
      </c>
      <c r="I10" s="248">
        <v>-1</v>
      </c>
      <c r="J10" s="248">
        <v>-1</v>
      </c>
      <c r="K10" s="241">
        <f>A10+I10</f>
        <v>3</v>
      </c>
      <c r="L10" s="260">
        <f>B10+J10</f>
        <v>1</v>
      </c>
      <c r="M10" s="243">
        <f>K10*L10</f>
        <v>3</v>
      </c>
    </row>
    <row r="11" spans="1:13" ht="26.4" x14ac:dyDescent="0.25">
      <c r="A11" s="165"/>
      <c r="B11" s="249"/>
      <c r="C11" s="270"/>
      <c r="D11" s="174" t="s">
        <v>221</v>
      </c>
      <c r="E11" s="154" t="s">
        <v>708</v>
      </c>
      <c r="F11" s="146" t="s">
        <v>196</v>
      </c>
      <c r="G11" s="146" t="s">
        <v>196</v>
      </c>
      <c r="H11" s="146" t="s">
        <v>198</v>
      </c>
      <c r="I11" s="249"/>
      <c r="J11" s="249"/>
      <c r="K11" s="242"/>
      <c r="L11" s="261"/>
      <c r="M11" s="244"/>
    </row>
    <row r="12" spans="1:13" ht="52.8" x14ac:dyDescent="0.25">
      <c r="A12" s="165"/>
      <c r="B12" s="249"/>
      <c r="C12" s="270"/>
      <c r="D12" s="174" t="s">
        <v>222</v>
      </c>
      <c r="E12" s="154" t="s">
        <v>682</v>
      </c>
      <c r="F12" s="146" t="s">
        <v>219</v>
      </c>
      <c r="G12" s="146" t="s">
        <v>219</v>
      </c>
      <c r="H12" s="146" t="s">
        <v>219</v>
      </c>
      <c r="I12" s="249"/>
      <c r="J12" s="249"/>
      <c r="K12" s="242"/>
      <c r="L12" s="261"/>
      <c r="M12" s="244"/>
    </row>
    <row r="13" spans="1:13" ht="44.4" customHeight="1" x14ac:dyDescent="0.25">
      <c r="A13" s="165"/>
      <c r="B13" s="249"/>
      <c r="C13" s="270"/>
      <c r="D13" s="174" t="s">
        <v>223</v>
      </c>
      <c r="E13" s="111" t="s">
        <v>292</v>
      </c>
      <c r="F13" s="144" t="s">
        <v>196</v>
      </c>
      <c r="G13" s="144" t="s">
        <v>196</v>
      </c>
      <c r="H13" s="146" t="s">
        <v>198</v>
      </c>
      <c r="I13" s="249"/>
      <c r="J13" s="249"/>
      <c r="K13" s="242"/>
      <c r="L13" s="261"/>
      <c r="M13" s="244"/>
    </row>
    <row r="14" spans="1:13" ht="39.6" x14ac:dyDescent="0.25">
      <c r="A14" s="249"/>
      <c r="B14" s="249"/>
      <c r="C14" s="270"/>
      <c r="D14" s="174" t="s">
        <v>224</v>
      </c>
      <c r="E14" s="112" t="s">
        <v>249</v>
      </c>
      <c r="F14" s="144" t="s">
        <v>196</v>
      </c>
      <c r="G14" s="144" t="s">
        <v>196</v>
      </c>
      <c r="H14" s="146" t="s">
        <v>198</v>
      </c>
      <c r="I14" s="249"/>
      <c r="J14" s="265"/>
      <c r="K14" s="265"/>
      <c r="L14" s="267"/>
      <c r="M14" s="265"/>
    </row>
    <row r="15" spans="1:13" ht="26.4" x14ac:dyDescent="0.25">
      <c r="A15" s="252"/>
      <c r="B15" s="252"/>
      <c r="C15" s="271"/>
      <c r="D15" s="174" t="s">
        <v>225</v>
      </c>
      <c r="E15" s="109" t="s">
        <v>293</v>
      </c>
      <c r="F15" s="144" t="s">
        <v>196</v>
      </c>
      <c r="G15" s="144" t="s">
        <v>196</v>
      </c>
      <c r="H15" s="146" t="s">
        <v>198</v>
      </c>
      <c r="I15" s="252"/>
      <c r="J15" s="266"/>
      <c r="K15" s="266"/>
      <c r="L15" s="268"/>
      <c r="M15" s="266"/>
    </row>
    <row r="16" spans="1:13" x14ac:dyDescent="0.25">
      <c r="A16" s="173" t="s">
        <v>207</v>
      </c>
      <c r="B16" t="s">
        <v>209</v>
      </c>
      <c r="K16" s="143"/>
      <c r="L16" s="141"/>
      <c r="M16" s="142"/>
    </row>
    <row r="17" spans="1:13" x14ac:dyDescent="0.25">
      <c r="A17" t="s">
        <v>230</v>
      </c>
      <c r="K17" s="143"/>
      <c r="L17" s="141"/>
      <c r="M17" s="142"/>
    </row>
    <row r="18" spans="1:13" x14ac:dyDescent="0.25">
      <c r="A18" t="s">
        <v>231</v>
      </c>
      <c r="K18" s="143"/>
      <c r="L18" s="141"/>
      <c r="M18" s="142"/>
    </row>
    <row r="19" spans="1:13" s="18" customFormat="1" ht="26.25" customHeight="1" x14ac:dyDescent="0.4">
      <c r="A19" s="234" t="s">
        <v>39</v>
      </c>
      <c r="B19" s="235"/>
      <c r="C19" s="251"/>
      <c r="D19" s="234" t="s">
        <v>54</v>
      </c>
      <c r="E19" s="235"/>
      <c r="F19" s="235"/>
      <c r="G19" s="235"/>
      <c r="H19" s="235"/>
      <c r="I19" s="235"/>
      <c r="J19" s="251"/>
      <c r="K19" s="234" t="s">
        <v>55</v>
      </c>
      <c r="L19" s="235"/>
      <c r="M19" s="251"/>
    </row>
    <row r="20" spans="1:13" ht="124.8" x14ac:dyDescent="0.3">
      <c r="A20" s="10" t="s">
        <v>48</v>
      </c>
      <c r="B20" s="10" t="s">
        <v>49</v>
      </c>
      <c r="C20" s="10" t="s">
        <v>50</v>
      </c>
      <c r="D20" s="247" t="s">
        <v>56</v>
      </c>
      <c r="E20" s="247"/>
      <c r="F20" s="11" t="s">
        <v>57</v>
      </c>
      <c r="G20" s="253" t="s">
        <v>58</v>
      </c>
      <c r="H20" s="254"/>
      <c r="I20" s="11" t="s">
        <v>59</v>
      </c>
      <c r="J20" s="11" t="s">
        <v>60</v>
      </c>
      <c r="K20" s="10" t="s">
        <v>61</v>
      </c>
      <c r="L20" s="10" t="s">
        <v>62</v>
      </c>
      <c r="M20" s="10" t="s">
        <v>63</v>
      </c>
    </row>
    <row r="21" spans="1:13" x14ac:dyDescent="0.25">
      <c r="A21" s="241">
        <f>K10</f>
        <v>3</v>
      </c>
      <c r="B21" s="241">
        <f>L10</f>
        <v>1</v>
      </c>
      <c r="C21" s="258">
        <f>M10</f>
        <v>3</v>
      </c>
      <c r="D21" s="245"/>
      <c r="E21" s="245"/>
      <c r="F21" s="3"/>
      <c r="G21" s="246"/>
      <c r="H21" s="246"/>
      <c r="I21" s="248"/>
      <c r="J21" s="248"/>
      <c r="K21" s="241">
        <f>A21+I21</f>
        <v>3</v>
      </c>
      <c r="L21" s="241">
        <f>B21+J21</f>
        <v>1</v>
      </c>
      <c r="M21" s="258">
        <f>K21*L21</f>
        <v>3</v>
      </c>
    </row>
    <row r="22" spans="1:13" x14ac:dyDescent="0.25">
      <c r="A22" s="242"/>
      <c r="B22" s="242"/>
      <c r="C22" s="258"/>
      <c r="D22" s="245"/>
      <c r="E22" s="245"/>
      <c r="F22" s="3"/>
      <c r="G22" s="246"/>
      <c r="H22" s="246"/>
      <c r="I22" s="249"/>
      <c r="J22" s="249"/>
      <c r="K22" s="242"/>
      <c r="L22" s="242"/>
      <c r="M22" s="258"/>
    </row>
    <row r="23" spans="1:13" x14ac:dyDescent="0.25">
      <c r="A23" s="242"/>
      <c r="B23" s="242"/>
      <c r="C23" s="258"/>
      <c r="D23" s="245"/>
      <c r="E23" s="245"/>
      <c r="F23" s="3"/>
      <c r="G23" s="246"/>
      <c r="H23" s="246"/>
      <c r="I23" s="249"/>
      <c r="J23" s="249"/>
      <c r="K23" s="242"/>
      <c r="L23" s="242"/>
      <c r="M23" s="258"/>
    </row>
    <row r="24" spans="1:13" x14ac:dyDescent="0.25">
      <c r="A24" s="242"/>
      <c r="B24" s="242"/>
      <c r="C24" s="258"/>
      <c r="D24" s="245"/>
      <c r="E24" s="245"/>
      <c r="F24" s="3"/>
      <c r="G24" s="246"/>
      <c r="H24" s="246"/>
      <c r="I24" s="249"/>
      <c r="J24" s="249"/>
      <c r="K24" s="242"/>
      <c r="L24" s="242"/>
      <c r="M24" s="258"/>
    </row>
    <row r="25" spans="1:13" x14ac:dyDescent="0.25">
      <c r="A25" s="242"/>
      <c r="B25" s="242"/>
      <c r="C25" s="258"/>
      <c r="D25" s="245"/>
      <c r="E25" s="245"/>
      <c r="F25" s="3"/>
      <c r="G25" s="246"/>
      <c r="H25" s="246"/>
      <c r="I25" s="249"/>
      <c r="J25" s="249"/>
      <c r="K25" s="242"/>
      <c r="L25" s="242"/>
      <c r="M25" s="258"/>
    </row>
    <row r="26" spans="1:13" x14ac:dyDescent="0.25">
      <c r="A26" s="242"/>
      <c r="B26" s="242"/>
      <c r="C26" s="258"/>
      <c r="D26" s="245"/>
      <c r="E26" s="245"/>
      <c r="F26" s="3"/>
      <c r="G26" s="246"/>
      <c r="H26" s="246"/>
      <c r="I26" s="249"/>
      <c r="J26" s="249"/>
      <c r="K26" s="242"/>
      <c r="L26" s="242"/>
      <c r="M26" s="258"/>
    </row>
    <row r="27" spans="1:13" x14ac:dyDescent="0.25">
      <c r="A27" s="242"/>
      <c r="B27" s="242"/>
      <c r="C27" s="258"/>
      <c r="D27" s="245"/>
      <c r="E27" s="245"/>
      <c r="F27" s="3"/>
      <c r="G27" s="246"/>
      <c r="H27" s="246"/>
      <c r="I27" s="249"/>
      <c r="J27" s="249"/>
      <c r="K27" s="242"/>
      <c r="L27" s="242"/>
      <c r="M27" s="258"/>
    </row>
    <row r="28" spans="1:13" x14ac:dyDescent="0.25">
      <c r="A28" s="242"/>
      <c r="B28" s="242"/>
      <c r="C28" s="258"/>
      <c r="D28" s="245"/>
      <c r="E28" s="245"/>
      <c r="F28" s="3"/>
      <c r="G28" s="246"/>
      <c r="H28" s="246"/>
      <c r="I28" s="249"/>
      <c r="J28" s="249"/>
      <c r="K28" s="242"/>
      <c r="L28" s="242"/>
      <c r="M28" s="258"/>
    </row>
    <row r="29" spans="1:13" x14ac:dyDescent="0.25">
      <c r="A29" s="250"/>
      <c r="B29" s="250"/>
      <c r="C29" s="258"/>
      <c r="D29" s="245"/>
      <c r="E29" s="245"/>
      <c r="F29" s="3"/>
      <c r="G29" s="246"/>
      <c r="H29" s="246"/>
      <c r="I29" s="252"/>
      <c r="J29" s="252"/>
      <c r="K29" s="250"/>
      <c r="L29" s="250"/>
      <c r="M29" s="258"/>
    </row>
    <row r="53" spans="2:3" x14ac:dyDescent="0.25">
      <c r="B53">
        <v>1</v>
      </c>
      <c r="C53">
        <v>-1</v>
      </c>
    </row>
    <row r="54" spans="2:3" x14ac:dyDescent="0.25">
      <c r="B54">
        <v>2</v>
      </c>
      <c r="C54">
        <v>-2</v>
      </c>
    </row>
    <row r="55" spans="2:3" x14ac:dyDescent="0.25">
      <c r="B55">
        <v>3</v>
      </c>
      <c r="C55">
        <v>-3</v>
      </c>
    </row>
    <row r="56" spans="2:3" x14ac:dyDescent="0.25">
      <c r="B56">
        <v>4</v>
      </c>
      <c r="C56">
        <v>-4</v>
      </c>
    </row>
    <row r="57" spans="2:3" x14ac:dyDescent="0.25">
      <c r="B57">
        <v>5</v>
      </c>
      <c r="C57">
        <v>-5</v>
      </c>
    </row>
  </sheetData>
  <mergeCells count="44">
    <mergeCell ref="D23:E23"/>
    <mergeCell ref="G23:H23"/>
    <mergeCell ref="D24:E24"/>
    <mergeCell ref="G24:H24"/>
    <mergeCell ref="I21:I29"/>
    <mergeCell ref="D27:E27"/>
    <mergeCell ref="G27:H27"/>
    <mergeCell ref="D28:E28"/>
    <mergeCell ref="G28:H28"/>
    <mergeCell ref="D29:E29"/>
    <mergeCell ref="G29:H29"/>
    <mergeCell ref="K19:M19"/>
    <mergeCell ref="A21:A29"/>
    <mergeCell ref="B21:B29"/>
    <mergeCell ref="C21:C29"/>
    <mergeCell ref="D21:E21"/>
    <mergeCell ref="G21:H21"/>
    <mergeCell ref="D25:E25"/>
    <mergeCell ref="G25:H25"/>
    <mergeCell ref="D26:E26"/>
    <mergeCell ref="G26:H26"/>
    <mergeCell ref="J21:J29"/>
    <mergeCell ref="K21:K29"/>
    <mergeCell ref="L21:L29"/>
    <mergeCell ref="M21:M29"/>
    <mergeCell ref="D22:E22"/>
    <mergeCell ref="G22:H22"/>
    <mergeCell ref="D20:E20"/>
    <mergeCell ref="G20:H20"/>
    <mergeCell ref="C3:G3"/>
    <mergeCell ref="A8:C8"/>
    <mergeCell ref="D8:J8"/>
    <mergeCell ref="A19:C19"/>
    <mergeCell ref="D19:J19"/>
    <mergeCell ref="A14:A15"/>
    <mergeCell ref="B10:B13"/>
    <mergeCell ref="B14:B15"/>
    <mergeCell ref="C10:C15"/>
    <mergeCell ref="K8:M8"/>
    <mergeCell ref="I10:I15"/>
    <mergeCell ref="J10:J15"/>
    <mergeCell ref="K10:K15"/>
    <mergeCell ref="L10:L15"/>
    <mergeCell ref="M10:M15"/>
  </mergeCells>
  <phoneticPr fontId="24" type="noConversion"/>
  <conditionalFormatting sqref="A10:C10 A11:B15 F13:H15">
    <cfRule type="cellIs" dxfId="503" priority="1" operator="between">
      <formula>0</formula>
      <formula>0</formula>
    </cfRule>
  </conditionalFormatting>
  <conditionalFormatting sqref="C21">
    <cfRule type="cellIs" dxfId="502" priority="16" operator="between">
      <formula>8</formula>
      <formula>16</formula>
    </cfRule>
    <cfRule type="cellIs" dxfId="501" priority="17" operator="between">
      <formula>4</formula>
      <formula>6</formula>
    </cfRule>
    <cfRule type="cellIs" dxfId="500" priority="18" operator="between">
      <formula>0</formula>
      <formula>3</formula>
    </cfRule>
  </conditionalFormatting>
  <conditionalFormatting sqref="F10:I12">
    <cfRule type="cellIs" dxfId="499" priority="22" operator="between">
      <formula>0</formula>
      <formula>0</formula>
    </cfRule>
  </conditionalFormatting>
  <conditionalFormatting sqref="M10:M12">
    <cfRule type="cellIs" dxfId="498" priority="10" operator="between">
      <formula>8</formula>
      <formula>16</formula>
    </cfRule>
    <cfRule type="cellIs" dxfId="497" priority="11" operator="between">
      <formula>4</formula>
      <formula>6</formula>
    </cfRule>
    <cfRule type="cellIs" dxfId="496" priority="12" operator="between">
      <formula>0</formula>
      <formula>3</formula>
    </cfRule>
  </conditionalFormatting>
  <conditionalFormatting sqref="M21">
    <cfRule type="cellIs" dxfId="495" priority="13" operator="between">
      <formula>8</formula>
      <formula>16</formula>
    </cfRule>
    <cfRule type="cellIs" dxfId="494" priority="14" operator="between">
      <formula>4</formula>
      <formula>6</formula>
    </cfRule>
    <cfRule type="cellIs" dxfId="493" priority="15" operator="between">
      <formula>0</formula>
      <formula>3</formula>
    </cfRule>
  </conditionalFormatting>
  <dataValidations count="2">
    <dataValidation type="list" allowBlank="1" showInputMessage="1" showErrorMessage="1" sqref="A10:B12" xr:uid="{2DC9A1B5-2D63-4883-AB7F-B73446AFDC0B}">
      <formula1>positive</formula1>
    </dataValidation>
    <dataValidation type="list" allowBlank="1" showInputMessage="1" showErrorMessage="1" sqref="I21:J29 I10:J13" xr:uid="{9F12F3D6-312F-45D4-96F2-1215A3AA0698}">
      <formula1>negative</formula1>
    </dataValidation>
  </dataValidations>
  <pageMargins left="0.70866141732283472" right="0.70866141732283472" top="0.74803149606299213" bottom="0.74803149606299213" header="0.31496062992125984" footer="0.31496062992125984"/>
  <pageSetup paperSize="8" scale="5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F1C56-6661-4516-9B9D-421C51CDD88B}">
  <sheetPr>
    <tabColor rgb="FF00B050"/>
    <pageSetUpPr fitToPage="1"/>
  </sheetPr>
  <dimension ref="A2:M56"/>
  <sheetViews>
    <sheetView view="pageBreakPreview" topLeftCell="A5" zoomScale="80" zoomScaleNormal="60" zoomScaleSheetLayoutView="80" workbookViewId="0">
      <selection activeCell="D18" sqref="D18:J18"/>
    </sheetView>
  </sheetViews>
  <sheetFormatPr defaultColWidth="8.6640625" defaultRowHeight="13.2" x14ac:dyDescent="0.25"/>
  <cols>
    <col min="1" max="1" width="13.33203125" customWidth="1"/>
    <col min="2" max="2" width="14.33203125" customWidth="1"/>
    <col min="3" max="3" width="15.44140625" customWidth="1"/>
    <col min="4" max="4" width="14.332031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78" x14ac:dyDescent="0.3">
      <c r="C4" s="14" t="s">
        <v>31</v>
      </c>
      <c r="D4" s="10" t="s">
        <v>32</v>
      </c>
      <c r="E4" s="10" t="s">
        <v>33</v>
      </c>
      <c r="F4" s="104" t="s">
        <v>280</v>
      </c>
      <c r="G4" s="37" t="s">
        <v>255</v>
      </c>
    </row>
    <row r="5" spans="1:13" s="16" customFormat="1" ht="55.8" thickBot="1" x14ac:dyDescent="0.3">
      <c r="C5" s="12" t="s">
        <v>202</v>
      </c>
      <c r="D5" s="110" t="s">
        <v>16</v>
      </c>
      <c r="E5" s="30" t="str">
        <f>'1. Selezione'!C16</f>
        <v>L'Amministrazione Titolare / Soggetti Attuatori presentano per la stessa iniziativa progettuale una richiesta di finanziamento a valere su due o più fondi del bilancio dell'UE e/o dello Stato Membro omettendo deliberatamente di dichiarare tali richieste</v>
      </c>
      <c r="F5" s="33" t="s">
        <v>257</v>
      </c>
      <c r="G5" s="36" t="s">
        <v>149</v>
      </c>
      <c r="H5" s="39"/>
    </row>
    <row r="6" spans="1:13" x14ac:dyDescent="0.25">
      <c r="D6" s="40"/>
      <c r="E6" s="40"/>
      <c r="F6" s="40"/>
    </row>
    <row r="8" spans="1:13" s="18" customFormat="1"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66" x14ac:dyDescent="0.25">
      <c r="A10" s="249">
        <v>2</v>
      </c>
      <c r="B10" s="249">
        <v>2</v>
      </c>
      <c r="C10" s="258">
        <v>4</v>
      </c>
      <c r="D10" s="81" t="s">
        <v>210</v>
      </c>
      <c r="E10" s="154" t="s">
        <v>703</v>
      </c>
      <c r="F10" s="144" t="s">
        <v>196</v>
      </c>
      <c r="G10" s="144" t="s">
        <v>196</v>
      </c>
      <c r="H10" s="144" t="s">
        <v>198</v>
      </c>
      <c r="I10" s="249">
        <v>-1</v>
      </c>
      <c r="J10" s="249">
        <v>-1</v>
      </c>
      <c r="K10" s="242">
        <v>1</v>
      </c>
      <c r="L10" s="242">
        <v>1</v>
      </c>
      <c r="M10" s="258">
        <v>1</v>
      </c>
    </row>
    <row r="11" spans="1:13" ht="26.4" x14ac:dyDescent="0.25">
      <c r="A11" s="249"/>
      <c r="B11" s="249"/>
      <c r="C11" s="258"/>
      <c r="D11" s="81" t="s">
        <v>211</v>
      </c>
      <c r="E11" s="154" t="s">
        <v>296</v>
      </c>
      <c r="F11" s="144" t="s">
        <v>196</v>
      </c>
      <c r="G11" s="144" t="s">
        <v>196</v>
      </c>
      <c r="H11" s="144" t="s">
        <v>198</v>
      </c>
      <c r="I11" s="249"/>
      <c r="J11" s="249"/>
      <c r="K11" s="242"/>
      <c r="L11" s="242"/>
      <c r="M11" s="258"/>
    </row>
    <row r="12" spans="1:13" ht="26.4" x14ac:dyDescent="0.25">
      <c r="A12" s="249"/>
      <c r="B12" s="249"/>
      <c r="C12" s="258"/>
      <c r="D12" s="81" t="s">
        <v>212</v>
      </c>
      <c r="E12" s="154" t="s">
        <v>297</v>
      </c>
      <c r="F12" s="144" t="s">
        <v>196</v>
      </c>
      <c r="G12" s="144" t="s">
        <v>196</v>
      </c>
      <c r="H12" s="144" t="s">
        <v>198</v>
      </c>
      <c r="I12" s="249"/>
      <c r="J12" s="249"/>
      <c r="K12" s="242"/>
      <c r="L12" s="242"/>
      <c r="M12" s="258"/>
    </row>
    <row r="13" spans="1:13" ht="26.4" x14ac:dyDescent="0.25">
      <c r="A13" s="249"/>
      <c r="B13" s="249"/>
      <c r="C13" s="258"/>
      <c r="D13" s="81" t="s">
        <v>213</v>
      </c>
      <c r="E13" s="154" t="s">
        <v>298</v>
      </c>
      <c r="F13" s="144" t="s">
        <v>196</v>
      </c>
      <c r="G13" s="144" t="s">
        <v>196</v>
      </c>
      <c r="H13" s="144" t="s">
        <v>198</v>
      </c>
      <c r="I13" s="249"/>
      <c r="J13" s="249"/>
      <c r="K13" s="242"/>
      <c r="L13" s="242"/>
      <c r="M13" s="258"/>
    </row>
    <row r="14" spans="1:13" ht="39.6" x14ac:dyDescent="0.25">
      <c r="A14" s="249"/>
      <c r="B14" s="249"/>
      <c r="C14" s="258"/>
      <c r="D14" s="81" t="s">
        <v>214</v>
      </c>
      <c r="E14" s="154" t="s">
        <v>697</v>
      </c>
      <c r="F14" s="144" t="s">
        <v>196</v>
      </c>
      <c r="G14" s="144" t="s">
        <v>196</v>
      </c>
      <c r="H14" s="144" t="s">
        <v>198</v>
      </c>
      <c r="I14" s="249"/>
      <c r="J14" s="249"/>
      <c r="K14" s="242"/>
      <c r="L14" s="242"/>
      <c r="M14" s="258"/>
    </row>
    <row r="15" spans="1:13" ht="39" customHeight="1" x14ac:dyDescent="0.25">
      <c r="A15" s="252"/>
      <c r="B15" s="252"/>
      <c r="C15" s="258"/>
      <c r="D15" s="81" t="s">
        <v>215</v>
      </c>
      <c r="E15" s="114" t="s">
        <v>295</v>
      </c>
      <c r="F15" s="144" t="s">
        <v>196</v>
      </c>
      <c r="G15" s="144" t="s">
        <v>196</v>
      </c>
      <c r="H15" s="144" t="s">
        <v>198</v>
      </c>
      <c r="I15" s="252"/>
      <c r="J15" s="252"/>
      <c r="K15" s="250"/>
      <c r="L15" s="250"/>
      <c r="M15" s="258"/>
    </row>
    <row r="16" spans="1:13" ht="26.4" x14ac:dyDescent="0.25">
      <c r="A16" s="1" t="s">
        <v>733</v>
      </c>
      <c r="B16" s="184" t="s">
        <v>209</v>
      </c>
    </row>
    <row r="18" spans="1:13" s="18" customFormat="1" ht="26.25" customHeight="1" x14ac:dyDescent="0.4">
      <c r="A18" s="234" t="s">
        <v>39</v>
      </c>
      <c r="B18" s="235"/>
      <c r="C18" s="251"/>
      <c r="D18" s="240" t="s">
        <v>169</v>
      </c>
      <c r="E18" s="240"/>
      <c r="F18" s="240"/>
      <c r="G18" s="240"/>
      <c r="H18" s="240"/>
      <c r="I18" s="240"/>
      <c r="J18" s="240"/>
      <c r="K18" s="234" t="s">
        <v>55</v>
      </c>
      <c r="L18" s="235"/>
      <c r="M18" s="251"/>
    </row>
    <row r="19" spans="1:13" ht="124.8" x14ac:dyDescent="0.3">
      <c r="A19" s="10" t="s">
        <v>48</v>
      </c>
      <c r="B19" s="10" t="s">
        <v>49</v>
      </c>
      <c r="C19" s="10" t="s">
        <v>50</v>
      </c>
      <c r="D19" s="247" t="s">
        <v>56</v>
      </c>
      <c r="E19" s="247"/>
      <c r="F19" s="11" t="s">
        <v>57</v>
      </c>
      <c r="G19" s="253" t="s">
        <v>58</v>
      </c>
      <c r="H19" s="254"/>
      <c r="I19" s="11" t="s">
        <v>59</v>
      </c>
      <c r="J19" s="11" t="s">
        <v>60</v>
      </c>
      <c r="K19" s="10" t="s">
        <v>61</v>
      </c>
      <c r="L19" s="10" t="s">
        <v>62</v>
      </c>
      <c r="M19" s="10" t="s">
        <v>63</v>
      </c>
    </row>
    <row r="20" spans="1:13" x14ac:dyDescent="0.25">
      <c r="A20" s="241">
        <f>K10</f>
        <v>1</v>
      </c>
      <c r="B20" s="241">
        <f t="shared" ref="B20:C20" si="0">L10</f>
        <v>1</v>
      </c>
      <c r="C20" s="262">
        <f t="shared" si="0"/>
        <v>1</v>
      </c>
      <c r="D20" s="245"/>
      <c r="E20" s="245"/>
      <c r="F20" s="3"/>
      <c r="G20" s="246"/>
      <c r="H20" s="246"/>
      <c r="I20" s="248"/>
      <c r="J20" s="248"/>
      <c r="K20" s="241">
        <f>A20+I20</f>
        <v>1</v>
      </c>
      <c r="L20" s="241">
        <f>B20+J20</f>
        <v>1</v>
      </c>
      <c r="M20" s="258">
        <f>K20*L20</f>
        <v>1</v>
      </c>
    </row>
    <row r="21" spans="1:13" x14ac:dyDescent="0.25">
      <c r="A21" s="242"/>
      <c r="B21" s="242"/>
      <c r="C21" s="263"/>
      <c r="D21" s="245"/>
      <c r="E21" s="245"/>
      <c r="F21" s="3"/>
      <c r="G21" s="246"/>
      <c r="H21" s="246"/>
      <c r="I21" s="249"/>
      <c r="J21" s="249"/>
      <c r="K21" s="242"/>
      <c r="L21" s="242"/>
      <c r="M21" s="258"/>
    </row>
    <row r="22" spans="1:13" x14ac:dyDescent="0.25">
      <c r="A22" s="242"/>
      <c r="B22" s="242"/>
      <c r="C22" s="263"/>
      <c r="D22" s="245"/>
      <c r="E22" s="245"/>
      <c r="F22" s="3"/>
      <c r="G22" s="246"/>
      <c r="H22" s="246"/>
      <c r="I22" s="249"/>
      <c r="J22" s="249"/>
      <c r="K22" s="242"/>
      <c r="L22" s="242"/>
      <c r="M22" s="258"/>
    </row>
    <row r="23" spans="1:13" x14ac:dyDescent="0.25">
      <c r="A23" s="242"/>
      <c r="B23" s="242"/>
      <c r="C23" s="263"/>
      <c r="D23" s="245"/>
      <c r="E23" s="245"/>
      <c r="F23" s="3"/>
      <c r="G23" s="246"/>
      <c r="H23" s="246"/>
      <c r="I23" s="249"/>
      <c r="J23" s="249"/>
      <c r="K23" s="242"/>
      <c r="L23" s="242"/>
      <c r="M23" s="258"/>
    </row>
    <row r="24" spans="1:13" x14ac:dyDescent="0.25">
      <c r="A24" s="242"/>
      <c r="B24" s="242"/>
      <c r="C24" s="263"/>
      <c r="D24" s="245"/>
      <c r="E24" s="245"/>
      <c r="F24" s="3"/>
      <c r="G24" s="246"/>
      <c r="H24" s="246"/>
      <c r="I24" s="249"/>
      <c r="J24" s="249"/>
      <c r="K24" s="242"/>
      <c r="L24" s="242"/>
      <c r="M24" s="258"/>
    </row>
    <row r="25" spans="1:13" x14ac:dyDescent="0.25">
      <c r="A25" s="242"/>
      <c r="B25" s="242"/>
      <c r="C25" s="263"/>
      <c r="D25" s="245"/>
      <c r="E25" s="245"/>
      <c r="F25" s="3"/>
      <c r="G25" s="246"/>
      <c r="H25" s="246"/>
      <c r="I25" s="249"/>
      <c r="J25" s="249"/>
      <c r="K25" s="242"/>
      <c r="L25" s="242"/>
      <c r="M25" s="258"/>
    </row>
    <row r="26" spans="1:13" x14ac:dyDescent="0.25">
      <c r="A26" s="242"/>
      <c r="B26" s="242"/>
      <c r="C26" s="263"/>
      <c r="D26" s="245"/>
      <c r="E26" s="245"/>
      <c r="F26" s="3"/>
      <c r="G26" s="246"/>
      <c r="H26" s="246"/>
      <c r="I26" s="249"/>
      <c r="J26" s="249"/>
      <c r="K26" s="242"/>
      <c r="L26" s="242"/>
      <c r="M26" s="258"/>
    </row>
    <row r="27" spans="1:13" x14ac:dyDescent="0.25">
      <c r="A27" s="242"/>
      <c r="B27" s="242"/>
      <c r="C27" s="263"/>
      <c r="D27" s="245"/>
      <c r="E27" s="245"/>
      <c r="F27" s="3"/>
      <c r="G27" s="246"/>
      <c r="H27" s="246"/>
      <c r="I27" s="249"/>
      <c r="J27" s="249"/>
      <c r="K27" s="242"/>
      <c r="L27" s="242"/>
      <c r="M27" s="258"/>
    </row>
    <row r="28" spans="1:13" x14ac:dyDescent="0.25">
      <c r="A28" s="250"/>
      <c r="B28" s="250"/>
      <c r="C28" s="264"/>
      <c r="D28" s="245"/>
      <c r="E28" s="245"/>
      <c r="F28" s="3"/>
      <c r="G28" s="246"/>
      <c r="H28" s="246"/>
      <c r="I28" s="252"/>
      <c r="J28" s="252"/>
      <c r="K28" s="250"/>
      <c r="L28" s="250"/>
      <c r="M28" s="258"/>
    </row>
    <row r="52" spans="2:3" x14ac:dyDescent="0.25">
      <c r="B52">
        <v>1</v>
      </c>
      <c r="C52">
        <v>-1</v>
      </c>
    </row>
    <row r="53" spans="2:3" x14ac:dyDescent="0.25">
      <c r="B53">
        <v>2</v>
      </c>
      <c r="C53">
        <v>-2</v>
      </c>
    </row>
    <row r="54" spans="2:3" x14ac:dyDescent="0.25">
      <c r="B54">
        <v>3</v>
      </c>
      <c r="C54">
        <v>-3</v>
      </c>
    </row>
    <row r="55" spans="2:3" x14ac:dyDescent="0.25">
      <c r="B55">
        <v>4</v>
      </c>
      <c r="C55">
        <v>-4</v>
      </c>
    </row>
    <row r="56" spans="2:3" x14ac:dyDescent="0.25">
      <c r="B56">
        <v>5</v>
      </c>
      <c r="C56">
        <v>-5</v>
      </c>
    </row>
  </sheetData>
  <mergeCells count="43">
    <mergeCell ref="D22:E22"/>
    <mergeCell ref="G22:H22"/>
    <mergeCell ref="D23:E23"/>
    <mergeCell ref="G23:H23"/>
    <mergeCell ref="I20:I28"/>
    <mergeCell ref="D26:E26"/>
    <mergeCell ref="G26:H26"/>
    <mergeCell ref="D27:E27"/>
    <mergeCell ref="G27:H27"/>
    <mergeCell ref="D28:E28"/>
    <mergeCell ref="G28:H28"/>
    <mergeCell ref="K18:M18"/>
    <mergeCell ref="A20:A28"/>
    <mergeCell ref="B20:B28"/>
    <mergeCell ref="C20:C28"/>
    <mergeCell ref="D20:E20"/>
    <mergeCell ref="G20:H20"/>
    <mergeCell ref="D24:E24"/>
    <mergeCell ref="G24:H24"/>
    <mergeCell ref="D25:E25"/>
    <mergeCell ref="G25:H25"/>
    <mergeCell ref="J20:J28"/>
    <mergeCell ref="K20:K28"/>
    <mergeCell ref="L20:L28"/>
    <mergeCell ref="M20:M28"/>
    <mergeCell ref="D21:E21"/>
    <mergeCell ref="G21:H21"/>
    <mergeCell ref="D19:E19"/>
    <mergeCell ref="G19:H19"/>
    <mergeCell ref="C3:G3"/>
    <mergeCell ref="A8:C8"/>
    <mergeCell ref="D8:J8"/>
    <mergeCell ref="A18:C18"/>
    <mergeCell ref="D18:J18"/>
    <mergeCell ref="K8:M8"/>
    <mergeCell ref="A10:A15"/>
    <mergeCell ref="B10:B15"/>
    <mergeCell ref="C10:C15"/>
    <mergeCell ref="I10:I15"/>
    <mergeCell ref="J10:J15"/>
    <mergeCell ref="K10:K15"/>
    <mergeCell ref="L10:L15"/>
    <mergeCell ref="M10:M15"/>
  </mergeCells>
  <phoneticPr fontId="24" type="noConversion"/>
  <conditionalFormatting sqref="C10:C14 M10:M14">
    <cfRule type="cellIs" dxfId="492" priority="4" operator="between">
      <formula>8</formula>
      <formula>16</formula>
    </cfRule>
    <cfRule type="cellIs" dxfId="491" priority="5" operator="between">
      <formula>4</formula>
      <formula>6</formula>
    </cfRule>
    <cfRule type="cellIs" dxfId="490" priority="6" operator="between">
      <formula>0</formula>
      <formula>3</formula>
    </cfRule>
  </conditionalFormatting>
  <conditionalFormatting sqref="F10:I10 A10:B14 I11:I14 F11:H15">
    <cfRule type="cellIs" dxfId="489" priority="7" operator="between">
      <formula>0</formula>
      <formula>0</formula>
    </cfRule>
  </conditionalFormatting>
  <conditionalFormatting sqref="M20">
    <cfRule type="cellIs" dxfId="488" priority="1" operator="between">
      <formula>8</formula>
      <formula>16</formula>
    </cfRule>
    <cfRule type="cellIs" dxfId="487" priority="2" operator="between">
      <formula>4</formula>
      <formula>6</formula>
    </cfRule>
    <cfRule type="cellIs" dxfId="486" priority="3" operator="between">
      <formula>0</formula>
      <formula>3</formula>
    </cfRule>
  </conditionalFormatting>
  <dataValidations count="2">
    <dataValidation type="list" allowBlank="1" showInputMessage="1" showErrorMessage="1" sqref="B10:B15 A10:A14" xr:uid="{C10FE3A2-EA3F-4523-BA19-A6A7D69FA700}">
      <formula1>positive</formula1>
    </dataValidation>
    <dataValidation type="list" allowBlank="1" showInputMessage="1" showErrorMessage="1" sqref="I20:J28 I10:J15" xr:uid="{5E54C6FA-5AA6-4BFE-A765-8E4EF6FE4130}">
      <formula1>negative</formula1>
    </dataValidation>
  </dataValidations>
  <pageMargins left="0.70866141732283472" right="0.70866141732283472" top="0.74803149606299213" bottom="0.74803149606299213" header="0.31496062992125984" footer="0.31496062992125984"/>
  <pageSetup paperSize="8" scale="72" orientation="landscape"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pageSetUpPr fitToPage="1"/>
  </sheetPr>
  <dimension ref="A2:M53"/>
  <sheetViews>
    <sheetView view="pageBreakPreview" topLeftCell="A5" zoomScale="70" zoomScaleNormal="100" zoomScaleSheetLayoutView="70" workbookViewId="0">
      <selection activeCell="J10" sqref="J10:J12"/>
    </sheetView>
  </sheetViews>
  <sheetFormatPr defaultColWidth="8.6640625" defaultRowHeight="13.2" x14ac:dyDescent="0.25"/>
  <cols>
    <col min="1" max="1" width="13.33203125" customWidth="1"/>
    <col min="2" max="2" width="15.33203125" bestFit="1" customWidth="1"/>
    <col min="3" max="3" width="15.33203125" customWidth="1"/>
    <col min="4" max="4" width="12.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93.6" x14ac:dyDescent="0.3">
      <c r="C4" s="14" t="s">
        <v>31</v>
      </c>
      <c r="D4" s="10" t="s">
        <v>32</v>
      </c>
      <c r="E4" s="10" t="s">
        <v>33</v>
      </c>
      <c r="F4" s="10" t="s">
        <v>299</v>
      </c>
      <c r="G4" s="13" t="s">
        <v>255</v>
      </c>
    </row>
    <row r="5" spans="1:13" s="16" customFormat="1" ht="174.6" customHeight="1" thickBot="1" x14ac:dyDescent="0.3">
      <c r="C5" s="12" t="s">
        <v>201</v>
      </c>
      <c r="D5" s="155" t="s">
        <v>232</v>
      </c>
      <c r="E5" s="156" t="str">
        <f>'1. Selezione'!C17</f>
        <v>Nel processo di selezione dei progetti da ammettere a finanziamento e/o nella distribuzione geografica degli stessi tra i Soggetti Attuatori (individuati ex lege dalla normativa), non è garantita la coerenza con i criteri di selezione e gli obiettivi/principi PNRR, al fine di favorire un destinatario</v>
      </c>
      <c r="F5" s="157" t="s">
        <v>257</v>
      </c>
      <c r="G5" s="157" t="s">
        <v>172</v>
      </c>
    </row>
    <row r="8" spans="1:13" s="18" customFormat="1"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51" customHeight="1" x14ac:dyDescent="0.25">
      <c r="A10" s="272">
        <v>3</v>
      </c>
      <c r="B10" s="272">
        <v>3</v>
      </c>
      <c r="C10" s="258">
        <f>A10*B10</f>
        <v>9</v>
      </c>
      <c r="D10" s="153" t="s">
        <v>204</v>
      </c>
      <c r="E10" s="155" t="s">
        <v>704</v>
      </c>
      <c r="F10" s="153" t="s">
        <v>196</v>
      </c>
      <c r="G10" s="153" t="s">
        <v>196</v>
      </c>
      <c r="H10" s="153" t="s">
        <v>227</v>
      </c>
      <c r="I10" s="248">
        <v>-1</v>
      </c>
      <c r="J10" s="248">
        <v>-2</v>
      </c>
      <c r="K10" s="241">
        <f>A10+I10</f>
        <v>2</v>
      </c>
      <c r="L10" s="241">
        <f>B10+J10</f>
        <v>1</v>
      </c>
      <c r="M10" s="258">
        <f>K10*L10</f>
        <v>2</v>
      </c>
    </row>
    <row r="11" spans="1:13" ht="26.4" x14ac:dyDescent="0.25">
      <c r="A11" s="272"/>
      <c r="B11" s="272"/>
      <c r="C11" s="258"/>
      <c r="D11" s="153" t="s">
        <v>205</v>
      </c>
      <c r="E11" s="155" t="s">
        <v>226</v>
      </c>
      <c r="F11" s="153" t="s">
        <v>196</v>
      </c>
      <c r="G11" s="153" t="s">
        <v>196</v>
      </c>
      <c r="H11" s="153" t="s">
        <v>198</v>
      </c>
      <c r="I11" s="249"/>
      <c r="J11" s="249"/>
      <c r="K11" s="242"/>
      <c r="L11" s="242"/>
      <c r="M11" s="258"/>
    </row>
    <row r="12" spans="1:13" ht="45" customHeight="1" x14ac:dyDescent="0.25">
      <c r="A12" s="272"/>
      <c r="B12" s="272"/>
      <c r="C12" s="258"/>
      <c r="D12" s="153" t="s">
        <v>206</v>
      </c>
      <c r="E12" s="155" t="s">
        <v>300</v>
      </c>
      <c r="F12" s="153" t="s">
        <v>196</v>
      </c>
      <c r="G12" s="153" t="s">
        <v>196</v>
      </c>
      <c r="H12" s="153" t="s">
        <v>198</v>
      </c>
      <c r="I12" s="252"/>
      <c r="J12" s="252"/>
      <c r="K12" s="250"/>
      <c r="L12" s="250"/>
      <c r="M12" s="258"/>
    </row>
    <row r="13" spans="1:13" ht="26.4" x14ac:dyDescent="0.25">
      <c r="A13" s="1" t="s">
        <v>733</v>
      </c>
      <c r="B13" s="184" t="s">
        <v>217</v>
      </c>
    </row>
    <row r="14" spans="1:13" x14ac:dyDescent="0.25">
      <c r="A14" t="s">
        <v>216</v>
      </c>
      <c r="B14" t="s">
        <v>209</v>
      </c>
    </row>
    <row r="15" spans="1:13" s="18" customFormat="1" ht="26.25" customHeight="1" x14ac:dyDescent="0.4">
      <c r="A15" s="234" t="s">
        <v>39</v>
      </c>
      <c r="B15" s="235"/>
      <c r="C15" s="251"/>
      <c r="D15" s="240" t="s">
        <v>54</v>
      </c>
      <c r="E15" s="240"/>
      <c r="F15" s="240"/>
      <c r="G15" s="240"/>
      <c r="H15" s="240"/>
      <c r="I15" s="240"/>
      <c r="J15" s="240"/>
      <c r="K15" s="234" t="s">
        <v>55</v>
      </c>
      <c r="L15" s="235"/>
      <c r="M15" s="251"/>
    </row>
    <row r="16" spans="1:13" ht="124.8" x14ac:dyDescent="0.3">
      <c r="A16" s="10" t="s">
        <v>48</v>
      </c>
      <c r="B16" s="10" t="s">
        <v>49</v>
      </c>
      <c r="C16" s="10" t="s">
        <v>50</v>
      </c>
      <c r="D16" s="247" t="s">
        <v>56</v>
      </c>
      <c r="E16" s="247"/>
      <c r="F16" s="11" t="s">
        <v>57</v>
      </c>
      <c r="G16" s="253" t="s">
        <v>58</v>
      </c>
      <c r="H16" s="254"/>
      <c r="I16" s="11" t="s">
        <v>59</v>
      </c>
      <c r="J16" s="11" t="s">
        <v>60</v>
      </c>
      <c r="K16" s="10" t="s">
        <v>61</v>
      </c>
      <c r="L16" s="10" t="s">
        <v>62</v>
      </c>
      <c r="M16" s="10" t="s">
        <v>63</v>
      </c>
    </row>
    <row r="17" spans="1:13" x14ac:dyDescent="0.25">
      <c r="A17" s="241">
        <f>K10</f>
        <v>2</v>
      </c>
      <c r="B17" s="241">
        <f>L10</f>
        <v>1</v>
      </c>
      <c r="C17" s="243">
        <f>M10</f>
        <v>2</v>
      </c>
      <c r="D17" s="245"/>
      <c r="E17" s="245"/>
      <c r="F17" s="3"/>
      <c r="G17" s="246"/>
      <c r="H17" s="246"/>
      <c r="I17" s="248"/>
      <c r="J17" s="248"/>
      <c r="K17" s="241">
        <f>A17+I17</f>
        <v>2</v>
      </c>
      <c r="L17" s="241">
        <f>B17+J17</f>
        <v>1</v>
      </c>
      <c r="M17" s="243">
        <f>K17*L17</f>
        <v>2</v>
      </c>
    </row>
    <row r="18" spans="1:13" x14ac:dyDescent="0.25">
      <c r="A18" s="242"/>
      <c r="B18" s="242"/>
      <c r="C18" s="244"/>
      <c r="D18" s="245"/>
      <c r="E18" s="245"/>
      <c r="F18" s="3"/>
      <c r="G18" s="246"/>
      <c r="H18" s="246"/>
      <c r="I18" s="249"/>
      <c r="J18" s="249"/>
      <c r="K18" s="242"/>
      <c r="L18" s="242"/>
      <c r="M18" s="244"/>
    </row>
    <row r="19" spans="1:13" x14ac:dyDescent="0.25">
      <c r="A19" s="242"/>
      <c r="B19" s="242"/>
      <c r="C19" s="244"/>
      <c r="D19" s="245"/>
      <c r="E19" s="245"/>
      <c r="F19" s="3"/>
      <c r="G19" s="246"/>
      <c r="H19" s="246"/>
      <c r="I19" s="249"/>
      <c r="J19" s="249"/>
      <c r="K19" s="242"/>
      <c r="L19" s="242"/>
      <c r="M19" s="244"/>
    </row>
    <row r="20" spans="1:13" x14ac:dyDescent="0.25">
      <c r="A20" s="242"/>
      <c r="B20" s="242"/>
      <c r="C20" s="244"/>
      <c r="D20" s="245"/>
      <c r="E20" s="245"/>
      <c r="F20" s="3"/>
      <c r="G20" s="246"/>
      <c r="H20" s="246"/>
      <c r="I20" s="249"/>
      <c r="J20" s="249"/>
      <c r="K20" s="242"/>
      <c r="L20" s="242"/>
      <c r="M20" s="244"/>
    </row>
    <row r="21" spans="1:13" x14ac:dyDescent="0.25">
      <c r="A21" s="242"/>
      <c r="B21" s="242"/>
      <c r="C21" s="244"/>
      <c r="D21" s="245"/>
      <c r="E21" s="245"/>
      <c r="F21" s="3"/>
      <c r="G21" s="246"/>
      <c r="H21" s="246"/>
      <c r="I21" s="249"/>
      <c r="J21" s="249"/>
      <c r="K21" s="242"/>
      <c r="L21" s="242"/>
      <c r="M21" s="244"/>
    </row>
    <row r="22" spans="1:13" x14ac:dyDescent="0.25">
      <c r="A22" s="242"/>
      <c r="B22" s="242"/>
      <c r="C22" s="244"/>
      <c r="D22" s="245"/>
      <c r="E22" s="245"/>
      <c r="F22" s="3"/>
      <c r="G22" s="246"/>
      <c r="H22" s="246"/>
      <c r="I22" s="249"/>
      <c r="J22" s="249"/>
      <c r="K22" s="242"/>
      <c r="L22" s="242"/>
      <c r="M22" s="244"/>
    </row>
    <row r="23" spans="1:13" x14ac:dyDescent="0.25">
      <c r="A23" s="242"/>
      <c r="B23" s="242"/>
      <c r="C23" s="244"/>
      <c r="D23" s="245"/>
      <c r="E23" s="245"/>
      <c r="F23" s="3"/>
      <c r="G23" s="246"/>
      <c r="H23" s="246"/>
      <c r="I23" s="249"/>
      <c r="J23" s="249"/>
      <c r="K23" s="242"/>
      <c r="L23" s="242"/>
      <c r="M23" s="244"/>
    </row>
    <row r="24" spans="1:13" x14ac:dyDescent="0.25">
      <c r="A24" s="242"/>
      <c r="B24" s="242"/>
      <c r="C24" s="244"/>
      <c r="D24" s="245"/>
      <c r="E24" s="245"/>
      <c r="F24" s="3"/>
      <c r="G24" s="246"/>
      <c r="H24" s="246"/>
      <c r="I24" s="249"/>
      <c r="J24" s="249"/>
      <c r="K24" s="242"/>
      <c r="L24" s="242"/>
      <c r="M24" s="244"/>
    </row>
    <row r="25" spans="1:13" x14ac:dyDescent="0.25">
      <c r="A25" s="250"/>
      <c r="B25" s="250"/>
      <c r="C25" s="259"/>
      <c r="D25" s="245"/>
      <c r="E25" s="245"/>
      <c r="F25" s="3"/>
      <c r="G25" s="246"/>
      <c r="H25" s="246"/>
      <c r="I25" s="252"/>
      <c r="J25" s="252"/>
      <c r="K25" s="250"/>
      <c r="L25" s="250"/>
      <c r="M25" s="259"/>
    </row>
    <row r="49" spans="2:3" x14ac:dyDescent="0.25">
      <c r="B49">
        <v>1</v>
      </c>
      <c r="C49">
        <v>-1</v>
      </c>
    </row>
    <row r="50" spans="2:3" x14ac:dyDescent="0.25">
      <c r="B50">
        <v>2</v>
      </c>
      <c r="C50">
        <v>-2</v>
      </c>
    </row>
    <row r="51" spans="2:3" x14ac:dyDescent="0.25">
      <c r="B51">
        <v>3</v>
      </c>
      <c r="C51">
        <v>-3</v>
      </c>
    </row>
    <row r="52" spans="2:3" x14ac:dyDescent="0.25">
      <c r="B52">
        <v>4</v>
      </c>
      <c r="C52">
        <v>-4</v>
      </c>
    </row>
    <row r="53" spans="2:3" x14ac:dyDescent="0.25">
      <c r="B53">
        <v>5</v>
      </c>
      <c r="C53">
        <v>-5</v>
      </c>
    </row>
  </sheetData>
  <customSheetViews>
    <customSheetView guid="{35173F07-2845-43C5-9AAA-EA2DF91EC926}" scale="75" showPageBreaks="1" fitToPage="1" printArea="1" view="pageBreakPreview">
      <selection activeCell="C5" sqref="C5"/>
      <pageMargins left="0" right="0" top="0" bottom="0" header="0" footer="0"/>
      <pageSetup paperSize="9" scale="48" orientation="landscape" r:id="rId1"/>
    </customSheetView>
  </customSheetViews>
  <mergeCells count="43">
    <mergeCell ref="I17:I25"/>
    <mergeCell ref="D23:E23"/>
    <mergeCell ref="G23:H23"/>
    <mergeCell ref="D24:E24"/>
    <mergeCell ref="G24:H24"/>
    <mergeCell ref="D25:E25"/>
    <mergeCell ref="G25:H25"/>
    <mergeCell ref="D18:E18"/>
    <mergeCell ref="G18:H18"/>
    <mergeCell ref="D19:E19"/>
    <mergeCell ref="G19:H19"/>
    <mergeCell ref="D20:E20"/>
    <mergeCell ref="G20:H20"/>
    <mergeCell ref="D21:E21"/>
    <mergeCell ref="G21:H21"/>
    <mergeCell ref="D22:E22"/>
    <mergeCell ref="J17:J25"/>
    <mergeCell ref="K17:K25"/>
    <mergeCell ref="L17:L25"/>
    <mergeCell ref="M17:M25"/>
    <mergeCell ref="K15:M15"/>
    <mergeCell ref="A17:A25"/>
    <mergeCell ref="B17:B25"/>
    <mergeCell ref="C17:C25"/>
    <mergeCell ref="D17:E17"/>
    <mergeCell ref="G17:H17"/>
    <mergeCell ref="G22:H22"/>
    <mergeCell ref="C3:G3"/>
    <mergeCell ref="A8:C8"/>
    <mergeCell ref="D8:J8"/>
    <mergeCell ref="A15:C15"/>
    <mergeCell ref="D15:J15"/>
    <mergeCell ref="C10:C12"/>
    <mergeCell ref="B10:B12"/>
    <mergeCell ref="A10:A12"/>
    <mergeCell ref="I10:I12"/>
    <mergeCell ref="J10:J12"/>
    <mergeCell ref="K8:M8"/>
    <mergeCell ref="K10:K12"/>
    <mergeCell ref="L10:L12"/>
    <mergeCell ref="M10:M12"/>
    <mergeCell ref="D16:E16"/>
    <mergeCell ref="G16:H16"/>
  </mergeCells>
  <phoneticPr fontId="0" type="noConversion"/>
  <conditionalFormatting sqref="A10:C11">
    <cfRule type="cellIs" dxfId="485" priority="12" operator="between">
      <formula>8</formula>
      <formula>16</formula>
    </cfRule>
    <cfRule type="cellIs" dxfId="484" priority="13" operator="between">
      <formula>4</formula>
      <formula>6</formula>
    </cfRule>
    <cfRule type="cellIs" dxfId="483" priority="14" operator="between">
      <formula>0</formula>
      <formula>3</formula>
    </cfRule>
  </conditionalFormatting>
  <conditionalFormatting sqref="C17">
    <cfRule type="cellIs" dxfId="482" priority="42" operator="between">
      <formula>8</formula>
      <formula>16</formula>
    </cfRule>
    <cfRule type="cellIs" dxfId="481" priority="43" operator="between">
      <formula>4</formula>
      <formula>6</formula>
    </cfRule>
    <cfRule type="cellIs" dxfId="480" priority="44" operator="between">
      <formula>0</formula>
      <formula>3</formula>
    </cfRule>
  </conditionalFormatting>
  <conditionalFormatting sqref="D5:G5">
    <cfRule type="cellIs" dxfId="479" priority="24" operator="between">
      <formula>0</formula>
      <formula>0</formula>
    </cfRule>
  </conditionalFormatting>
  <conditionalFormatting sqref="D10:J12">
    <cfRule type="cellIs" dxfId="478" priority="1" operator="between">
      <formula>0</formula>
      <formula>0</formula>
    </cfRule>
  </conditionalFormatting>
  <conditionalFormatting sqref="M10:M11">
    <cfRule type="cellIs" dxfId="477" priority="3" operator="between">
      <formula>8</formula>
      <formula>16</formula>
    </cfRule>
    <cfRule type="cellIs" dxfId="476" priority="4" operator="between">
      <formula>4</formula>
      <formula>6</formula>
    </cfRule>
    <cfRule type="cellIs" dxfId="475" priority="5" operator="between">
      <formula>0</formula>
      <formula>3</formula>
    </cfRule>
  </conditionalFormatting>
  <conditionalFormatting sqref="M17">
    <cfRule type="cellIs" dxfId="474" priority="39" operator="between">
      <formula>8</formula>
      <formula>16</formula>
    </cfRule>
    <cfRule type="cellIs" dxfId="473" priority="40" operator="between">
      <formula>4</formula>
      <formula>6</formula>
    </cfRule>
    <cfRule type="cellIs" dxfId="472" priority="41" operator="between">
      <formula>0</formula>
      <formula>3</formula>
    </cfRule>
  </conditionalFormatting>
  <dataValidations count="2">
    <dataValidation type="list" allowBlank="1" showInputMessage="1" showErrorMessage="1" sqref="I17:J25 I10:J11" xr:uid="{00000000-0002-0000-0C00-000000000000}">
      <formula1>negative</formula1>
    </dataValidation>
    <dataValidation type="list" allowBlank="1" showInputMessage="1" showErrorMessage="1" sqref="A10 B10:B11" xr:uid="{B0441E0A-24F0-4546-B5F4-59BA875D949D}">
      <formula1>positive</formula1>
    </dataValidation>
  </dataValidations>
  <pageMargins left="0.70866141732283472" right="0.70866141732283472" top="0.74803149606299213" bottom="0.74803149606299213" header="0.31496062992125984" footer="0.31496062992125984"/>
  <pageSetup paperSize="8" scale="72" orientation="landscape"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7030A0"/>
    <pageSetUpPr fitToPage="1"/>
  </sheetPr>
  <dimension ref="A1:H85"/>
  <sheetViews>
    <sheetView view="pageBreakPreview" topLeftCell="A18" zoomScale="60" zoomScaleNormal="60" workbookViewId="0">
      <selection activeCell="B25" sqref="B25"/>
    </sheetView>
  </sheetViews>
  <sheetFormatPr defaultColWidth="8.6640625" defaultRowHeight="15.6" x14ac:dyDescent="0.25"/>
  <cols>
    <col min="1" max="1" width="10" style="45" customWidth="1"/>
    <col min="2" max="2" width="33.6640625" style="44" customWidth="1"/>
    <col min="3" max="3" width="51.44140625" style="44" customWidth="1"/>
    <col min="4" max="4" width="93.33203125" style="44" customWidth="1"/>
    <col min="5" max="5" width="53.6640625" style="44" bestFit="1" customWidth="1"/>
    <col min="6" max="6" width="21.33203125" style="44" customWidth="1"/>
    <col min="7" max="7" width="15.44140625" style="43" customWidth="1"/>
    <col min="8" max="8" width="26.88671875" style="43" customWidth="1"/>
    <col min="9" max="16384" width="8.6640625" style="43"/>
  </cols>
  <sheetData>
    <row r="1" spans="1:8" x14ac:dyDescent="0.25">
      <c r="A1" s="45" t="s">
        <v>96</v>
      </c>
    </row>
    <row r="2" spans="1:8" ht="24.6" x14ac:dyDescent="0.25">
      <c r="A2" s="278" t="s">
        <v>685</v>
      </c>
      <c r="B2" s="278"/>
      <c r="C2" s="278"/>
      <c r="D2" s="278"/>
      <c r="E2" s="278"/>
      <c r="F2" s="278"/>
      <c r="G2" s="278"/>
      <c r="H2" s="278"/>
    </row>
    <row r="4" spans="1:8" s="59" customFormat="1" ht="38.25" customHeight="1" x14ac:dyDescent="0.25">
      <c r="A4" s="273" t="s">
        <v>0</v>
      </c>
      <c r="B4" s="273"/>
      <c r="C4" s="273"/>
      <c r="D4" s="273"/>
      <c r="E4" s="273"/>
      <c r="F4" s="273"/>
      <c r="G4" s="273"/>
      <c r="H4" s="273"/>
    </row>
    <row r="5" spans="1:8" s="55" customFormat="1" ht="119.25" customHeight="1" x14ac:dyDescent="0.25">
      <c r="A5" s="58" t="s">
        <v>1</v>
      </c>
      <c r="B5" s="58" t="s">
        <v>2</v>
      </c>
      <c r="C5" s="58" t="s">
        <v>3</v>
      </c>
      <c r="D5" s="58" t="s">
        <v>97</v>
      </c>
      <c r="E5" s="58" t="s">
        <v>301</v>
      </c>
      <c r="F5" s="57" t="s">
        <v>255</v>
      </c>
      <c r="G5" s="57" t="s">
        <v>256</v>
      </c>
      <c r="H5" s="56" t="s">
        <v>98</v>
      </c>
    </row>
    <row r="6" spans="1:8" s="51" customFormat="1" ht="24.6" x14ac:dyDescent="0.25">
      <c r="A6" s="274" t="s">
        <v>99</v>
      </c>
      <c r="B6" s="274"/>
      <c r="C6" s="274"/>
      <c r="D6" s="274"/>
      <c r="E6" s="274"/>
      <c r="F6" s="274"/>
      <c r="G6" s="274"/>
      <c r="H6" s="274"/>
    </row>
    <row r="7" spans="1:8" ht="159.75" customHeight="1" x14ac:dyDescent="0.25">
      <c r="A7" s="54" t="s">
        <v>100</v>
      </c>
      <c r="B7" s="48" t="s">
        <v>102</v>
      </c>
      <c r="C7" s="48" t="s">
        <v>303</v>
      </c>
      <c r="D7" s="48" t="s">
        <v>325</v>
      </c>
      <c r="E7" s="175" t="s">
        <v>257</v>
      </c>
      <c r="F7" s="175" t="s">
        <v>11</v>
      </c>
      <c r="G7" s="47" t="s">
        <v>22</v>
      </c>
      <c r="H7" s="46"/>
    </row>
    <row r="8" spans="1:8" ht="163.5" customHeight="1" x14ac:dyDescent="0.25">
      <c r="A8" s="54" t="s">
        <v>101</v>
      </c>
      <c r="B8" s="53" t="s">
        <v>104</v>
      </c>
      <c r="C8" s="48" t="s">
        <v>304</v>
      </c>
      <c r="D8" s="48" t="s">
        <v>305</v>
      </c>
      <c r="E8" s="175" t="s">
        <v>257</v>
      </c>
      <c r="F8" s="175" t="s">
        <v>11</v>
      </c>
      <c r="G8" s="47" t="s">
        <v>22</v>
      </c>
      <c r="H8" s="46"/>
    </row>
    <row r="9" spans="1:8" ht="197.25" customHeight="1" x14ac:dyDescent="0.25">
      <c r="A9" s="54" t="s">
        <v>103</v>
      </c>
      <c r="B9" s="52" t="s">
        <v>106</v>
      </c>
      <c r="C9" s="50" t="s">
        <v>306</v>
      </c>
      <c r="D9" s="78" t="s">
        <v>307</v>
      </c>
      <c r="E9" s="175" t="s">
        <v>257</v>
      </c>
      <c r="F9" s="192" t="s">
        <v>11</v>
      </c>
      <c r="G9" s="47" t="s">
        <v>22</v>
      </c>
      <c r="H9" s="46"/>
    </row>
    <row r="10" spans="1:8" ht="182.25" customHeight="1" x14ac:dyDescent="0.25">
      <c r="A10" s="54" t="s">
        <v>105</v>
      </c>
      <c r="B10" s="50" t="s">
        <v>108</v>
      </c>
      <c r="C10" s="50" t="s">
        <v>308</v>
      </c>
      <c r="D10" s="50" t="s">
        <v>109</v>
      </c>
      <c r="E10" s="192" t="s">
        <v>218</v>
      </c>
      <c r="F10" s="192" t="s">
        <v>11</v>
      </c>
      <c r="G10" s="47" t="s">
        <v>22</v>
      </c>
      <c r="H10" s="46"/>
    </row>
    <row r="11" spans="1:8" ht="54" customHeight="1" x14ac:dyDescent="0.25">
      <c r="A11" s="54" t="s">
        <v>107</v>
      </c>
      <c r="B11" s="50" t="s">
        <v>111</v>
      </c>
      <c r="C11" s="50" t="s">
        <v>112</v>
      </c>
      <c r="D11" s="50" t="s">
        <v>309</v>
      </c>
      <c r="E11" s="192" t="s">
        <v>218</v>
      </c>
      <c r="F11" s="192" t="s">
        <v>11</v>
      </c>
      <c r="G11" s="47" t="s">
        <v>22</v>
      </c>
      <c r="H11" s="46"/>
    </row>
    <row r="12" spans="1:8" ht="95.4" customHeight="1" x14ac:dyDescent="0.25">
      <c r="A12" s="54" t="s">
        <v>110</v>
      </c>
      <c r="B12" s="50" t="s">
        <v>114</v>
      </c>
      <c r="C12" s="50" t="s">
        <v>310</v>
      </c>
      <c r="D12" s="50" t="s">
        <v>115</v>
      </c>
      <c r="E12" s="175" t="s">
        <v>739</v>
      </c>
      <c r="F12" s="192" t="s">
        <v>11</v>
      </c>
      <c r="G12" s="47" t="s">
        <v>22</v>
      </c>
      <c r="H12" s="46"/>
    </row>
    <row r="13" spans="1:8" ht="90" customHeight="1" x14ac:dyDescent="0.25">
      <c r="A13" s="54" t="s">
        <v>190</v>
      </c>
      <c r="B13" s="50" t="s">
        <v>117</v>
      </c>
      <c r="C13" s="50" t="s">
        <v>311</v>
      </c>
      <c r="D13" s="50" t="s">
        <v>312</v>
      </c>
      <c r="E13" s="192" t="s">
        <v>740</v>
      </c>
      <c r="F13" s="192" t="s">
        <v>11</v>
      </c>
      <c r="G13" s="47" t="s">
        <v>22</v>
      </c>
      <c r="H13" s="46"/>
    </row>
    <row r="14" spans="1:8" ht="121.5" customHeight="1" x14ac:dyDescent="0.25">
      <c r="A14" s="54" t="s">
        <v>113</v>
      </c>
      <c r="B14" s="50" t="s">
        <v>119</v>
      </c>
      <c r="C14" s="50" t="s">
        <v>314</v>
      </c>
      <c r="D14" s="50" t="s">
        <v>315</v>
      </c>
      <c r="E14" s="175" t="s">
        <v>739</v>
      </c>
      <c r="F14" s="192" t="s">
        <v>11</v>
      </c>
      <c r="G14" s="47" t="s">
        <v>22</v>
      </c>
      <c r="H14" s="46"/>
    </row>
    <row r="15" spans="1:8" ht="123" customHeight="1" x14ac:dyDescent="0.25">
      <c r="A15" s="54" t="s">
        <v>116</v>
      </c>
      <c r="B15" s="50" t="s">
        <v>121</v>
      </c>
      <c r="C15" s="50" t="s">
        <v>316</v>
      </c>
      <c r="D15" s="50" t="s">
        <v>317</v>
      </c>
      <c r="E15" s="175" t="s">
        <v>739</v>
      </c>
      <c r="F15" s="192" t="s">
        <v>11</v>
      </c>
      <c r="G15" s="47" t="s">
        <v>22</v>
      </c>
      <c r="H15" s="46"/>
    </row>
    <row r="16" spans="1:8" s="51" customFormat="1" ht="24.6" x14ac:dyDescent="0.25">
      <c r="A16" s="275" t="s">
        <v>122</v>
      </c>
      <c r="B16" s="276"/>
      <c r="C16" s="276"/>
      <c r="D16" s="276"/>
      <c r="E16" s="276"/>
      <c r="F16" s="276"/>
      <c r="G16" s="276"/>
      <c r="H16" s="277"/>
    </row>
    <row r="17" spans="1:8" ht="114" customHeight="1" x14ac:dyDescent="0.25">
      <c r="A17" s="49" t="s">
        <v>118</v>
      </c>
      <c r="B17" s="50" t="s">
        <v>123</v>
      </c>
      <c r="C17" s="50" t="s">
        <v>318</v>
      </c>
      <c r="D17" s="50" t="s">
        <v>319</v>
      </c>
      <c r="E17" s="175" t="s">
        <v>739</v>
      </c>
      <c r="F17" s="192" t="s">
        <v>11</v>
      </c>
      <c r="G17" s="47" t="s">
        <v>22</v>
      </c>
      <c r="H17" s="46"/>
    </row>
    <row r="18" spans="1:8" ht="145.19999999999999" x14ac:dyDescent="0.25">
      <c r="A18" s="49" t="s">
        <v>120</v>
      </c>
      <c r="B18" s="48" t="s">
        <v>320</v>
      </c>
      <c r="C18" s="48" t="s">
        <v>321</v>
      </c>
      <c r="D18" s="48" t="s">
        <v>322</v>
      </c>
      <c r="E18" s="175" t="s">
        <v>741</v>
      </c>
      <c r="F18" s="192" t="s">
        <v>11</v>
      </c>
      <c r="G18" s="47" t="s">
        <v>22</v>
      </c>
      <c r="H18" s="46"/>
    </row>
    <row r="19" spans="1:8" ht="85.2" customHeight="1" x14ac:dyDescent="0.25">
      <c r="A19" s="49" t="s">
        <v>191</v>
      </c>
      <c r="B19" s="48" t="s">
        <v>125</v>
      </c>
      <c r="C19" s="48" t="s">
        <v>323</v>
      </c>
      <c r="D19" s="48" t="s">
        <v>324</v>
      </c>
      <c r="E19" s="175" t="s">
        <v>742</v>
      </c>
      <c r="F19" s="175" t="s">
        <v>11</v>
      </c>
      <c r="G19" s="47" t="s">
        <v>22</v>
      </c>
      <c r="H19" s="46"/>
    </row>
    <row r="36" spans="7:7" hidden="1" x14ac:dyDescent="0.25">
      <c r="G36" s="43" t="s">
        <v>22</v>
      </c>
    </row>
    <row r="37" spans="7:7" hidden="1" x14ac:dyDescent="0.25">
      <c r="G37" s="43" t="s">
        <v>23</v>
      </c>
    </row>
    <row r="64"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sheetData>
  <mergeCells count="4">
    <mergeCell ref="A4:H4"/>
    <mergeCell ref="A6:H6"/>
    <mergeCell ref="A16:H16"/>
    <mergeCell ref="A2:H2"/>
  </mergeCells>
  <phoneticPr fontId="24" type="noConversion"/>
  <dataValidations count="1">
    <dataValidation type="list" allowBlank="1" showInputMessage="1" showErrorMessage="1" sqref="G7:G15 G17:G19" xr:uid="{00000000-0002-0000-0D00-000000000000}">
      <formula1>$G$36:$G$37</formula1>
    </dataValidation>
  </dataValidations>
  <pageMargins left="0.7" right="0.7" top="0.75" bottom="0.75" header="0.3" footer="0.3"/>
  <pageSetup paperSize="8" scale="64" fitToHeight="0" orientation="landscape"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theme="7" tint="0.39997558519241921"/>
    <pageSetUpPr fitToPage="1"/>
  </sheetPr>
  <dimension ref="A2:M58"/>
  <sheetViews>
    <sheetView view="pageBreakPreview" topLeftCell="A6" zoomScale="70" zoomScaleNormal="70" zoomScaleSheetLayoutView="70" workbookViewId="0">
      <selection activeCell="E15" sqref="E15"/>
    </sheetView>
  </sheetViews>
  <sheetFormatPr defaultColWidth="8.6640625" defaultRowHeight="13.2" x14ac:dyDescent="0.25"/>
  <cols>
    <col min="1" max="1" width="13.33203125" customWidth="1"/>
    <col min="2" max="2" width="14.33203125" customWidth="1"/>
    <col min="3" max="3" width="16.109375" customWidth="1"/>
    <col min="4" max="4" width="18.6640625" bestFit="1"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93.6" x14ac:dyDescent="0.3">
      <c r="C4" s="14" t="s">
        <v>31</v>
      </c>
      <c r="D4" s="10" t="s">
        <v>32</v>
      </c>
      <c r="E4" s="10" t="s">
        <v>33</v>
      </c>
      <c r="F4" s="58" t="s">
        <v>326</v>
      </c>
      <c r="G4" s="63" t="s">
        <v>255</v>
      </c>
      <c r="H4" s="64"/>
    </row>
    <row r="5" spans="1:13" s="16" customFormat="1" ht="79.8" thickBot="1" x14ac:dyDescent="0.3">
      <c r="C5" s="20" t="str">
        <f>'2. Attuazione e verifica'!A7</f>
        <v>AV1</v>
      </c>
      <c r="D5" s="50" t="s">
        <v>102</v>
      </c>
      <c r="E5" s="61" t="s">
        <v>303</v>
      </c>
      <c r="F5" s="50" t="s">
        <v>302</v>
      </c>
      <c r="G5" s="62" t="s">
        <v>11</v>
      </c>
      <c r="H5" s="39"/>
    </row>
    <row r="6" spans="1:13" x14ac:dyDescent="0.25">
      <c r="D6" s="40"/>
      <c r="F6" s="40"/>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80" t="s">
        <v>46</v>
      </c>
      <c r="J9" s="80" t="s">
        <v>47</v>
      </c>
      <c r="K9" s="80" t="s">
        <v>48</v>
      </c>
      <c r="L9" s="80" t="s">
        <v>49</v>
      </c>
      <c r="M9" s="80" t="s">
        <v>50</v>
      </c>
    </row>
    <row r="10" spans="1:13" ht="15.6" x14ac:dyDescent="0.3">
      <c r="A10" s="248">
        <v>3</v>
      </c>
      <c r="B10" s="248">
        <v>2</v>
      </c>
      <c r="C10" s="243">
        <f>A10*B10</f>
        <v>6</v>
      </c>
      <c r="D10" s="279" t="s">
        <v>126</v>
      </c>
      <c r="E10" s="280"/>
      <c r="F10" s="280"/>
      <c r="G10" s="280"/>
      <c r="H10" s="280"/>
      <c r="I10" s="248">
        <v>0</v>
      </c>
      <c r="J10" s="248">
        <v>-1</v>
      </c>
      <c r="K10" s="241">
        <f>A10+I10</f>
        <v>3</v>
      </c>
      <c r="L10" s="241">
        <f>B10+J10</f>
        <v>1</v>
      </c>
      <c r="M10" s="243">
        <f>K10*L10</f>
        <v>3</v>
      </c>
    </row>
    <row r="11" spans="1:13" ht="79.2" x14ac:dyDescent="0.25">
      <c r="A11" s="249"/>
      <c r="B11" s="249"/>
      <c r="C11" s="244"/>
      <c r="D11" s="2" t="s">
        <v>327</v>
      </c>
      <c r="E11" s="88" t="s">
        <v>328</v>
      </c>
      <c r="F11" s="144" t="s">
        <v>197</v>
      </c>
      <c r="G11" s="144"/>
      <c r="H11" s="176"/>
      <c r="I11" s="249"/>
      <c r="J11" s="249"/>
      <c r="K11" s="242"/>
      <c r="L11" s="242"/>
      <c r="M11" s="244"/>
    </row>
    <row r="12" spans="1:13" ht="66" x14ac:dyDescent="0.25">
      <c r="A12" s="249"/>
      <c r="B12" s="249"/>
      <c r="C12" s="244"/>
      <c r="D12" s="2" t="s">
        <v>329</v>
      </c>
      <c r="E12" s="88" t="s">
        <v>335</v>
      </c>
      <c r="F12" s="144" t="s">
        <v>197</v>
      </c>
      <c r="G12" s="144"/>
      <c r="H12" s="176"/>
      <c r="I12" s="249"/>
      <c r="J12" s="249"/>
      <c r="K12" s="242"/>
      <c r="L12" s="242"/>
      <c r="M12" s="244"/>
    </row>
    <row r="13" spans="1:13" ht="75.599999999999994" customHeight="1" x14ac:dyDescent="0.25">
      <c r="A13" s="249"/>
      <c r="B13" s="249"/>
      <c r="C13" s="244"/>
      <c r="D13" s="2" t="s">
        <v>330</v>
      </c>
      <c r="E13" s="88" t="s">
        <v>765</v>
      </c>
      <c r="F13" s="144" t="s">
        <v>196</v>
      </c>
      <c r="G13" s="144" t="s">
        <v>196</v>
      </c>
      <c r="H13" s="176" t="s">
        <v>233</v>
      </c>
      <c r="I13" s="249"/>
      <c r="J13" s="249"/>
      <c r="K13" s="242"/>
      <c r="L13" s="242"/>
      <c r="M13" s="244"/>
    </row>
    <row r="14" spans="1:13" ht="26.4" x14ac:dyDescent="0.25">
      <c r="A14" s="249"/>
      <c r="B14" s="249"/>
      <c r="C14" s="244"/>
      <c r="D14" s="2" t="s">
        <v>331</v>
      </c>
      <c r="E14" s="88" t="s">
        <v>336</v>
      </c>
      <c r="F14" s="144" t="s">
        <v>196</v>
      </c>
      <c r="G14" s="144" t="s">
        <v>197</v>
      </c>
      <c r="H14" s="176" t="s">
        <v>233</v>
      </c>
      <c r="I14" s="249"/>
      <c r="J14" s="249"/>
      <c r="K14" s="242"/>
      <c r="L14" s="242"/>
      <c r="M14" s="244"/>
    </row>
    <row r="15" spans="1:13" ht="54" customHeight="1" x14ac:dyDescent="0.25">
      <c r="A15" s="249"/>
      <c r="B15" s="249"/>
      <c r="C15" s="244"/>
      <c r="D15" s="2" t="s">
        <v>332</v>
      </c>
      <c r="E15" s="88" t="s">
        <v>337</v>
      </c>
      <c r="F15" s="158" t="s">
        <v>197</v>
      </c>
      <c r="G15" s="144"/>
      <c r="H15" s="176"/>
      <c r="I15" s="249"/>
      <c r="J15" s="249"/>
      <c r="K15" s="242"/>
      <c r="L15" s="242"/>
      <c r="M15" s="244"/>
    </row>
    <row r="16" spans="1:13" ht="26.4" x14ac:dyDescent="0.25">
      <c r="A16" s="249"/>
      <c r="B16" s="249"/>
      <c r="C16" s="244"/>
      <c r="D16" s="2" t="s">
        <v>333</v>
      </c>
      <c r="E16" s="88" t="s">
        <v>686</v>
      </c>
      <c r="F16" s="144" t="s">
        <v>196</v>
      </c>
      <c r="G16" s="153" t="s">
        <v>197</v>
      </c>
      <c r="H16" s="176" t="s">
        <v>233</v>
      </c>
      <c r="I16" s="249"/>
      <c r="J16" s="249"/>
      <c r="K16" s="242"/>
      <c r="L16" s="242"/>
      <c r="M16" s="244"/>
    </row>
    <row r="17" spans="1:13" ht="39.6" x14ac:dyDescent="0.25">
      <c r="A17" s="252"/>
      <c r="B17" s="252"/>
      <c r="C17" s="259"/>
      <c r="D17" s="2" t="s">
        <v>334</v>
      </c>
      <c r="E17" s="88" t="s">
        <v>338</v>
      </c>
      <c r="F17" s="144" t="s">
        <v>196</v>
      </c>
      <c r="G17" s="144" t="s">
        <v>196</v>
      </c>
      <c r="H17" s="176" t="s">
        <v>198</v>
      </c>
      <c r="I17" s="252"/>
      <c r="J17" s="252"/>
      <c r="K17" s="250"/>
      <c r="L17" s="250"/>
      <c r="M17" s="259"/>
    </row>
    <row r="18" spans="1:13" x14ac:dyDescent="0.25">
      <c r="A18" t="s">
        <v>231</v>
      </c>
      <c r="B18" t="s">
        <v>209</v>
      </c>
    </row>
    <row r="19" spans="1:13" x14ac:dyDescent="0.25">
      <c r="A19" t="s">
        <v>240</v>
      </c>
    </row>
    <row r="20" spans="1:13" ht="26.25" customHeight="1" x14ac:dyDescent="0.4">
      <c r="A20" s="234" t="s">
        <v>39</v>
      </c>
      <c r="B20" s="235"/>
      <c r="C20" s="251"/>
      <c r="D20" s="240" t="s">
        <v>54</v>
      </c>
      <c r="E20" s="240"/>
      <c r="F20" s="240"/>
      <c r="G20" s="240"/>
      <c r="H20" s="240"/>
      <c r="I20" s="240"/>
      <c r="J20" s="240"/>
      <c r="K20" s="234" t="s">
        <v>55</v>
      </c>
      <c r="L20" s="235"/>
      <c r="M20" s="251"/>
    </row>
    <row r="21" spans="1:13" ht="124.8" x14ac:dyDescent="0.3">
      <c r="A21" s="10" t="s">
        <v>48</v>
      </c>
      <c r="B21" s="10" t="s">
        <v>49</v>
      </c>
      <c r="C21" s="10" t="s">
        <v>50</v>
      </c>
      <c r="D21" s="247" t="s">
        <v>56</v>
      </c>
      <c r="E21" s="247"/>
      <c r="F21" s="11" t="s">
        <v>57</v>
      </c>
      <c r="G21" s="253" t="s">
        <v>58</v>
      </c>
      <c r="H21" s="254"/>
      <c r="I21" s="11" t="s">
        <v>59</v>
      </c>
      <c r="J21" s="11" t="s">
        <v>60</v>
      </c>
      <c r="K21" s="10" t="s">
        <v>61</v>
      </c>
      <c r="L21" s="10" t="s">
        <v>62</v>
      </c>
      <c r="M21" s="10" t="s">
        <v>63</v>
      </c>
    </row>
    <row r="22" spans="1:13" x14ac:dyDescent="0.25">
      <c r="A22" s="241">
        <f>K15</f>
        <v>0</v>
      </c>
      <c r="B22" s="241">
        <f>L15</f>
        <v>0</v>
      </c>
      <c r="C22" s="258">
        <f>M15</f>
        <v>0</v>
      </c>
      <c r="D22" s="245"/>
      <c r="E22" s="245"/>
      <c r="F22" s="3"/>
      <c r="G22" s="246"/>
      <c r="H22" s="246"/>
      <c r="I22" s="248"/>
      <c r="J22" s="248"/>
      <c r="K22" s="241">
        <f>A22+I22</f>
        <v>0</v>
      </c>
      <c r="L22" s="241">
        <f>B22+J22</f>
        <v>0</v>
      </c>
      <c r="M22" s="258">
        <f>K22*L22</f>
        <v>0</v>
      </c>
    </row>
    <row r="23" spans="1:13" x14ac:dyDescent="0.25">
      <c r="A23" s="242"/>
      <c r="B23" s="242"/>
      <c r="C23" s="258"/>
      <c r="D23" s="245"/>
      <c r="E23" s="245"/>
      <c r="F23" s="3"/>
      <c r="G23" s="246"/>
      <c r="H23" s="246"/>
      <c r="I23" s="249"/>
      <c r="J23" s="249"/>
      <c r="K23" s="242"/>
      <c r="L23" s="242"/>
      <c r="M23" s="258"/>
    </row>
    <row r="24" spans="1:13" x14ac:dyDescent="0.25">
      <c r="A24" s="242"/>
      <c r="B24" s="242"/>
      <c r="C24" s="258"/>
      <c r="D24" s="245"/>
      <c r="E24" s="245"/>
      <c r="F24" s="3"/>
      <c r="G24" s="246"/>
      <c r="H24" s="246"/>
      <c r="I24" s="249"/>
      <c r="J24" s="249"/>
      <c r="K24" s="242"/>
      <c r="L24" s="242"/>
      <c r="M24" s="258"/>
    </row>
    <row r="25" spans="1:13" x14ac:dyDescent="0.25">
      <c r="A25" s="242"/>
      <c r="B25" s="242"/>
      <c r="C25" s="258"/>
      <c r="D25" s="245"/>
      <c r="E25" s="245"/>
      <c r="F25" s="3"/>
      <c r="G25" s="246"/>
      <c r="H25" s="246"/>
      <c r="I25" s="249"/>
      <c r="J25" s="249"/>
      <c r="K25" s="242"/>
      <c r="L25" s="242"/>
      <c r="M25" s="258"/>
    </row>
    <row r="26" spans="1:13" x14ac:dyDescent="0.25">
      <c r="A26" s="242"/>
      <c r="B26" s="242"/>
      <c r="C26" s="258"/>
      <c r="D26" s="245"/>
      <c r="E26" s="245"/>
      <c r="F26" s="3"/>
      <c r="G26" s="246"/>
      <c r="H26" s="246"/>
      <c r="I26" s="249"/>
      <c r="J26" s="249"/>
      <c r="K26" s="242"/>
      <c r="L26" s="242"/>
      <c r="M26" s="258"/>
    </row>
    <row r="27" spans="1:13" x14ac:dyDescent="0.25">
      <c r="A27" s="242"/>
      <c r="B27" s="242"/>
      <c r="C27" s="258"/>
      <c r="D27" s="245"/>
      <c r="E27" s="245"/>
      <c r="F27" s="3"/>
      <c r="G27" s="246"/>
      <c r="H27" s="246"/>
      <c r="I27" s="249"/>
      <c r="J27" s="249"/>
      <c r="K27" s="242"/>
      <c r="L27" s="242"/>
      <c r="M27" s="258"/>
    </row>
    <row r="28" spans="1:13" x14ac:dyDescent="0.25">
      <c r="A28" s="242"/>
      <c r="B28" s="242"/>
      <c r="C28" s="258"/>
      <c r="D28" s="245"/>
      <c r="E28" s="245"/>
      <c r="F28" s="3"/>
      <c r="G28" s="246"/>
      <c r="H28" s="246"/>
      <c r="I28" s="249"/>
      <c r="J28" s="249"/>
      <c r="K28" s="242"/>
      <c r="L28" s="242"/>
      <c r="M28" s="258"/>
    </row>
    <row r="29" spans="1:13" x14ac:dyDescent="0.25">
      <c r="A29" s="242"/>
      <c r="B29" s="242"/>
      <c r="C29" s="258"/>
      <c r="D29" s="245"/>
      <c r="E29" s="245"/>
      <c r="F29" s="3"/>
      <c r="G29" s="246"/>
      <c r="H29" s="246"/>
      <c r="I29" s="249"/>
      <c r="J29" s="249"/>
      <c r="K29" s="242"/>
      <c r="L29" s="242"/>
      <c r="M29" s="258"/>
    </row>
    <row r="30" spans="1:13" x14ac:dyDescent="0.25">
      <c r="A30" s="250"/>
      <c r="B30" s="250"/>
      <c r="C30" s="258"/>
      <c r="D30" s="245"/>
      <c r="E30" s="245"/>
      <c r="F30" s="3"/>
      <c r="G30" s="246"/>
      <c r="H30" s="246"/>
      <c r="I30" s="252"/>
      <c r="J30" s="252"/>
      <c r="K30" s="250"/>
      <c r="L30" s="250"/>
      <c r="M30" s="258"/>
    </row>
    <row r="54" spans="2:3" x14ac:dyDescent="0.25">
      <c r="B54">
        <v>1</v>
      </c>
      <c r="C54">
        <v>-1</v>
      </c>
    </row>
    <row r="55" spans="2:3" x14ac:dyDescent="0.25">
      <c r="B55">
        <v>2</v>
      </c>
      <c r="C55">
        <v>-2</v>
      </c>
    </row>
    <row r="56" spans="2:3" x14ac:dyDescent="0.25">
      <c r="B56">
        <v>3</v>
      </c>
      <c r="C56">
        <v>-3</v>
      </c>
    </row>
    <row r="57" spans="2:3" x14ac:dyDescent="0.25">
      <c r="B57">
        <v>4</v>
      </c>
      <c r="C57">
        <v>-4</v>
      </c>
    </row>
    <row r="58" spans="2:3" x14ac:dyDescent="0.25">
      <c r="B58">
        <v>5</v>
      </c>
      <c r="C58">
        <v>-5</v>
      </c>
    </row>
  </sheetData>
  <customSheetViews>
    <customSheetView guid="{35173F07-2845-43C5-9AAA-EA2DF91EC926}" scale="75" showPageBreaks="1" fitToPage="1" printArea="1" view="pageBreakPreview" topLeftCell="B1">
      <selection activeCell="E13" sqref="E13"/>
      <pageMargins left="0" right="0" top="0" bottom="0" header="0" footer="0"/>
      <pageSetup paperSize="9" scale="47" orientation="landscape" r:id="rId1"/>
    </customSheetView>
  </customSheetViews>
  <mergeCells count="44">
    <mergeCell ref="K8:M8"/>
    <mergeCell ref="D21:E21"/>
    <mergeCell ref="G21:H21"/>
    <mergeCell ref="K20:M20"/>
    <mergeCell ref="K10:K17"/>
    <mergeCell ref="L10:L17"/>
    <mergeCell ref="M10:M17"/>
    <mergeCell ref="J10:J17"/>
    <mergeCell ref="D10:H10"/>
    <mergeCell ref="A10:A17"/>
    <mergeCell ref="B10:B17"/>
    <mergeCell ref="C10:C17"/>
    <mergeCell ref="C3:G3"/>
    <mergeCell ref="A8:C8"/>
    <mergeCell ref="D8:J8"/>
    <mergeCell ref="I10:I17"/>
    <mergeCell ref="A22:A30"/>
    <mergeCell ref="B22:B30"/>
    <mergeCell ref="C22:C30"/>
    <mergeCell ref="D27:E27"/>
    <mergeCell ref="A20:C20"/>
    <mergeCell ref="D20:J20"/>
    <mergeCell ref="G27:H27"/>
    <mergeCell ref="G30:H30"/>
    <mergeCell ref="G22:H22"/>
    <mergeCell ref="D26:E26"/>
    <mergeCell ref="G26:H26"/>
    <mergeCell ref="D22:E22"/>
    <mergeCell ref="K22:K30"/>
    <mergeCell ref="L22:L30"/>
    <mergeCell ref="M22:M30"/>
    <mergeCell ref="D23:E23"/>
    <mergeCell ref="G23:H23"/>
    <mergeCell ref="D24:E24"/>
    <mergeCell ref="G24:H24"/>
    <mergeCell ref="D25:E25"/>
    <mergeCell ref="G25:H25"/>
    <mergeCell ref="I22:I30"/>
    <mergeCell ref="J22:J30"/>
    <mergeCell ref="D28:E28"/>
    <mergeCell ref="G28:H28"/>
    <mergeCell ref="D29:E29"/>
    <mergeCell ref="G29:H29"/>
    <mergeCell ref="D30:E30"/>
  </mergeCells>
  <phoneticPr fontId="0" type="noConversion"/>
  <conditionalFormatting sqref="C10">
    <cfRule type="cellIs" dxfId="471" priority="28" operator="between">
      <formula>8</formula>
      <formula>16</formula>
    </cfRule>
    <cfRule type="cellIs" dxfId="470" priority="29" operator="between">
      <formula>4</formula>
      <formula>6</formula>
    </cfRule>
    <cfRule type="cellIs" dxfId="469" priority="30" operator="between">
      <formula>0</formula>
      <formula>3</formula>
    </cfRule>
  </conditionalFormatting>
  <conditionalFormatting sqref="C22">
    <cfRule type="cellIs" dxfId="468" priority="3" operator="between">
      <formula>8</formula>
      <formula>16</formula>
    </cfRule>
    <cfRule type="cellIs" dxfId="467" priority="4" operator="between">
      <formula>4</formula>
      <formula>6</formula>
    </cfRule>
    <cfRule type="cellIs" dxfId="466" priority="5" operator="between">
      <formula>0</formula>
      <formula>3</formula>
    </cfRule>
  </conditionalFormatting>
  <conditionalFormatting sqref="F15">
    <cfRule type="cellIs" dxfId="465" priority="1" operator="between">
      <formula>0</formula>
      <formula>0</formula>
    </cfRule>
  </conditionalFormatting>
  <conditionalFormatting sqref="F12:H14">
    <cfRule type="cellIs" dxfId="464" priority="31" operator="between">
      <formula>0</formula>
      <formula>0</formula>
    </cfRule>
  </conditionalFormatting>
  <conditionalFormatting sqref="G16">
    <cfRule type="cellIs" dxfId="463" priority="2" operator="between">
      <formula>0</formula>
      <formula>0</formula>
    </cfRule>
  </conditionalFormatting>
  <conditionalFormatting sqref="M10">
    <cfRule type="cellIs" dxfId="462" priority="9" operator="between">
      <formula>8</formula>
      <formula>16</formula>
    </cfRule>
    <cfRule type="cellIs" dxfId="461" priority="10" operator="between">
      <formula>4</formula>
      <formula>6</formula>
    </cfRule>
    <cfRule type="cellIs" dxfId="460" priority="11" operator="between">
      <formula>0</formula>
      <formula>3</formula>
    </cfRule>
  </conditionalFormatting>
  <conditionalFormatting sqref="M22">
    <cfRule type="cellIs" dxfId="459" priority="6" operator="between">
      <formula>8</formula>
      <formula>16</formula>
    </cfRule>
    <cfRule type="cellIs" dxfId="458" priority="7" operator="between">
      <formula>4</formula>
      <formula>6</formula>
    </cfRule>
    <cfRule type="cellIs" dxfId="457" priority="8" operator="between">
      <formula>0</formula>
      <formula>3</formula>
    </cfRule>
  </conditionalFormatting>
  <dataValidations count="2">
    <dataValidation type="list" allowBlank="1" showInputMessage="1" showErrorMessage="1" sqref="A10:B10" xr:uid="{00000000-0002-0000-0E00-000000000000}">
      <formula1>positive</formula1>
    </dataValidation>
    <dataValidation type="list" allowBlank="1" showInputMessage="1" showErrorMessage="1" sqref="I22:J30 I10:J10" xr:uid="{00000000-0002-0000-0E00-000001000000}">
      <formula1>negative</formula1>
    </dataValidation>
  </dataValidations>
  <pageMargins left="0.25" right="0.25" top="0.75" bottom="0.75" header="0.3" footer="0.3"/>
  <pageSetup paperSize="9" scale="36" orientation="portrait"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tabColor theme="7" tint="0.39997558519241921"/>
    <pageSetUpPr fitToPage="1"/>
  </sheetPr>
  <dimension ref="A2:M69"/>
  <sheetViews>
    <sheetView view="pageBreakPreview" topLeftCell="A15" zoomScale="70" zoomScaleNormal="70" zoomScaleSheetLayoutView="70" workbookViewId="0">
      <selection activeCell="D23" sqref="D23"/>
    </sheetView>
  </sheetViews>
  <sheetFormatPr defaultColWidth="8.6640625" defaultRowHeight="13.2" x14ac:dyDescent="0.25"/>
  <cols>
    <col min="1" max="1" width="13.33203125" customWidth="1"/>
    <col min="2" max="2" width="14.33203125" customWidth="1"/>
    <col min="3" max="3" width="17.109375" customWidth="1"/>
    <col min="4" max="4" width="18.6640625" bestFit="1" customWidth="1"/>
    <col min="5" max="5" width="75.21875" bestFit="1"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c r="K2" s="24">
        <v>1</v>
      </c>
    </row>
    <row r="3" spans="1:13" s="8" customFormat="1" ht="24.6" x14ac:dyDescent="0.4">
      <c r="C3" s="255" t="s">
        <v>28</v>
      </c>
      <c r="D3" s="256"/>
      <c r="E3" s="256"/>
      <c r="F3" s="256"/>
      <c r="G3" s="257"/>
      <c r="K3" s="21">
        <v>2</v>
      </c>
    </row>
    <row r="4" spans="1:13" s="7" customFormat="1" ht="93.6" x14ac:dyDescent="0.3">
      <c r="C4" s="14" t="s">
        <v>31</v>
      </c>
      <c r="D4" s="10" t="s">
        <v>32</v>
      </c>
      <c r="E4" s="10" t="s">
        <v>33</v>
      </c>
      <c r="F4" s="57" t="s">
        <v>339</v>
      </c>
      <c r="G4" s="63" t="s">
        <v>255</v>
      </c>
      <c r="H4" s="64"/>
      <c r="K4" s="22">
        <v>2</v>
      </c>
    </row>
    <row r="5" spans="1:13" s="16" customFormat="1" ht="117" customHeight="1" thickBot="1" x14ac:dyDescent="0.3">
      <c r="C5" s="20" t="str">
        <f>'2. Attuazione e verifica'!A8</f>
        <v>AV2</v>
      </c>
      <c r="D5" s="60" t="str">
        <f>'2. Attuazione e verifica'!B8</f>
        <v>Elusione della procedura di gara obbligatoria</v>
      </c>
      <c r="E5" s="61" t="str">
        <f>'2. Attuazione e verifica'!C8</f>
        <v>Una Amministrazione Titolare (nel caso di attuazione diretta) o Amministrazione Attuatrice o Soggetto Attuatore elude la procedura di gara obbligatoria, allo scopo di favorire un determinato candidato per l'aggiudicazione o il mantenimento di un contratto, mediante:
- il frazionamento delle acquisizioni, o
- l'assegnazione ingiustificata dell'appalto ad un solo fornitore, o
- la mancata organizzazione di una gara d'appalto, o
- la proroga irregolare del contratto</v>
      </c>
      <c r="F5" s="50" t="str">
        <f>'2. Attuazione e verifica'!E8</f>
        <v>Amministrazione Titolare / Soggetti Attuatori</v>
      </c>
      <c r="G5" s="65" t="str">
        <f>'2. Attuazione e verifica'!F8</f>
        <v>Esterno</v>
      </c>
      <c r="K5" s="23">
        <v>4</v>
      </c>
    </row>
    <row r="6" spans="1:13" x14ac:dyDescent="0.25">
      <c r="F6" s="40"/>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80" t="s">
        <v>46</v>
      </c>
      <c r="J9" s="80" t="s">
        <v>47</v>
      </c>
      <c r="K9" s="80" t="s">
        <v>48</v>
      </c>
      <c r="L9" s="80" t="s">
        <v>49</v>
      </c>
      <c r="M9" s="80" t="s">
        <v>50</v>
      </c>
    </row>
    <row r="10" spans="1:13" ht="15.6" customHeight="1" x14ac:dyDescent="0.3">
      <c r="A10" s="248">
        <v>3</v>
      </c>
      <c r="B10" s="248">
        <v>2</v>
      </c>
      <c r="C10" s="243">
        <f>A10*B10</f>
        <v>6</v>
      </c>
      <c r="D10" s="279" t="s">
        <v>127</v>
      </c>
      <c r="E10" s="280"/>
      <c r="F10" s="280"/>
      <c r="G10" s="280"/>
      <c r="H10" s="280"/>
      <c r="I10" s="248">
        <v>-1</v>
      </c>
      <c r="J10" s="248">
        <v>-1</v>
      </c>
      <c r="K10" s="241">
        <f>A10+I10</f>
        <v>2</v>
      </c>
      <c r="L10" s="241">
        <f>B10+J10</f>
        <v>1</v>
      </c>
      <c r="M10" s="243">
        <f>K10*L10</f>
        <v>2</v>
      </c>
    </row>
    <row r="11" spans="1:13" ht="39.6" x14ac:dyDescent="0.25">
      <c r="A11" s="249"/>
      <c r="B11" s="249"/>
      <c r="C11" s="244"/>
      <c r="D11" s="15" t="s">
        <v>340</v>
      </c>
      <c r="E11" s="88" t="s">
        <v>687</v>
      </c>
      <c r="F11" s="144" t="s">
        <v>197</v>
      </c>
      <c r="G11" s="144"/>
      <c r="H11" s="167"/>
      <c r="I11" s="249"/>
      <c r="J11" s="249"/>
      <c r="K11" s="242"/>
      <c r="L11" s="242"/>
      <c r="M11" s="244"/>
    </row>
    <row r="12" spans="1:13" ht="66" x14ac:dyDescent="0.25">
      <c r="A12" s="249"/>
      <c r="B12" s="249"/>
      <c r="C12" s="244"/>
      <c r="D12" s="145" t="s">
        <v>341</v>
      </c>
      <c r="E12" s="88" t="s">
        <v>354</v>
      </c>
      <c r="F12" s="144" t="s">
        <v>196</v>
      </c>
      <c r="G12" s="144" t="s">
        <v>196</v>
      </c>
      <c r="H12" s="176" t="s">
        <v>198</v>
      </c>
      <c r="I12" s="249"/>
      <c r="J12" s="249"/>
      <c r="K12" s="242"/>
      <c r="L12" s="242"/>
      <c r="M12" s="244"/>
    </row>
    <row r="13" spans="1:13" ht="66" x14ac:dyDescent="0.25">
      <c r="A13" s="249"/>
      <c r="B13" s="249"/>
      <c r="C13" s="244"/>
      <c r="D13" s="145" t="s">
        <v>342</v>
      </c>
      <c r="E13" s="88" t="s">
        <v>726</v>
      </c>
      <c r="F13" s="146" t="s">
        <v>196</v>
      </c>
      <c r="G13" s="144" t="s">
        <v>197</v>
      </c>
      <c r="H13" s="176" t="s">
        <v>233</v>
      </c>
      <c r="I13" s="249"/>
      <c r="J13" s="249"/>
      <c r="K13" s="242"/>
      <c r="L13" s="242"/>
      <c r="M13" s="244"/>
    </row>
    <row r="14" spans="1:13" ht="52.8" x14ac:dyDescent="0.25">
      <c r="A14" s="249"/>
      <c r="B14" s="249"/>
      <c r="C14" s="244"/>
      <c r="D14" s="145" t="s">
        <v>343</v>
      </c>
      <c r="E14" s="88" t="s">
        <v>698</v>
      </c>
      <c r="F14" s="147" t="s">
        <v>196</v>
      </c>
      <c r="G14" s="144" t="s">
        <v>196</v>
      </c>
      <c r="H14" s="176" t="s">
        <v>198</v>
      </c>
      <c r="I14" s="249"/>
      <c r="J14" s="249"/>
      <c r="K14" s="242"/>
      <c r="L14" s="242"/>
      <c r="M14" s="244"/>
    </row>
    <row r="15" spans="1:13" ht="38.4" customHeight="1" x14ac:dyDescent="0.25">
      <c r="A15" s="249"/>
      <c r="B15" s="249"/>
      <c r="C15" s="244"/>
      <c r="D15" s="145" t="s">
        <v>344</v>
      </c>
      <c r="E15" s="88" t="s">
        <v>700</v>
      </c>
      <c r="F15" s="144" t="s">
        <v>196</v>
      </c>
      <c r="G15" s="144" t="s">
        <v>197</v>
      </c>
      <c r="H15" s="176" t="s">
        <v>198</v>
      </c>
      <c r="I15" s="249"/>
      <c r="J15" s="249"/>
      <c r="K15" s="242"/>
      <c r="L15" s="242"/>
      <c r="M15" s="244"/>
    </row>
    <row r="16" spans="1:13" ht="19.8" customHeight="1" x14ac:dyDescent="0.25">
      <c r="A16" s="249"/>
      <c r="B16" s="249"/>
      <c r="C16" s="244"/>
      <c r="D16" s="281" t="s">
        <v>128</v>
      </c>
      <c r="E16" s="282"/>
      <c r="F16" s="282"/>
      <c r="G16" s="282"/>
      <c r="H16" s="282"/>
      <c r="I16" s="249"/>
      <c r="J16" s="249"/>
      <c r="K16" s="242"/>
      <c r="L16" s="242"/>
      <c r="M16" s="244"/>
    </row>
    <row r="17" spans="1:13" ht="26.4" customHeight="1" x14ac:dyDescent="0.25">
      <c r="A17" s="249"/>
      <c r="B17" s="249"/>
      <c r="C17" s="244"/>
      <c r="D17" s="148" t="s">
        <v>345</v>
      </c>
      <c r="E17" s="88" t="s">
        <v>688</v>
      </c>
      <c r="F17" s="144" t="s">
        <v>196</v>
      </c>
      <c r="G17" s="144" t="s">
        <v>196</v>
      </c>
      <c r="H17" s="176" t="s">
        <v>198</v>
      </c>
      <c r="I17" s="249"/>
      <c r="J17" s="249"/>
      <c r="K17" s="242"/>
      <c r="L17" s="242"/>
      <c r="M17" s="244"/>
    </row>
    <row r="18" spans="1:13" ht="66" x14ac:dyDescent="0.25">
      <c r="A18" s="249"/>
      <c r="B18" s="249"/>
      <c r="C18" s="244"/>
      <c r="D18" s="148" t="s">
        <v>346</v>
      </c>
      <c r="E18" s="88" t="s">
        <v>725</v>
      </c>
      <c r="F18" s="144" t="s">
        <v>196</v>
      </c>
      <c r="G18" s="144" t="s">
        <v>197</v>
      </c>
      <c r="H18" s="176" t="s">
        <v>233</v>
      </c>
      <c r="I18" s="249"/>
      <c r="J18" s="249"/>
      <c r="K18" s="242"/>
      <c r="L18" s="242"/>
      <c r="M18" s="244"/>
    </row>
    <row r="19" spans="1:13" ht="57.6" customHeight="1" x14ac:dyDescent="0.25">
      <c r="A19" s="249"/>
      <c r="B19" s="249"/>
      <c r="C19" s="244"/>
      <c r="D19" s="148" t="s">
        <v>347</v>
      </c>
      <c r="E19" s="88" t="s">
        <v>699</v>
      </c>
      <c r="F19" s="144" t="s">
        <v>196</v>
      </c>
      <c r="G19" s="144" t="s">
        <v>196</v>
      </c>
      <c r="H19" s="176" t="s">
        <v>198</v>
      </c>
      <c r="I19" s="249"/>
      <c r="J19" s="249"/>
      <c r="K19" s="242"/>
      <c r="L19" s="242"/>
      <c r="M19" s="244"/>
    </row>
    <row r="20" spans="1:13" ht="42" customHeight="1" x14ac:dyDescent="0.25">
      <c r="A20" s="249"/>
      <c r="B20" s="249"/>
      <c r="C20" s="244"/>
      <c r="D20" s="148" t="s">
        <v>348</v>
      </c>
      <c r="E20" s="88" t="s">
        <v>355</v>
      </c>
      <c r="F20" s="144" t="s">
        <v>196</v>
      </c>
      <c r="G20" s="144" t="s">
        <v>197</v>
      </c>
      <c r="H20" s="176" t="s">
        <v>198</v>
      </c>
      <c r="I20" s="249"/>
      <c r="J20" s="249"/>
      <c r="K20" s="242"/>
      <c r="L20" s="242"/>
      <c r="M20" s="244"/>
    </row>
    <row r="21" spans="1:13" ht="39.6" x14ac:dyDescent="0.25">
      <c r="A21" s="249"/>
      <c r="B21" s="249"/>
      <c r="C21" s="244"/>
      <c r="D21" s="148" t="s">
        <v>349</v>
      </c>
      <c r="E21" s="88" t="s">
        <v>356</v>
      </c>
      <c r="F21" s="144" t="s">
        <v>196</v>
      </c>
      <c r="G21" s="144" t="s">
        <v>196</v>
      </c>
      <c r="H21" s="176" t="s">
        <v>198</v>
      </c>
      <c r="I21" s="249"/>
      <c r="J21" s="249"/>
      <c r="K21" s="242"/>
      <c r="L21" s="242"/>
      <c r="M21" s="244"/>
    </row>
    <row r="22" spans="1:13" ht="15.6" customHeight="1" x14ac:dyDescent="0.25">
      <c r="A22" s="249"/>
      <c r="B22" s="249"/>
      <c r="C22" s="244"/>
      <c r="D22" s="281" t="s">
        <v>234</v>
      </c>
      <c r="E22" s="282"/>
      <c r="F22" s="282"/>
      <c r="G22" s="282"/>
      <c r="H22" s="282"/>
      <c r="I22" s="249"/>
      <c r="J22" s="249"/>
      <c r="K22" s="242"/>
      <c r="L22" s="242"/>
      <c r="M22" s="244"/>
    </row>
    <row r="23" spans="1:13" ht="58.8" customHeight="1" x14ac:dyDescent="0.25">
      <c r="A23" s="249"/>
      <c r="B23" s="249"/>
      <c r="C23" s="244"/>
      <c r="D23" s="148" t="s">
        <v>350</v>
      </c>
      <c r="E23" s="88" t="s">
        <v>727</v>
      </c>
      <c r="F23" s="153" t="s">
        <v>196</v>
      </c>
      <c r="G23" s="146" t="s">
        <v>196</v>
      </c>
      <c r="H23" s="176" t="s">
        <v>198</v>
      </c>
      <c r="I23" s="249"/>
      <c r="J23" s="249"/>
      <c r="K23" s="242"/>
      <c r="L23" s="242"/>
      <c r="M23" s="244"/>
    </row>
    <row r="24" spans="1:13" ht="69" customHeight="1" x14ac:dyDescent="0.25">
      <c r="A24" s="249"/>
      <c r="B24" s="249"/>
      <c r="C24" s="244"/>
      <c r="D24" s="148" t="s">
        <v>351</v>
      </c>
      <c r="E24" s="88" t="s">
        <v>709</v>
      </c>
      <c r="F24" s="146" t="s">
        <v>197</v>
      </c>
      <c r="G24" s="146"/>
      <c r="H24" s="177"/>
      <c r="I24" s="249"/>
      <c r="J24" s="249"/>
      <c r="K24" s="242"/>
      <c r="L24" s="242"/>
      <c r="M24" s="244"/>
    </row>
    <row r="25" spans="1:13" ht="39.6" x14ac:dyDescent="0.25">
      <c r="A25" s="249"/>
      <c r="B25" s="249"/>
      <c r="C25" s="244"/>
      <c r="D25" s="148" t="s">
        <v>352</v>
      </c>
      <c r="E25" s="88" t="s">
        <v>357</v>
      </c>
      <c r="F25" s="144" t="s">
        <v>196</v>
      </c>
      <c r="G25" s="144" t="s">
        <v>197</v>
      </c>
      <c r="H25" s="176" t="s">
        <v>233</v>
      </c>
      <c r="I25" s="249"/>
      <c r="J25" s="249"/>
      <c r="K25" s="242"/>
      <c r="L25" s="242"/>
      <c r="M25" s="244"/>
    </row>
    <row r="26" spans="1:13" ht="26.4" x14ac:dyDescent="0.25">
      <c r="A26" s="252"/>
      <c r="B26" s="252"/>
      <c r="C26" s="259"/>
      <c r="D26" s="149" t="s">
        <v>353</v>
      </c>
      <c r="E26" s="112" t="s">
        <v>689</v>
      </c>
      <c r="F26" s="146" t="s">
        <v>196</v>
      </c>
      <c r="G26" s="144" t="s">
        <v>196</v>
      </c>
      <c r="H26" s="176" t="s">
        <v>198</v>
      </c>
      <c r="I26" s="252"/>
      <c r="J26" s="252"/>
      <c r="K26" s="250"/>
      <c r="L26" s="250"/>
      <c r="M26" s="259"/>
    </row>
    <row r="27" spans="1:13" ht="26.4" x14ac:dyDescent="0.25">
      <c r="A27" s="1" t="s">
        <v>733</v>
      </c>
      <c r="B27" s="184" t="s">
        <v>217</v>
      </c>
    </row>
    <row r="28" spans="1:13" ht="12.75" customHeight="1" x14ac:dyDescent="0.25">
      <c r="A28" t="s">
        <v>240</v>
      </c>
    </row>
    <row r="31" spans="1:13" ht="26.25" customHeight="1" x14ac:dyDescent="0.4">
      <c r="A31" s="234" t="s">
        <v>731</v>
      </c>
      <c r="B31" s="235"/>
      <c r="C31" s="251"/>
      <c r="D31" s="234" t="s">
        <v>169</v>
      </c>
      <c r="E31" s="235"/>
      <c r="F31" s="235"/>
      <c r="G31" s="235"/>
      <c r="H31" s="251"/>
      <c r="I31" s="136"/>
      <c r="J31" s="136"/>
      <c r="K31" s="234" t="s">
        <v>55</v>
      </c>
      <c r="L31" s="235"/>
      <c r="M31" s="251"/>
    </row>
    <row r="32" spans="1:13" ht="124.8" x14ac:dyDescent="0.3">
      <c r="A32" s="10" t="s">
        <v>48</v>
      </c>
      <c r="B32" s="10" t="s">
        <v>49</v>
      </c>
      <c r="C32" s="10" t="s">
        <v>50</v>
      </c>
      <c r="D32" s="247" t="s">
        <v>56</v>
      </c>
      <c r="E32" s="247"/>
      <c r="F32" s="11" t="s">
        <v>57</v>
      </c>
      <c r="G32" s="253" t="s">
        <v>58</v>
      </c>
      <c r="H32" s="254"/>
      <c r="I32" s="11" t="s">
        <v>59</v>
      </c>
      <c r="J32" s="11" t="s">
        <v>60</v>
      </c>
      <c r="K32" s="10" t="s">
        <v>61</v>
      </c>
      <c r="L32" s="10" t="s">
        <v>62</v>
      </c>
      <c r="M32" s="10" t="s">
        <v>63</v>
      </c>
    </row>
    <row r="33" spans="1:13" x14ac:dyDescent="0.25">
      <c r="A33" s="241">
        <f>K10</f>
        <v>2</v>
      </c>
      <c r="B33" s="241">
        <f t="shared" ref="B33:C33" si="0">L10</f>
        <v>1</v>
      </c>
      <c r="C33" s="262">
        <f t="shared" si="0"/>
        <v>2</v>
      </c>
      <c r="D33" s="245"/>
      <c r="E33" s="245"/>
      <c r="F33" s="3"/>
      <c r="G33" s="246"/>
      <c r="H33" s="246"/>
      <c r="I33" s="248"/>
      <c r="J33" s="248"/>
      <c r="K33" s="241">
        <f>A33+I33</f>
        <v>2</v>
      </c>
      <c r="L33" s="241">
        <f>B33+J33</f>
        <v>1</v>
      </c>
      <c r="M33" s="243">
        <f>K33*L33</f>
        <v>2</v>
      </c>
    </row>
    <row r="34" spans="1:13" x14ac:dyDescent="0.25">
      <c r="A34" s="242"/>
      <c r="B34" s="242"/>
      <c r="C34" s="263"/>
      <c r="D34" s="245"/>
      <c r="E34" s="245"/>
      <c r="F34" s="3"/>
      <c r="G34" s="246"/>
      <c r="H34" s="246"/>
      <c r="I34" s="249"/>
      <c r="J34" s="249"/>
      <c r="K34" s="242"/>
      <c r="L34" s="242"/>
      <c r="M34" s="244"/>
    </row>
    <row r="35" spans="1:13" x14ac:dyDescent="0.25">
      <c r="A35" s="242"/>
      <c r="B35" s="242"/>
      <c r="C35" s="263"/>
      <c r="D35" s="245"/>
      <c r="E35" s="245"/>
      <c r="F35" s="3"/>
      <c r="G35" s="246"/>
      <c r="H35" s="246"/>
      <c r="I35" s="249"/>
      <c r="J35" s="249"/>
      <c r="K35" s="242"/>
      <c r="L35" s="242"/>
      <c r="M35" s="244"/>
    </row>
    <row r="36" spans="1:13" x14ac:dyDescent="0.25">
      <c r="A36" s="242"/>
      <c r="B36" s="242"/>
      <c r="C36" s="263"/>
      <c r="D36" s="245"/>
      <c r="E36" s="245"/>
      <c r="F36" s="3"/>
      <c r="G36" s="246"/>
      <c r="H36" s="246"/>
      <c r="I36" s="249"/>
      <c r="J36" s="249"/>
      <c r="K36" s="242"/>
      <c r="L36" s="242"/>
      <c r="M36" s="244"/>
    </row>
    <row r="37" spans="1:13" x14ac:dyDescent="0.25">
      <c r="A37" s="242"/>
      <c r="B37" s="242"/>
      <c r="C37" s="263"/>
      <c r="D37" s="245"/>
      <c r="E37" s="245"/>
      <c r="F37" s="3"/>
      <c r="G37" s="246"/>
      <c r="H37" s="246"/>
      <c r="I37" s="249"/>
      <c r="J37" s="249"/>
      <c r="K37" s="242"/>
      <c r="L37" s="242"/>
      <c r="M37" s="244"/>
    </row>
    <row r="38" spans="1:13" x14ac:dyDescent="0.25">
      <c r="A38" s="242"/>
      <c r="B38" s="242"/>
      <c r="C38" s="263"/>
      <c r="D38" s="245"/>
      <c r="E38" s="245"/>
      <c r="F38" s="3"/>
      <c r="G38" s="246"/>
      <c r="H38" s="246"/>
      <c r="I38" s="249"/>
      <c r="J38" s="249"/>
      <c r="K38" s="242"/>
      <c r="L38" s="242"/>
      <c r="M38" s="244"/>
    </row>
    <row r="39" spans="1:13" x14ac:dyDescent="0.25">
      <c r="A39" s="242"/>
      <c r="B39" s="242"/>
      <c r="C39" s="263"/>
      <c r="D39" s="245"/>
      <c r="E39" s="245"/>
      <c r="F39" s="3"/>
      <c r="G39" s="246"/>
      <c r="H39" s="246"/>
      <c r="I39" s="249"/>
      <c r="J39" s="249"/>
      <c r="K39" s="242"/>
      <c r="L39" s="242"/>
      <c r="M39" s="244"/>
    </row>
    <row r="40" spans="1:13" x14ac:dyDescent="0.25">
      <c r="A40" s="242"/>
      <c r="B40" s="242"/>
      <c r="C40" s="263"/>
      <c r="D40" s="245"/>
      <c r="E40" s="245"/>
      <c r="F40" s="3"/>
      <c r="G40" s="246"/>
      <c r="H40" s="246"/>
      <c r="I40" s="249"/>
      <c r="J40" s="249"/>
      <c r="K40" s="242"/>
      <c r="L40" s="242"/>
      <c r="M40" s="244"/>
    </row>
    <row r="41" spans="1:13" x14ac:dyDescent="0.25">
      <c r="A41" s="250"/>
      <c r="B41" s="250"/>
      <c r="C41" s="264"/>
      <c r="D41" s="245"/>
      <c r="E41" s="245"/>
      <c r="F41" s="3"/>
      <c r="G41" s="246"/>
      <c r="H41" s="246"/>
      <c r="I41" s="252"/>
      <c r="J41" s="252"/>
      <c r="K41" s="250"/>
      <c r="L41" s="250"/>
      <c r="M41" s="244"/>
    </row>
    <row r="65" spans="2:3" x14ac:dyDescent="0.25">
      <c r="B65">
        <v>1</v>
      </c>
      <c r="C65">
        <v>-1</v>
      </c>
    </row>
    <row r="66" spans="2:3" x14ac:dyDescent="0.25">
      <c r="B66">
        <v>2</v>
      </c>
      <c r="C66">
        <v>-2</v>
      </c>
    </row>
    <row r="67" spans="2:3" x14ac:dyDescent="0.25">
      <c r="B67">
        <v>3</v>
      </c>
      <c r="C67">
        <v>-3</v>
      </c>
    </row>
    <row r="68" spans="2:3" x14ac:dyDescent="0.25">
      <c r="B68">
        <v>4</v>
      </c>
      <c r="C68">
        <v>-4</v>
      </c>
    </row>
    <row r="69" spans="2:3" x14ac:dyDescent="0.25">
      <c r="B69">
        <v>5</v>
      </c>
      <c r="C69">
        <v>-5</v>
      </c>
    </row>
  </sheetData>
  <customSheetViews>
    <customSheetView guid="{35173F07-2845-43C5-9AAA-EA2DF91EC926}" scale="70" showPageBreaks="1" fitToPage="1" printArea="1" view="pageBreakPreview">
      <selection activeCell="E28" sqref="E28"/>
      <pageMargins left="0" right="0" top="0" bottom="0" header="0" footer="0"/>
      <pageSetup paperSize="9" scale="34" orientation="landscape" r:id="rId1"/>
    </customSheetView>
  </customSheetViews>
  <mergeCells count="46">
    <mergeCell ref="K8:M8"/>
    <mergeCell ref="D32:E32"/>
    <mergeCell ref="G32:H32"/>
    <mergeCell ref="K31:M31"/>
    <mergeCell ref="I10:I26"/>
    <mergeCell ref="J10:J26"/>
    <mergeCell ref="D16:H16"/>
    <mergeCell ref="D22:H22"/>
    <mergeCell ref="K10:K26"/>
    <mergeCell ref="L10:L26"/>
    <mergeCell ref="M10:M26"/>
    <mergeCell ref="C3:G3"/>
    <mergeCell ref="A8:C8"/>
    <mergeCell ref="D8:J8"/>
    <mergeCell ref="A31:C31"/>
    <mergeCell ref="D10:H10"/>
    <mergeCell ref="A10:A26"/>
    <mergeCell ref="B10:B26"/>
    <mergeCell ref="C10:C26"/>
    <mergeCell ref="D31:H31"/>
    <mergeCell ref="G37:H37"/>
    <mergeCell ref="D38:E38"/>
    <mergeCell ref="G38:H38"/>
    <mergeCell ref="A33:A41"/>
    <mergeCell ref="B33:B41"/>
    <mergeCell ref="C33:C41"/>
    <mergeCell ref="D33:E33"/>
    <mergeCell ref="D40:E40"/>
    <mergeCell ref="D41:E41"/>
    <mergeCell ref="G41:H41"/>
    <mergeCell ref="M33:M41"/>
    <mergeCell ref="D34:E34"/>
    <mergeCell ref="G34:H34"/>
    <mergeCell ref="D35:E35"/>
    <mergeCell ref="G35:H35"/>
    <mergeCell ref="D36:E36"/>
    <mergeCell ref="G36:H36"/>
    <mergeCell ref="I33:I41"/>
    <mergeCell ref="D39:E39"/>
    <mergeCell ref="G39:H39"/>
    <mergeCell ref="J33:J41"/>
    <mergeCell ref="K33:K41"/>
    <mergeCell ref="L33:L41"/>
    <mergeCell ref="G40:H40"/>
    <mergeCell ref="G33:H33"/>
    <mergeCell ref="D37:E37"/>
  </mergeCells>
  <phoneticPr fontId="0" type="noConversion"/>
  <conditionalFormatting sqref="A10:B10">
    <cfRule type="cellIs" dxfId="456" priority="5" operator="between">
      <formula>0</formula>
      <formula>0</formula>
    </cfRule>
  </conditionalFormatting>
  <conditionalFormatting sqref="C10">
    <cfRule type="cellIs" dxfId="455" priority="1" operator="between">
      <formula>8</formula>
      <formula>16</formula>
    </cfRule>
    <cfRule type="cellIs" dxfId="454" priority="2" operator="between">
      <formula>4</formula>
      <formula>6</formula>
    </cfRule>
    <cfRule type="cellIs" dxfId="453" priority="3" operator="between">
      <formula>0</formula>
      <formula>3</formula>
    </cfRule>
  </conditionalFormatting>
  <conditionalFormatting sqref="F11:H15 F17:H21 F23:H26">
    <cfRule type="cellIs" dxfId="452" priority="6" operator="between">
      <formula>0</formula>
      <formula>0</formula>
    </cfRule>
  </conditionalFormatting>
  <conditionalFormatting sqref="I10:J10">
    <cfRule type="cellIs" dxfId="451" priority="4" operator="between">
      <formula>0</formula>
      <formula>0</formula>
    </cfRule>
  </conditionalFormatting>
  <conditionalFormatting sqref="M10">
    <cfRule type="cellIs" dxfId="450" priority="13" operator="between">
      <formula>8</formula>
      <formula>16</formula>
    </cfRule>
    <cfRule type="cellIs" dxfId="449" priority="14" operator="between">
      <formula>4</formula>
      <formula>6</formula>
    </cfRule>
    <cfRule type="cellIs" dxfId="448" priority="15" operator="between">
      <formula>0</formula>
      <formula>3</formula>
    </cfRule>
  </conditionalFormatting>
  <conditionalFormatting sqref="M33">
    <cfRule type="cellIs" dxfId="447" priority="10" operator="between">
      <formula>8</formula>
      <formula>16</formula>
    </cfRule>
    <cfRule type="cellIs" dxfId="446" priority="11" operator="between">
      <formula>4</formula>
      <formula>6</formula>
    </cfRule>
    <cfRule type="cellIs" dxfId="445" priority="12" operator="between">
      <formula>0</formula>
      <formula>3</formula>
    </cfRule>
  </conditionalFormatting>
  <dataValidations count="4">
    <dataValidation type="list" allowBlank="1" showInputMessage="1" showErrorMessage="1" sqref="A10" xr:uid="{BDA98DCE-7190-43CA-BE2A-913F231D7546}">
      <formula1>positive</formula1>
    </dataValidation>
    <dataValidation type="list" allowBlank="1" showInputMessage="1" showErrorMessage="1" sqref="I33:J41 I10:J10" xr:uid="{00000000-0002-0000-0F00-000001000000}">
      <formula1>negative</formula1>
    </dataValidation>
    <dataValidation type="list" allowBlank="1" showInputMessage="1" showErrorMessage="1" sqref="K2:K5" xr:uid="{00000000-0002-0000-0F00-000002000000}">
      <formula1>$B$10</formula1>
    </dataValidation>
    <dataValidation type="list" allowBlank="1" showInputMessage="1" showErrorMessage="1" sqref="B10:B26" xr:uid="{516DC31E-50E4-46F3-9D87-B9BB7CC79EA8}">
      <formula1>$K$2:$K$5</formula1>
    </dataValidation>
  </dataValidations>
  <pageMargins left="0.25" right="0.25" top="0.75" bottom="0.75" header="0.3" footer="0.3"/>
  <pageSetup paperSize="9" scale="35" orientation="portrait"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7" tint="0.39997558519241921"/>
    <pageSetUpPr fitToPage="1"/>
  </sheetPr>
  <dimension ref="A2:M62"/>
  <sheetViews>
    <sheetView view="pageBreakPreview" topLeftCell="D11" zoomScale="90" zoomScaleNormal="60" zoomScaleSheetLayoutView="90" workbookViewId="0">
      <selection activeCell="D18" sqref="D18:H18"/>
    </sheetView>
  </sheetViews>
  <sheetFormatPr defaultColWidth="8.6640625" defaultRowHeight="13.2" x14ac:dyDescent="0.25"/>
  <cols>
    <col min="1" max="1" width="13.33203125" customWidth="1"/>
    <col min="2" max="2" width="15.33203125" customWidth="1"/>
    <col min="3" max="3" width="17.5546875" customWidth="1"/>
    <col min="4" max="4" width="18.6640625" bestFit="1" customWidth="1"/>
    <col min="5" max="5" width="70.33203125" customWidth="1"/>
    <col min="6" max="6" width="28.44140625" customWidth="1"/>
    <col min="7" max="7" width="23.44140625" customWidth="1"/>
    <col min="8" max="8" width="14.6640625" customWidth="1"/>
    <col min="9" max="9" width="17.10937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93.6" x14ac:dyDescent="0.3">
      <c r="C4" s="14" t="s">
        <v>31</v>
      </c>
      <c r="D4" s="10" t="s">
        <v>32</v>
      </c>
      <c r="E4" s="10" t="s">
        <v>33</v>
      </c>
      <c r="F4" s="57" t="s">
        <v>358</v>
      </c>
      <c r="G4" s="63" t="s">
        <v>255</v>
      </c>
      <c r="H4" s="64"/>
    </row>
    <row r="5" spans="1:13" s="16" customFormat="1" ht="79.8" thickBot="1" x14ac:dyDescent="0.3">
      <c r="C5" s="20" t="str">
        <f>'2. Attuazione e verifica'!A9</f>
        <v>AV3</v>
      </c>
      <c r="D5" s="60" t="str">
        <f>'2. Attuazione e verifica'!B9</f>
        <v>Manipolazione della gara d'appalto obbligatoria</v>
      </c>
      <c r="E5" s="60" t="str">
        <f>'2. Attuazione e verifica'!C9</f>
        <v>Un membro del personale di una Amministrazione titolare (nel caso di attuazione diretta) o Amministrazione Attuatrice o Soggetto Attuatore favorisce un offerente in una procedura di gara mediante:
- specifiche atte a favorire le turbative d'asta;
- la divulgazione dei dati relativi alle offerte, o
- la manipolazione delle offerte</v>
      </c>
      <c r="F5" s="61" t="str">
        <f>'2. Attuazione e verifica'!E9</f>
        <v>Amministrazione Titolare / Soggetti Attuatori</v>
      </c>
      <c r="G5" s="62" t="str">
        <f>'2. Attuazione e verifica'!F9</f>
        <v>Esterno</v>
      </c>
      <c r="H5" s="39"/>
    </row>
    <row r="8" spans="1:13" ht="26.25" customHeight="1" x14ac:dyDescent="0.4">
      <c r="A8" s="234" t="s">
        <v>37</v>
      </c>
      <c r="B8" s="235"/>
      <c r="C8" s="251"/>
      <c r="D8" s="234" t="s">
        <v>38</v>
      </c>
      <c r="E8" s="235"/>
      <c r="F8" s="235"/>
      <c r="G8" s="235"/>
      <c r="H8" s="235"/>
      <c r="I8" s="235"/>
      <c r="J8" s="251"/>
      <c r="K8" s="234" t="s">
        <v>39</v>
      </c>
      <c r="L8" s="235"/>
      <c r="M8" s="251"/>
    </row>
    <row r="9" spans="1:13" ht="109.2"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15.75" customHeight="1" x14ac:dyDescent="0.3">
      <c r="A10" s="248">
        <v>3</v>
      </c>
      <c r="B10" s="248">
        <v>2</v>
      </c>
      <c r="C10" s="258">
        <f>A10*B10</f>
        <v>6</v>
      </c>
      <c r="D10" s="279" t="s">
        <v>129</v>
      </c>
      <c r="E10" s="280"/>
      <c r="F10" s="280"/>
      <c r="G10" s="280"/>
      <c r="H10" s="283"/>
      <c r="I10" s="248">
        <v>-1</v>
      </c>
      <c r="J10" s="248">
        <v>-1</v>
      </c>
      <c r="K10" s="241">
        <f>A10+I10</f>
        <v>2</v>
      </c>
      <c r="L10" s="241">
        <f>B10+J10</f>
        <v>1</v>
      </c>
      <c r="M10" s="258">
        <f>K10*L10</f>
        <v>2</v>
      </c>
    </row>
    <row r="11" spans="1:13" ht="39.6" x14ac:dyDescent="0.25">
      <c r="A11" s="249"/>
      <c r="B11" s="249"/>
      <c r="C11" s="258"/>
      <c r="D11" s="2" t="s">
        <v>359</v>
      </c>
      <c r="E11" s="88" t="s">
        <v>365</v>
      </c>
      <c r="F11" s="153" t="s">
        <v>197</v>
      </c>
      <c r="G11" s="144"/>
      <c r="H11" s="144"/>
      <c r="I11" s="249"/>
      <c r="J11" s="249"/>
      <c r="K11" s="242"/>
      <c r="L11" s="242"/>
      <c r="M11" s="258"/>
    </row>
    <row r="12" spans="1:13" ht="26.4" x14ac:dyDescent="0.25">
      <c r="A12" s="249"/>
      <c r="B12" s="249"/>
      <c r="C12" s="258"/>
      <c r="D12" s="2" t="s">
        <v>360</v>
      </c>
      <c r="E12" s="88" t="s">
        <v>366</v>
      </c>
      <c r="F12" s="144" t="s">
        <v>196</v>
      </c>
      <c r="G12" s="144" t="s">
        <v>196</v>
      </c>
      <c r="H12" s="144" t="s">
        <v>198</v>
      </c>
      <c r="I12" s="249"/>
      <c r="J12" s="249"/>
      <c r="K12" s="242"/>
      <c r="L12" s="242"/>
      <c r="M12" s="258"/>
    </row>
    <row r="13" spans="1:13" ht="39.6" x14ac:dyDescent="0.25">
      <c r="A13" s="249"/>
      <c r="B13" s="249"/>
      <c r="C13" s="258"/>
      <c r="D13" s="2" t="s">
        <v>361</v>
      </c>
      <c r="E13" s="88" t="s">
        <v>367</v>
      </c>
      <c r="F13" s="144" t="s">
        <v>196</v>
      </c>
      <c r="G13" s="144" t="s">
        <v>235</v>
      </c>
      <c r="H13" s="144" t="s">
        <v>198</v>
      </c>
      <c r="I13" s="249"/>
      <c r="J13" s="249"/>
      <c r="K13" s="242"/>
      <c r="L13" s="242"/>
      <c r="M13" s="258"/>
    </row>
    <row r="14" spans="1:13" ht="26.4" x14ac:dyDescent="0.25">
      <c r="A14" s="249"/>
      <c r="B14" s="249"/>
      <c r="C14" s="258"/>
      <c r="D14" s="2" t="s">
        <v>362</v>
      </c>
      <c r="E14" s="88" t="s">
        <v>368</v>
      </c>
      <c r="F14" s="144" t="s">
        <v>196</v>
      </c>
      <c r="G14" s="144" t="s">
        <v>235</v>
      </c>
      <c r="H14" s="144" t="s">
        <v>198</v>
      </c>
      <c r="I14" s="249"/>
      <c r="J14" s="249"/>
      <c r="K14" s="242"/>
      <c r="L14" s="242"/>
      <c r="M14" s="258"/>
    </row>
    <row r="15" spans="1:13" ht="15.6" x14ac:dyDescent="0.3">
      <c r="A15" s="249"/>
      <c r="B15" s="249"/>
      <c r="C15" s="258"/>
      <c r="D15" s="279" t="s">
        <v>130</v>
      </c>
      <c r="E15" s="280"/>
      <c r="F15" s="280"/>
      <c r="G15" s="280"/>
      <c r="H15" s="283"/>
      <c r="I15" s="249"/>
      <c r="J15" s="249"/>
      <c r="K15" s="242"/>
      <c r="L15" s="242"/>
      <c r="M15" s="258"/>
    </row>
    <row r="16" spans="1:13" ht="52.8" x14ac:dyDescent="0.25">
      <c r="A16" s="249"/>
      <c r="B16" s="249"/>
      <c r="C16" s="258"/>
      <c r="D16" s="2" t="s">
        <v>363</v>
      </c>
      <c r="E16" s="88" t="s">
        <v>371</v>
      </c>
      <c r="F16" s="153" t="s">
        <v>197</v>
      </c>
      <c r="G16" s="9"/>
      <c r="H16" s="9"/>
      <c r="I16" s="249"/>
      <c r="J16" s="249"/>
      <c r="K16" s="242"/>
      <c r="L16" s="242"/>
      <c r="M16" s="258"/>
    </row>
    <row r="17" spans="1:13" ht="52.8" x14ac:dyDescent="0.25">
      <c r="A17" s="249"/>
      <c r="B17" s="249"/>
      <c r="C17" s="258"/>
      <c r="D17" s="2" t="s">
        <v>364</v>
      </c>
      <c r="E17" s="88" t="s">
        <v>372</v>
      </c>
      <c r="F17" s="144" t="s">
        <v>196</v>
      </c>
      <c r="G17" s="144" t="s">
        <v>196</v>
      </c>
      <c r="H17" s="144" t="s">
        <v>198</v>
      </c>
      <c r="I17" s="249"/>
      <c r="J17" s="249"/>
      <c r="K17" s="242"/>
      <c r="L17" s="242"/>
      <c r="M17" s="258"/>
    </row>
    <row r="18" spans="1:13" ht="15.6" x14ac:dyDescent="0.3">
      <c r="A18" s="249"/>
      <c r="B18" s="249"/>
      <c r="C18" s="258"/>
      <c r="D18" s="279" t="s">
        <v>131</v>
      </c>
      <c r="E18" s="280"/>
      <c r="F18" s="280"/>
      <c r="G18" s="280"/>
      <c r="H18" s="283"/>
      <c r="I18" s="249"/>
      <c r="J18" s="249"/>
      <c r="K18" s="242"/>
      <c r="L18" s="242"/>
      <c r="M18" s="258"/>
    </row>
    <row r="19" spans="1:13" ht="39.6" x14ac:dyDescent="0.25">
      <c r="A19" s="249"/>
      <c r="B19" s="249"/>
      <c r="C19" s="258"/>
      <c r="D19" s="2" t="s">
        <v>370</v>
      </c>
      <c r="E19" s="88" t="s">
        <v>373</v>
      </c>
      <c r="F19" s="144" t="s">
        <v>196</v>
      </c>
      <c r="G19" s="144" t="s">
        <v>196</v>
      </c>
      <c r="H19" s="144" t="s">
        <v>198</v>
      </c>
      <c r="I19" s="249"/>
      <c r="J19" s="249"/>
      <c r="K19" s="242"/>
      <c r="L19" s="242"/>
      <c r="M19" s="258"/>
    </row>
    <row r="20" spans="1:13" ht="39.6" hidden="1" x14ac:dyDescent="0.25">
      <c r="A20" s="249"/>
      <c r="B20" s="249"/>
      <c r="C20" s="258"/>
      <c r="D20" s="82" t="s">
        <v>132</v>
      </c>
      <c r="E20" s="83" t="s">
        <v>133</v>
      </c>
      <c r="F20" s="144"/>
      <c r="G20" s="144"/>
      <c r="H20" s="144"/>
      <c r="I20" s="249"/>
      <c r="J20" s="249"/>
      <c r="K20" s="242"/>
      <c r="L20" s="242"/>
      <c r="M20" s="258"/>
    </row>
    <row r="21" spans="1:13" ht="43.2" customHeight="1" x14ac:dyDescent="0.25">
      <c r="A21" s="252"/>
      <c r="B21" s="252"/>
      <c r="C21" s="258"/>
      <c r="D21" s="3" t="s">
        <v>369</v>
      </c>
      <c r="E21" s="127" t="s">
        <v>690</v>
      </c>
      <c r="F21" s="144" t="s">
        <v>196</v>
      </c>
      <c r="G21" s="144" t="s">
        <v>196</v>
      </c>
      <c r="H21" s="144" t="s">
        <v>198</v>
      </c>
      <c r="I21" s="252"/>
      <c r="J21" s="252"/>
      <c r="K21" s="250"/>
      <c r="L21" s="250"/>
      <c r="M21" s="258"/>
    </row>
    <row r="22" spans="1:13" ht="26.4" x14ac:dyDescent="0.25">
      <c r="A22" s="1" t="s">
        <v>733</v>
      </c>
      <c r="B22" s="118" t="s">
        <v>217</v>
      </c>
    </row>
    <row r="23" spans="1:13" x14ac:dyDescent="0.25">
      <c r="A23" t="s">
        <v>240</v>
      </c>
    </row>
    <row r="24" spans="1:13" ht="26.25" customHeight="1" x14ac:dyDescent="0.4">
      <c r="A24" s="234" t="s">
        <v>39</v>
      </c>
      <c r="B24" s="235"/>
      <c r="C24" s="251"/>
      <c r="D24" s="240" t="s">
        <v>54</v>
      </c>
      <c r="E24" s="240"/>
      <c r="F24" s="240"/>
      <c r="G24" s="240"/>
      <c r="H24" s="240"/>
      <c r="I24" s="240"/>
      <c r="J24" s="240"/>
      <c r="K24" s="234" t="s">
        <v>55</v>
      </c>
      <c r="L24" s="235"/>
      <c r="M24" s="251"/>
    </row>
    <row r="25" spans="1:13" ht="124.8" x14ac:dyDescent="0.3">
      <c r="A25" s="10" t="s">
        <v>48</v>
      </c>
      <c r="B25" s="10" t="s">
        <v>49</v>
      </c>
      <c r="C25" s="10" t="s">
        <v>50</v>
      </c>
      <c r="D25" s="247" t="s">
        <v>56</v>
      </c>
      <c r="E25" s="247"/>
      <c r="F25" s="11" t="s">
        <v>57</v>
      </c>
      <c r="G25" s="253" t="s">
        <v>58</v>
      </c>
      <c r="H25" s="254"/>
      <c r="I25" s="11" t="s">
        <v>59</v>
      </c>
      <c r="J25" s="11" t="s">
        <v>60</v>
      </c>
      <c r="K25" s="10" t="s">
        <v>61</v>
      </c>
      <c r="L25" s="10" t="s">
        <v>62</v>
      </c>
      <c r="M25" s="10" t="s">
        <v>63</v>
      </c>
    </row>
    <row r="26" spans="1:13" x14ac:dyDescent="0.25">
      <c r="A26" s="241">
        <f>K10</f>
        <v>2</v>
      </c>
      <c r="B26" s="241">
        <f>L10</f>
        <v>1</v>
      </c>
      <c r="C26" s="258">
        <f>M10</f>
        <v>2</v>
      </c>
      <c r="D26" s="245"/>
      <c r="E26" s="245"/>
      <c r="F26" s="3"/>
      <c r="G26" s="246"/>
      <c r="H26" s="246"/>
      <c r="I26" s="248"/>
      <c r="J26" s="248"/>
      <c r="K26" s="241">
        <f>A26+I26</f>
        <v>2</v>
      </c>
      <c r="L26" s="241">
        <f>B26+J26</f>
        <v>1</v>
      </c>
      <c r="M26" s="258">
        <f>K26*L26</f>
        <v>2</v>
      </c>
    </row>
    <row r="27" spans="1:13" x14ac:dyDescent="0.25">
      <c r="A27" s="242"/>
      <c r="B27" s="242"/>
      <c r="C27" s="258"/>
      <c r="D27" s="245"/>
      <c r="E27" s="245"/>
      <c r="F27" s="3"/>
      <c r="G27" s="246"/>
      <c r="H27" s="246"/>
      <c r="I27" s="249"/>
      <c r="J27" s="249"/>
      <c r="K27" s="242"/>
      <c r="L27" s="242"/>
      <c r="M27" s="258"/>
    </row>
    <row r="28" spans="1:13" x14ac:dyDescent="0.25">
      <c r="A28" s="242"/>
      <c r="B28" s="242"/>
      <c r="C28" s="258"/>
      <c r="D28" s="245"/>
      <c r="E28" s="245"/>
      <c r="F28" s="3"/>
      <c r="G28" s="246"/>
      <c r="H28" s="246"/>
      <c r="I28" s="249"/>
      <c r="J28" s="249"/>
      <c r="K28" s="242"/>
      <c r="L28" s="242"/>
      <c r="M28" s="258"/>
    </row>
    <row r="29" spans="1:13" x14ac:dyDescent="0.25">
      <c r="A29" s="242"/>
      <c r="B29" s="242"/>
      <c r="C29" s="258"/>
      <c r="D29" s="245"/>
      <c r="E29" s="245"/>
      <c r="F29" s="3"/>
      <c r="G29" s="246"/>
      <c r="H29" s="246"/>
      <c r="I29" s="249"/>
      <c r="J29" s="249"/>
      <c r="K29" s="242"/>
      <c r="L29" s="242"/>
      <c r="M29" s="258"/>
    </row>
    <row r="30" spans="1:13" x14ac:dyDescent="0.25">
      <c r="A30" s="242"/>
      <c r="B30" s="242"/>
      <c r="C30" s="258"/>
      <c r="D30" s="245"/>
      <c r="E30" s="245"/>
      <c r="F30" s="3"/>
      <c r="G30" s="246"/>
      <c r="H30" s="246"/>
      <c r="I30" s="249"/>
      <c r="J30" s="249"/>
      <c r="K30" s="242"/>
      <c r="L30" s="242"/>
      <c r="M30" s="258"/>
    </row>
    <row r="31" spans="1:13" x14ac:dyDescent="0.25">
      <c r="A31" s="242"/>
      <c r="B31" s="242"/>
      <c r="C31" s="258"/>
      <c r="D31" s="245"/>
      <c r="E31" s="245"/>
      <c r="F31" s="3"/>
      <c r="G31" s="246"/>
      <c r="H31" s="246"/>
      <c r="I31" s="249"/>
      <c r="J31" s="249"/>
      <c r="K31" s="242"/>
      <c r="L31" s="242"/>
      <c r="M31" s="258"/>
    </row>
    <row r="32" spans="1:13" x14ac:dyDescent="0.25">
      <c r="A32" s="242"/>
      <c r="B32" s="242"/>
      <c r="C32" s="258"/>
      <c r="D32" s="245"/>
      <c r="E32" s="245"/>
      <c r="F32" s="3"/>
      <c r="G32" s="246"/>
      <c r="H32" s="246"/>
      <c r="I32" s="249"/>
      <c r="J32" s="249"/>
      <c r="K32" s="242"/>
      <c r="L32" s="242"/>
      <c r="M32" s="258"/>
    </row>
    <row r="33" spans="1:13" x14ac:dyDescent="0.25">
      <c r="A33" s="242"/>
      <c r="B33" s="242"/>
      <c r="C33" s="258"/>
      <c r="D33" s="245"/>
      <c r="E33" s="245"/>
      <c r="F33" s="3"/>
      <c r="G33" s="246"/>
      <c r="H33" s="246"/>
      <c r="I33" s="249"/>
      <c r="J33" s="249"/>
      <c r="K33" s="242"/>
      <c r="L33" s="242"/>
      <c r="M33" s="258"/>
    </row>
    <row r="34" spans="1:13" x14ac:dyDescent="0.25">
      <c r="A34" s="250"/>
      <c r="B34" s="250"/>
      <c r="C34" s="258"/>
      <c r="D34" s="245"/>
      <c r="E34" s="245"/>
      <c r="F34" s="3"/>
      <c r="G34" s="246"/>
      <c r="H34" s="246"/>
      <c r="I34" s="252"/>
      <c r="J34" s="252"/>
      <c r="K34" s="250"/>
      <c r="L34" s="250"/>
      <c r="M34" s="258"/>
    </row>
    <row r="58" spans="2:3" x14ac:dyDescent="0.25">
      <c r="B58">
        <v>1</v>
      </c>
      <c r="C58">
        <v>-1</v>
      </c>
    </row>
    <row r="59" spans="2:3" x14ac:dyDescent="0.25">
      <c r="B59">
        <v>2</v>
      </c>
      <c r="C59">
        <v>-2</v>
      </c>
    </row>
    <row r="60" spans="2:3" x14ac:dyDescent="0.25">
      <c r="B60">
        <v>3</v>
      </c>
      <c r="C60">
        <v>-3</v>
      </c>
    </row>
    <row r="61" spans="2:3" x14ac:dyDescent="0.25">
      <c r="B61">
        <v>4</v>
      </c>
      <c r="C61">
        <v>-4</v>
      </c>
    </row>
    <row r="62" spans="2:3" x14ac:dyDescent="0.25">
      <c r="B62">
        <v>5</v>
      </c>
      <c r="C62">
        <v>-5</v>
      </c>
    </row>
  </sheetData>
  <customSheetViews>
    <customSheetView guid="{35173F07-2845-43C5-9AAA-EA2DF91EC926}" scale="75" showPageBreaks="1" fitToPage="1" printArea="1" view="pageBreakPreview">
      <selection activeCell="E16" sqref="E16"/>
      <pageMargins left="0" right="0" top="0" bottom="0" header="0" footer="0"/>
      <pageSetup paperSize="9" scale="42" orientation="landscape" r:id="rId1"/>
    </customSheetView>
  </customSheetViews>
  <mergeCells count="46">
    <mergeCell ref="K8:M8"/>
    <mergeCell ref="D25:E25"/>
    <mergeCell ref="G25:H25"/>
    <mergeCell ref="C3:G3"/>
    <mergeCell ref="A8:C8"/>
    <mergeCell ref="D8:J8"/>
    <mergeCell ref="A24:C24"/>
    <mergeCell ref="D24:J24"/>
    <mergeCell ref="D10:H10"/>
    <mergeCell ref="D18:H18"/>
    <mergeCell ref="A10:A21"/>
    <mergeCell ref="I10:I21"/>
    <mergeCell ref="J10:J21"/>
    <mergeCell ref="K24:M24"/>
    <mergeCell ref="M10:M21"/>
    <mergeCell ref="D15:H15"/>
    <mergeCell ref="B10:B21"/>
    <mergeCell ref="C10:C21"/>
    <mergeCell ref="K10:K21"/>
    <mergeCell ref="L10:L21"/>
    <mergeCell ref="D30:E30"/>
    <mergeCell ref="G30:H30"/>
    <mergeCell ref="J26:J34"/>
    <mergeCell ref="K26:K34"/>
    <mergeCell ref="L26:L34"/>
    <mergeCell ref="A26:A34"/>
    <mergeCell ref="B26:B34"/>
    <mergeCell ref="C26:C34"/>
    <mergeCell ref="D26:E26"/>
    <mergeCell ref="D33:E33"/>
    <mergeCell ref="D34:E34"/>
    <mergeCell ref="M26:M34"/>
    <mergeCell ref="D27:E27"/>
    <mergeCell ref="G27:H27"/>
    <mergeCell ref="D28:E28"/>
    <mergeCell ref="G28:H28"/>
    <mergeCell ref="D29:E29"/>
    <mergeCell ref="G29:H29"/>
    <mergeCell ref="I26:I34"/>
    <mergeCell ref="D32:E32"/>
    <mergeCell ref="G32:H32"/>
    <mergeCell ref="D31:E31"/>
    <mergeCell ref="G31:H31"/>
    <mergeCell ref="G34:H34"/>
    <mergeCell ref="G33:H33"/>
    <mergeCell ref="G26:H26"/>
  </mergeCells>
  <phoneticPr fontId="0" type="noConversion"/>
  <conditionalFormatting sqref="A10:B10">
    <cfRule type="cellIs" dxfId="444" priority="32" operator="between">
      <formula>0</formula>
      <formula>0</formula>
    </cfRule>
  </conditionalFormatting>
  <conditionalFormatting sqref="C10">
    <cfRule type="cellIs" dxfId="443" priority="12" operator="between">
      <formula>8</formula>
      <formula>16</formula>
    </cfRule>
    <cfRule type="cellIs" dxfId="442" priority="13" operator="between">
      <formula>4</formula>
      <formula>6</formula>
    </cfRule>
    <cfRule type="cellIs" dxfId="441" priority="14" operator="between">
      <formula>0</formula>
      <formula>3</formula>
    </cfRule>
  </conditionalFormatting>
  <conditionalFormatting sqref="C26">
    <cfRule type="cellIs" dxfId="440" priority="3" operator="between">
      <formula>8</formula>
      <formula>16</formula>
    </cfRule>
    <cfRule type="cellIs" dxfId="439" priority="4" operator="between">
      <formula>4</formula>
      <formula>6</formula>
    </cfRule>
    <cfRule type="cellIs" dxfId="438" priority="5" operator="between">
      <formula>0</formula>
      <formula>3</formula>
    </cfRule>
  </conditionalFormatting>
  <conditionalFormatting sqref="F11:H14">
    <cfRule type="cellIs" dxfId="437" priority="66" operator="between">
      <formula>0</formula>
      <formula>0</formula>
    </cfRule>
  </conditionalFormatting>
  <conditionalFormatting sqref="F16:H17">
    <cfRule type="cellIs" dxfId="436" priority="1" operator="between">
      <formula>0</formula>
      <formula>0</formula>
    </cfRule>
  </conditionalFormatting>
  <conditionalFormatting sqref="F19:H21">
    <cfRule type="cellIs" dxfId="435" priority="39" operator="between">
      <formula>0</formula>
      <formula>0</formula>
    </cfRule>
  </conditionalFormatting>
  <conditionalFormatting sqref="I10:J10">
    <cfRule type="cellIs" dxfId="434" priority="31" operator="between">
      <formula>0</formula>
      <formula>0</formula>
    </cfRule>
  </conditionalFormatting>
  <conditionalFormatting sqref="M10">
    <cfRule type="cellIs" dxfId="433" priority="9" operator="between">
      <formula>8</formula>
      <formula>16</formula>
    </cfRule>
    <cfRule type="cellIs" dxfId="432" priority="10" operator="between">
      <formula>4</formula>
      <formula>6</formula>
    </cfRule>
    <cfRule type="cellIs" dxfId="431" priority="11" operator="between">
      <formula>0</formula>
      <formula>3</formula>
    </cfRule>
  </conditionalFormatting>
  <conditionalFormatting sqref="M26">
    <cfRule type="cellIs" dxfId="430" priority="6" operator="between">
      <formula>8</formula>
      <formula>16</formula>
    </cfRule>
    <cfRule type="cellIs" dxfId="429" priority="7" operator="between">
      <formula>4</formula>
      <formula>6</formula>
    </cfRule>
    <cfRule type="cellIs" dxfId="428" priority="8" operator="between">
      <formula>0</formula>
      <formula>3</formula>
    </cfRule>
  </conditionalFormatting>
  <dataValidations count="2">
    <dataValidation type="list" allowBlank="1" showInputMessage="1" showErrorMessage="1" sqref="A10:B10" xr:uid="{00000000-0002-0000-1000-000000000000}">
      <formula1>positive</formula1>
    </dataValidation>
    <dataValidation type="list" allowBlank="1" showInputMessage="1" showErrorMessage="1" sqref="I26:J34 I10" xr:uid="{00000000-0002-0000-1000-000001000000}">
      <formula1>negative</formula1>
    </dataValidation>
  </dataValidations>
  <pageMargins left="0.25" right="0.25" top="0.75" bottom="0.75" header="0.3" footer="0.3"/>
  <pageSetup paperSize="9" scale="35" orientation="portrait"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7" tint="0.39997558519241921"/>
    <pageSetUpPr fitToPage="1"/>
  </sheetPr>
  <dimension ref="A2:M59"/>
  <sheetViews>
    <sheetView view="pageBreakPreview" topLeftCell="B9" zoomScale="75" zoomScaleNormal="100" zoomScaleSheetLayoutView="75" workbookViewId="0">
      <selection activeCell="F17" sqref="F17"/>
    </sheetView>
  </sheetViews>
  <sheetFormatPr defaultColWidth="8.6640625" defaultRowHeight="13.2" x14ac:dyDescent="0.25"/>
  <cols>
    <col min="1" max="1" width="15.6640625" customWidth="1"/>
    <col min="2" max="2" width="16.44140625" customWidth="1"/>
    <col min="3" max="3" width="15" customWidth="1"/>
    <col min="4" max="4" width="18.6640625" bestFit="1"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5"/>
      <c r="E3" s="255"/>
      <c r="F3" s="255"/>
      <c r="G3" s="255"/>
    </row>
    <row r="4" spans="1:13" s="7" customFormat="1" ht="93.6" x14ac:dyDescent="0.3">
      <c r="C4" s="14" t="s">
        <v>31</v>
      </c>
      <c r="D4" s="10" t="s">
        <v>32</v>
      </c>
      <c r="E4" s="10" t="s">
        <v>33</v>
      </c>
      <c r="F4" s="57" t="s">
        <v>339</v>
      </c>
      <c r="G4" s="66" t="s">
        <v>255</v>
      </c>
    </row>
    <row r="5" spans="1:13" s="16" customFormat="1" ht="79.8" thickBot="1" x14ac:dyDescent="0.3">
      <c r="C5" s="20" t="str">
        <f>'2. Attuazione e verifica'!A10</f>
        <v>AV4</v>
      </c>
      <c r="D5" s="61" t="str">
        <f>'2. Attuazione e verifica'!B10</f>
        <v>Offerte concordate</v>
      </c>
      <c r="E5" s="61" t="str">
        <f>'2. Attuazione e verifica'!C10</f>
        <v>Gli offerenti manipolano la procedura di appalto organizzata da una Amministrazione titolare (nel caso di attuazione diretta)  o Amministrazione Attuatrice o Soggetto Attuatore al fine di aggiudicarsi un contratto attraverso la collusione con altri offerenti o predisponendo offerte fittizie:
- offerte concordate, comprese quelle presentate da aziende collegate tra loro, o
- fornitori fantasma di servizi</v>
      </c>
      <c r="F5" s="61" t="str">
        <f>'2. Attuazione e verifica'!E10</f>
        <v>Terzi</v>
      </c>
      <c r="G5" s="65" t="str">
        <f>'2. Attuazione e verifica'!F10</f>
        <v>Esterno</v>
      </c>
    </row>
    <row r="8" spans="1:13" ht="26.25" customHeight="1" x14ac:dyDescent="0.4">
      <c r="A8" s="234" t="s">
        <v>37</v>
      </c>
      <c r="B8" s="234"/>
      <c r="C8" s="234"/>
      <c r="D8" s="234" t="s">
        <v>38</v>
      </c>
      <c r="E8" s="234"/>
      <c r="F8" s="234"/>
      <c r="G8" s="234"/>
      <c r="H8" s="234"/>
      <c r="I8" s="234"/>
      <c r="J8" s="234"/>
      <c r="K8" s="234" t="s">
        <v>39</v>
      </c>
      <c r="L8" s="234"/>
      <c r="M8" s="234"/>
    </row>
    <row r="9" spans="1:13" ht="124.8"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15.6" x14ac:dyDescent="0.3">
      <c r="A10" s="248">
        <v>3</v>
      </c>
      <c r="B10" s="284">
        <v>2</v>
      </c>
      <c r="C10" s="258">
        <f>A10*B10</f>
        <v>6</v>
      </c>
      <c r="D10" s="279" t="s">
        <v>134</v>
      </c>
      <c r="E10" s="279"/>
      <c r="F10" s="279"/>
      <c r="G10" s="279"/>
      <c r="H10" s="279"/>
      <c r="I10" s="248">
        <v>-1</v>
      </c>
      <c r="J10" s="248">
        <v>-1</v>
      </c>
      <c r="K10" s="241">
        <f>A10+I10</f>
        <v>2</v>
      </c>
      <c r="L10" s="241">
        <f>B10+J10</f>
        <v>1</v>
      </c>
      <c r="M10" s="243">
        <f>K10*L10</f>
        <v>2</v>
      </c>
    </row>
    <row r="11" spans="1:13" ht="52.8" x14ac:dyDescent="0.25">
      <c r="A11" s="249"/>
      <c r="B11" s="284"/>
      <c r="C11" s="258"/>
      <c r="D11" s="2" t="s">
        <v>374</v>
      </c>
      <c r="E11" s="88" t="s">
        <v>381</v>
      </c>
      <c r="F11" s="153" t="s">
        <v>197</v>
      </c>
      <c r="G11" s="147"/>
      <c r="H11" s="147"/>
      <c r="I11" s="248"/>
      <c r="J11" s="248"/>
      <c r="K11" s="241"/>
      <c r="L11" s="241"/>
      <c r="M11" s="243"/>
    </row>
    <row r="12" spans="1:13" ht="35.4" customHeight="1" x14ac:dyDescent="0.25">
      <c r="A12" s="249"/>
      <c r="B12" s="284"/>
      <c r="C12" s="258"/>
      <c r="D12" s="2" t="s">
        <v>375</v>
      </c>
      <c r="E12" s="217" t="s">
        <v>382</v>
      </c>
      <c r="F12" s="147" t="s">
        <v>197</v>
      </c>
      <c r="G12" s="147"/>
      <c r="H12" s="147"/>
      <c r="I12" s="248"/>
      <c r="J12" s="248"/>
      <c r="K12" s="241"/>
      <c r="L12" s="241"/>
      <c r="M12" s="243"/>
    </row>
    <row r="13" spans="1:13" ht="39.6" x14ac:dyDescent="0.25">
      <c r="A13" s="249"/>
      <c r="B13" s="284"/>
      <c r="C13" s="258"/>
      <c r="D13" s="2" t="s">
        <v>376</v>
      </c>
      <c r="E13" s="88" t="s">
        <v>383</v>
      </c>
      <c r="F13" s="147" t="s">
        <v>196</v>
      </c>
      <c r="G13" s="147" t="s">
        <v>196</v>
      </c>
      <c r="H13" s="147" t="s">
        <v>198</v>
      </c>
      <c r="I13" s="248"/>
      <c r="J13" s="248"/>
      <c r="K13" s="241"/>
      <c r="L13" s="241"/>
      <c r="M13" s="243"/>
    </row>
    <row r="14" spans="1:13" ht="52.8" x14ac:dyDescent="0.25">
      <c r="A14" s="249"/>
      <c r="B14" s="284"/>
      <c r="C14" s="258"/>
      <c r="D14" s="2" t="s">
        <v>377</v>
      </c>
      <c r="E14" s="88" t="s">
        <v>384</v>
      </c>
      <c r="F14" s="147" t="s">
        <v>196</v>
      </c>
      <c r="G14" s="147" t="s">
        <v>196</v>
      </c>
      <c r="H14" s="147" t="s">
        <v>198</v>
      </c>
      <c r="I14" s="248"/>
      <c r="J14" s="248"/>
      <c r="K14" s="241"/>
      <c r="L14" s="241"/>
      <c r="M14" s="243"/>
    </row>
    <row r="15" spans="1:13" ht="39.6" x14ac:dyDescent="0.25">
      <c r="A15" s="249"/>
      <c r="B15" s="284"/>
      <c r="C15" s="258"/>
      <c r="D15" s="2" t="s">
        <v>378</v>
      </c>
      <c r="E15" s="88" t="s">
        <v>385</v>
      </c>
      <c r="F15" s="153" t="s">
        <v>197</v>
      </c>
      <c r="G15" s="147"/>
      <c r="H15" s="147"/>
      <c r="I15" s="248"/>
      <c r="J15" s="248"/>
      <c r="K15" s="241"/>
      <c r="L15" s="241"/>
      <c r="M15" s="243"/>
    </row>
    <row r="16" spans="1:13" ht="15.6" x14ac:dyDescent="0.3">
      <c r="A16" s="249"/>
      <c r="B16" s="284"/>
      <c r="C16" s="258"/>
      <c r="D16" s="279" t="s">
        <v>135</v>
      </c>
      <c r="E16" s="279"/>
      <c r="F16" s="279"/>
      <c r="G16" s="279"/>
      <c r="H16" s="279"/>
      <c r="I16" s="248"/>
      <c r="J16" s="248"/>
      <c r="K16" s="241"/>
      <c r="L16" s="241"/>
      <c r="M16" s="243"/>
    </row>
    <row r="17" spans="1:13" ht="39.6" x14ac:dyDescent="0.25">
      <c r="A17" s="249"/>
      <c r="B17" s="284"/>
      <c r="C17" s="258"/>
      <c r="D17" s="2" t="s">
        <v>379</v>
      </c>
      <c r="E17" s="88" t="s">
        <v>766</v>
      </c>
      <c r="F17" s="147" t="s">
        <v>196</v>
      </c>
      <c r="G17" s="147" t="s">
        <v>196</v>
      </c>
      <c r="H17" s="147" t="s">
        <v>198</v>
      </c>
      <c r="I17" s="248"/>
      <c r="J17" s="248"/>
      <c r="K17" s="241"/>
      <c r="L17" s="241"/>
      <c r="M17" s="243"/>
    </row>
    <row r="18" spans="1:13" ht="52.8" x14ac:dyDescent="0.25">
      <c r="A18" s="252"/>
      <c r="B18" s="285"/>
      <c r="C18" s="258"/>
      <c r="D18" s="2" t="s">
        <v>380</v>
      </c>
      <c r="E18" s="88" t="s">
        <v>386</v>
      </c>
      <c r="F18" s="147" t="s">
        <v>196</v>
      </c>
      <c r="G18" s="147" t="s">
        <v>196</v>
      </c>
      <c r="H18" s="147" t="s">
        <v>198</v>
      </c>
      <c r="I18" s="246"/>
      <c r="J18" s="246"/>
      <c r="K18" s="286"/>
      <c r="L18" s="286"/>
      <c r="M18" s="258"/>
    </row>
    <row r="19" spans="1:13" ht="27.6" x14ac:dyDescent="0.25">
      <c r="A19" s="191" t="s">
        <v>732</v>
      </c>
      <c r="B19" s="118" t="s">
        <v>217</v>
      </c>
    </row>
    <row r="20" spans="1:13" ht="27.6" x14ac:dyDescent="0.25">
      <c r="A20" s="191" t="s">
        <v>733</v>
      </c>
      <c r="B20" s="119"/>
    </row>
    <row r="21" spans="1:13" ht="26.25" customHeight="1" x14ac:dyDescent="0.4">
      <c r="A21" s="234" t="s">
        <v>39</v>
      </c>
      <c r="B21" s="234"/>
      <c r="C21" s="234"/>
      <c r="D21" s="240" t="s">
        <v>54</v>
      </c>
      <c r="E21" s="240"/>
      <c r="F21" s="240"/>
      <c r="G21" s="240"/>
      <c r="H21" s="240"/>
      <c r="I21" s="240"/>
      <c r="J21" s="240"/>
      <c r="K21" s="234" t="s">
        <v>55</v>
      </c>
      <c r="L21" s="234"/>
      <c r="M21" s="234"/>
    </row>
    <row r="22" spans="1:13" ht="124.8" x14ac:dyDescent="0.3">
      <c r="A22" s="10" t="s">
        <v>48</v>
      </c>
      <c r="B22" s="10" t="s">
        <v>49</v>
      </c>
      <c r="C22" s="10" t="s">
        <v>50</v>
      </c>
      <c r="D22" s="247" t="s">
        <v>56</v>
      </c>
      <c r="E22" s="247"/>
      <c r="F22" s="11" t="s">
        <v>57</v>
      </c>
      <c r="G22" s="253" t="s">
        <v>58</v>
      </c>
      <c r="H22" s="254"/>
      <c r="I22" s="11" t="s">
        <v>59</v>
      </c>
      <c r="J22" s="11" t="s">
        <v>60</v>
      </c>
      <c r="K22" s="10" t="s">
        <v>61</v>
      </c>
      <c r="L22" s="10" t="s">
        <v>62</v>
      </c>
      <c r="M22" s="10" t="s">
        <v>63</v>
      </c>
    </row>
    <row r="23" spans="1:13" x14ac:dyDescent="0.25">
      <c r="A23" s="241">
        <f>K10</f>
        <v>2</v>
      </c>
      <c r="B23" s="241">
        <f>L10</f>
        <v>1</v>
      </c>
      <c r="C23" s="258">
        <f>M10</f>
        <v>2</v>
      </c>
      <c r="D23" s="245"/>
      <c r="E23" s="245"/>
      <c r="F23" s="3"/>
      <c r="G23" s="246"/>
      <c r="H23" s="246"/>
      <c r="I23" s="248"/>
      <c r="J23" s="248"/>
      <c r="K23" s="241">
        <f>A23+I23</f>
        <v>2</v>
      </c>
      <c r="L23" s="241">
        <f>B23+J23</f>
        <v>1</v>
      </c>
      <c r="M23" s="258">
        <f>K23*L23</f>
        <v>2</v>
      </c>
    </row>
    <row r="24" spans="1:13" x14ac:dyDescent="0.25">
      <c r="A24" s="241"/>
      <c r="B24" s="241"/>
      <c r="C24" s="258"/>
      <c r="D24" s="245"/>
      <c r="E24" s="245"/>
      <c r="F24" s="3"/>
      <c r="G24" s="246"/>
      <c r="H24" s="246"/>
      <c r="I24" s="248"/>
      <c r="J24" s="248"/>
      <c r="K24" s="241"/>
      <c r="L24" s="241"/>
      <c r="M24" s="258"/>
    </row>
    <row r="25" spans="1:13" x14ac:dyDescent="0.25">
      <c r="A25" s="241"/>
      <c r="B25" s="241"/>
      <c r="C25" s="258"/>
      <c r="D25" s="245"/>
      <c r="E25" s="245"/>
      <c r="F25" s="3"/>
      <c r="G25" s="246"/>
      <c r="H25" s="246"/>
      <c r="I25" s="248"/>
      <c r="J25" s="248"/>
      <c r="K25" s="241"/>
      <c r="L25" s="241"/>
      <c r="M25" s="258"/>
    </row>
    <row r="26" spans="1:13" x14ac:dyDescent="0.25">
      <c r="A26" s="241"/>
      <c r="B26" s="241"/>
      <c r="C26" s="258"/>
      <c r="D26" s="245"/>
      <c r="E26" s="245"/>
      <c r="F26" s="3"/>
      <c r="G26" s="246"/>
      <c r="H26" s="246"/>
      <c r="I26" s="248"/>
      <c r="J26" s="248"/>
      <c r="K26" s="241"/>
      <c r="L26" s="241"/>
      <c r="M26" s="258"/>
    </row>
    <row r="27" spans="1:13" x14ac:dyDescent="0.25">
      <c r="A27" s="241"/>
      <c r="B27" s="241"/>
      <c r="C27" s="258"/>
      <c r="D27" s="245"/>
      <c r="E27" s="245"/>
      <c r="F27" s="3"/>
      <c r="G27" s="246"/>
      <c r="H27" s="246"/>
      <c r="I27" s="248"/>
      <c r="J27" s="248"/>
      <c r="K27" s="241"/>
      <c r="L27" s="241"/>
      <c r="M27" s="258"/>
    </row>
    <row r="28" spans="1:13" x14ac:dyDescent="0.25">
      <c r="A28" s="241"/>
      <c r="B28" s="241"/>
      <c r="C28" s="258"/>
      <c r="D28" s="245"/>
      <c r="E28" s="245"/>
      <c r="F28" s="3"/>
      <c r="G28" s="246"/>
      <c r="H28" s="246"/>
      <c r="I28" s="248"/>
      <c r="J28" s="248"/>
      <c r="K28" s="241"/>
      <c r="L28" s="241"/>
      <c r="M28" s="258"/>
    </row>
    <row r="29" spans="1:13" x14ac:dyDescent="0.25">
      <c r="A29" s="241"/>
      <c r="B29" s="241"/>
      <c r="C29" s="258"/>
      <c r="D29" s="245"/>
      <c r="E29" s="245"/>
      <c r="F29" s="3"/>
      <c r="G29" s="246"/>
      <c r="H29" s="246"/>
      <c r="I29" s="248"/>
      <c r="J29" s="248"/>
      <c r="K29" s="241"/>
      <c r="L29" s="241"/>
      <c r="M29" s="258"/>
    </row>
    <row r="30" spans="1:13" x14ac:dyDescent="0.25">
      <c r="A30" s="241"/>
      <c r="B30" s="241"/>
      <c r="C30" s="258"/>
      <c r="D30" s="245"/>
      <c r="E30" s="245"/>
      <c r="F30" s="3"/>
      <c r="G30" s="246"/>
      <c r="H30" s="246"/>
      <c r="I30" s="248"/>
      <c r="J30" s="248"/>
      <c r="K30" s="241"/>
      <c r="L30" s="241"/>
      <c r="M30" s="258"/>
    </row>
    <row r="31" spans="1:13" x14ac:dyDescent="0.25">
      <c r="A31" s="241"/>
      <c r="B31" s="241"/>
      <c r="C31" s="258"/>
      <c r="D31" s="245"/>
      <c r="E31" s="245"/>
      <c r="F31" s="3"/>
      <c r="G31" s="246"/>
      <c r="H31" s="246"/>
      <c r="I31" s="248"/>
      <c r="J31" s="248"/>
      <c r="K31" s="241"/>
      <c r="L31" s="241"/>
      <c r="M31" s="258"/>
    </row>
    <row r="55" spans="2:3" x14ac:dyDescent="0.25">
      <c r="B55">
        <v>1</v>
      </c>
      <c r="C55">
        <v>-1</v>
      </c>
    </row>
    <row r="56" spans="2:3" x14ac:dyDescent="0.25">
      <c r="B56">
        <v>2</v>
      </c>
      <c r="C56">
        <v>-2</v>
      </c>
    </row>
    <row r="57" spans="2:3" x14ac:dyDescent="0.25">
      <c r="B57">
        <v>3</v>
      </c>
      <c r="C57">
        <v>-3</v>
      </c>
    </row>
    <row r="58" spans="2:3" x14ac:dyDescent="0.25">
      <c r="B58">
        <v>4</v>
      </c>
      <c r="C58">
        <v>-4</v>
      </c>
    </row>
    <row r="59" spans="2:3" x14ac:dyDescent="0.25">
      <c r="B59">
        <v>5</v>
      </c>
      <c r="C59">
        <v>-5</v>
      </c>
    </row>
  </sheetData>
  <customSheetViews>
    <customSheetView guid="{35173F07-2845-43C5-9AAA-EA2DF91EC926}" scale="75" showPageBreaks="1" fitToPage="1" printArea="1" view="pageBreakPreview">
      <selection activeCell="F19" sqref="F19:H19"/>
      <pageMargins left="0" right="0" top="0" bottom="0" header="0" footer="0"/>
      <pageSetup paperSize="9" scale="47" orientation="landscape" r:id="rId1"/>
    </customSheetView>
  </customSheetViews>
  <mergeCells count="45">
    <mergeCell ref="K8:M8"/>
    <mergeCell ref="D22:E22"/>
    <mergeCell ref="G22:H22"/>
    <mergeCell ref="K21:M21"/>
    <mergeCell ref="K10:K18"/>
    <mergeCell ref="L10:L18"/>
    <mergeCell ref="M10:M18"/>
    <mergeCell ref="J10:J18"/>
    <mergeCell ref="D10:H10"/>
    <mergeCell ref="D16:H16"/>
    <mergeCell ref="A10:A18"/>
    <mergeCell ref="B10:B18"/>
    <mergeCell ref="C10:C18"/>
    <mergeCell ref="C3:G3"/>
    <mergeCell ref="A8:C8"/>
    <mergeCell ref="D8:J8"/>
    <mergeCell ref="I10:I18"/>
    <mergeCell ref="A23:A31"/>
    <mergeCell ref="B23:B31"/>
    <mergeCell ref="C23:C31"/>
    <mergeCell ref="D28:E28"/>
    <mergeCell ref="A21:C21"/>
    <mergeCell ref="D21:J21"/>
    <mergeCell ref="G28:H28"/>
    <mergeCell ref="G31:H31"/>
    <mergeCell ref="G23:H23"/>
    <mergeCell ref="D27:E27"/>
    <mergeCell ref="G27:H27"/>
    <mergeCell ref="D23:E23"/>
    <mergeCell ref="K23:K31"/>
    <mergeCell ref="L23:L31"/>
    <mergeCell ref="M23:M31"/>
    <mergeCell ref="D24:E24"/>
    <mergeCell ref="G24:H24"/>
    <mergeCell ref="D25:E25"/>
    <mergeCell ref="G25:H25"/>
    <mergeCell ref="D26:E26"/>
    <mergeCell ref="G26:H26"/>
    <mergeCell ref="I23:I31"/>
    <mergeCell ref="J23:J31"/>
    <mergeCell ref="D29:E29"/>
    <mergeCell ref="G29:H29"/>
    <mergeCell ref="D30:E30"/>
    <mergeCell ref="G30:H30"/>
    <mergeCell ref="D31:E31"/>
  </mergeCells>
  <phoneticPr fontId="0" type="noConversion"/>
  <conditionalFormatting sqref="A10:B10">
    <cfRule type="cellIs" dxfId="427" priority="26" operator="between">
      <formula>0</formula>
      <formula>0</formula>
    </cfRule>
  </conditionalFormatting>
  <conditionalFormatting sqref="C10">
    <cfRule type="cellIs" dxfId="426" priority="14" operator="between">
      <formula>8</formula>
      <formula>16</formula>
    </cfRule>
    <cfRule type="cellIs" dxfId="425" priority="15" operator="between">
      <formula>4</formula>
      <formula>6</formula>
    </cfRule>
    <cfRule type="cellIs" dxfId="424" priority="16" operator="between">
      <formula>0</formula>
      <formula>3</formula>
    </cfRule>
  </conditionalFormatting>
  <conditionalFormatting sqref="C23">
    <cfRule type="cellIs" dxfId="423" priority="11" operator="between">
      <formula>8</formula>
      <formula>16</formula>
    </cfRule>
    <cfRule type="cellIs" dxfId="422" priority="12" operator="between">
      <formula>4</formula>
      <formula>6</formula>
    </cfRule>
    <cfRule type="cellIs" dxfId="421" priority="13" operator="between">
      <formula>0</formula>
      <formula>3</formula>
    </cfRule>
  </conditionalFormatting>
  <conditionalFormatting sqref="F11:H15">
    <cfRule type="cellIs" dxfId="420" priority="4" operator="between">
      <formula>0</formula>
      <formula>0</formula>
    </cfRule>
  </conditionalFormatting>
  <conditionalFormatting sqref="F17:H18">
    <cfRule type="cellIs" dxfId="419" priority="1" operator="between">
      <formula>0</formula>
      <formula>0</formula>
    </cfRule>
  </conditionalFormatting>
  <conditionalFormatting sqref="I10:J10">
    <cfRule type="cellIs" dxfId="418" priority="21" operator="between">
      <formula>0</formula>
      <formula>0</formula>
    </cfRule>
  </conditionalFormatting>
  <conditionalFormatting sqref="M10">
    <cfRule type="cellIs" dxfId="417" priority="5" operator="between">
      <formula>8</formula>
      <formula>16</formula>
    </cfRule>
    <cfRule type="cellIs" dxfId="416" priority="6" operator="between">
      <formula>4</formula>
      <formula>6</formula>
    </cfRule>
    <cfRule type="cellIs" dxfId="415" priority="7" operator="between">
      <formula>0</formula>
      <formula>3</formula>
    </cfRule>
  </conditionalFormatting>
  <conditionalFormatting sqref="M23">
    <cfRule type="cellIs" dxfId="414" priority="8" operator="between">
      <formula>8</formula>
      <formula>16</formula>
    </cfRule>
    <cfRule type="cellIs" dxfId="413" priority="9" operator="between">
      <formula>4</formula>
      <formula>6</formula>
    </cfRule>
    <cfRule type="cellIs" dxfId="412" priority="10" operator="between">
      <formula>0</formula>
      <formula>3</formula>
    </cfRule>
  </conditionalFormatting>
  <dataValidations count="2">
    <dataValidation type="list" allowBlank="1" showInputMessage="1" showErrorMessage="1" sqref="A10:B10" xr:uid="{00000000-0002-0000-1100-000000000000}">
      <formula1>positive</formula1>
    </dataValidation>
    <dataValidation type="list" allowBlank="1" showInputMessage="1" showErrorMessage="1" sqref="I23:J31 I10:J10" xr:uid="{00000000-0002-0000-1100-000001000000}">
      <formula1>negative</formula1>
    </dataValidation>
  </dataValidations>
  <pageMargins left="0.25" right="0.25" top="0.75" bottom="0.75" header="0.3" footer="0.3"/>
  <pageSetup paperSize="9" scale="35" orientation="portrait"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7" tint="0.39997558519241921"/>
    <pageSetUpPr fitToPage="1"/>
  </sheetPr>
  <dimension ref="A2:M54"/>
  <sheetViews>
    <sheetView view="pageLayout" topLeftCell="A5" zoomScale="80" zoomScaleNormal="70" zoomScaleSheetLayoutView="75" zoomScalePageLayoutView="80" workbookViewId="0">
      <selection activeCell="E12" sqref="E12"/>
    </sheetView>
  </sheetViews>
  <sheetFormatPr defaultColWidth="8.6640625" defaultRowHeight="13.2" x14ac:dyDescent="0.25"/>
  <cols>
    <col min="1" max="1" width="13.33203125" customWidth="1"/>
    <col min="2" max="2" width="14.33203125" customWidth="1"/>
    <col min="3" max="3" width="16.33203125" customWidth="1"/>
    <col min="4" max="4" width="18.6640625" bestFit="1"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93.6" x14ac:dyDescent="0.3">
      <c r="C4" s="14" t="s">
        <v>31</v>
      </c>
      <c r="D4" s="10" t="s">
        <v>32</v>
      </c>
      <c r="E4" s="10" t="s">
        <v>33</v>
      </c>
      <c r="F4" s="57" t="s">
        <v>395</v>
      </c>
      <c r="G4" s="66" t="s">
        <v>4</v>
      </c>
    </row>
    <row r="5" spans="1:13" s="16" customFormat="1" ht="27" thickBot="1" x14ac:dyDescent="0.3">
      <c r="C5" s="20" t="str">
        <f>'2. Attuazione e verifica'!A11</f>
        <v>AV5</v>
      </c>
      <c r="D5" s="61" t="str">
        <f>'2. Attuazione e verifica'!B11</f>
        <v>Offerta incompleta</v>
      </c>
      <c r="E5" s="61" t="str">
        <f>'2. Attuazione e verifica'!C11</f>
        <v>Un offerente manipola la procedura di gara omettendo di specificare taluni costi nella propria offerta</v>
      </c>
      <c r="F5" s="61" t="str">
        <f>'2. Attuazione e verifica'!E11</f>
        <v>Terzi</v>
      </c>
      <c r="G5" s="65" t="str">
        <f>'2. Attuazione e verifica'!F11</f>
        <v>Esterno</v>
      </c>
    </row>
    <row r="6" spans="1:13" x14ac:dyDescent="0.25">
      <c r="G6" s="40"/>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39.6" x14ac:dyDescent="0.25">
      <c r="A10" s="246">
        <v>3</v>
      </c>
      <c r="B10" s="246">
        <v>2</v>
      </c>
      <c r="C10" s="258">
        <f>A10*B10</f>
        <v>6</v>
      </c>
      <c r="D10" s="2" t="s">
        <v>387</v>
      </c>
      <c r="E10" s="88" t="s">
        <v>710</v>
      </c>
      <c r="F10" s="153" t="s">
        <v>197</v>
      </c>
      <c r="G10" s="144"/>
      <c r="H10" s="144"/>
      <c r="I10" s="246">
        <v>-1</v>
      </c>
      <c r="J10" s="246">
        <v>-1</v>
      </c>
      <c r="K10" s="286">
        <f>A10+I10</f>
        <v>2</v>
      </c>
      <c r="L10" s="286">
        <f>B10+J10</f>
        <v>1</v>
      </c>
      <c r="M10" s="258">
        <f>K10*L10</f>
        <v>2</v>
      </c>
    </row>
    <row r="11" spans="1:13" ht="39.6" x14ac:dyDescent="0.25">
      <c r="A11" s="246"/>
      <c r="B11" s="246"/>
      <c r="C11" s="258"/>
      <c r="D11" s="2" t="s">
        <v>388</v>
      </c>
      <c r="E11" s="88" t="s">
        <v>391</v>
      </c>
      <c r="F11" s="144" t="s">
        <v>196</v>
      </c>
      <c r="G11" s="144" t="s">
        <v>197</v>
      </c>
      <c r="H11" s="144" t="s">
        <v>233</v>
      </c>
      <c r="I11" s="246"/>
      <c r="J11" s="246"/>
      <c r="K11" s="286"/>
      <c r="L11" s="286"/>
      <c r="M11" s="258"/>
    </row>
    <row r="12" spans="1:13" ht="82.8" customHeight="1" x14ac:dyDescent="0.25">
      <c r="A12" s="246"/>
      <c r="B12" s="246"/>
      <c r="C12" s="258"/>
      <c r="D12" s="2" t="s">
        <v>389</v>
      </c>
      <c r="E12" s="88" t="s">
        <v>392</v>
      </c>
      <c r="F12" s="144" t="s">
        <v>196</v>
      </c>
      <c r="G12" s="144" t="s">
        <v>197</v>
      </c>
      <c r="H12" s="144" t="s">
        <v>198</v>
      </c>
      <c r="I12" s="246"/>
      <c r="J12" s="246"/>
      <c r="K12" s="286"/>
      <c r="L12" s="286"/>
      <c r="M12" s="258"/>
    </row>
    <row r="13" spans="1:13" ht="39.6" x14ac:dyDescent="0.25">
      <c r="A13" s="246"/>
      <c r="B13" s="246"/>
      <c r="C13" s="258"/>
      <c r="D13" s="81" t="s">
        <v>390</v>
      </c>
      <c r="E13" s="117" t="s">
        <v>393</v>
      </c>
      <c r="F13" s="144" t="s">
        <v>196</v>
      </c>
      <c r="G13" s="144" t="s">
        <v>196</v>
      </c>
      <c r="H13" s="144" t="s">
        <v>198</v>
      </c>
      <c r="I13" s="246"/>
      <c r="J13" s="246"/>
      <c r="K13" s="286"/>
      <c r="L13" s="286"/>
      <c r="M13" s="258"/>
    </row>
    <row r="14" spans="1:13" x14ac:dyDescent="0.25">
      <c r="A14" s="194" t="s">
        <v>207</v>
      </c>
      <c r="B14" s="120" t="s">
        <v>217</v>
      </c>
    </row>
    <row r="15" spans="1:13" ht="26.4" x14ac:dyDescent="0.25">
      <c r="A15" s="193" t="s">
        <v>733</v>
      </c>
    </row>
    <row r="16" spans="1:13" ht="26.25" customHeight="1" x14ac:dyDescent="0.4">
      <c r="A16" s="234" t="s">
        <v>39</v>
      </c>
      <c r="B16" s="235"/>
      <c r="C16" s="251"/>
      <c r="D16" s="240" t="s">
        <v>54</v>
      </c>
      <c r="E16" s="240"/>
      <c r="F16" s="240"/>
      <c r="G16" s="240"/>
      <c r="H16" s="240"/>
      <c r="I16" s="240"/>
      <c r="J16" s="240"/>
      <c r="K16" s="234" t="s">
        <v>55</v>
      </c>
      <c r="L16" s="235"/>
      <c r="M16" s="251"/>
    </row>
    <row r="17" spans="1:13" ht="124.8" x14ac:dyDescent="0.3">
      <c r="A17" s="10" t="s">
        <v>48</v>
      </c>
      <c r="B17" s="10" t="s">
        <v>49</v>
      </c>
      <c r="C17" s="10" t="s">
        <v>50</v>
      </c>
      <c r="D17" s="247" t="s">
        <v>56</v>
      </c>
      <c r="E17" s="247"/>
      <c r="F17" s="11" t="s">
        <v>57</v>
      </c>
      <c r="G17" s="253" t="s">
        <v>58</v>
      </c>
      <c r="H17" s="254"/>
      <c r="I17" s="11" t="s">
        <v>59</v>
      </c>
      <c r="J17" s="11" t="s">
        <v>60</v>
      </c>
      <c r="K17" s="10" t="s">
        <v>61</v>
      </c>
      <c r="L17" s="10" t="s">
        <v>62</v>
      </c>
      <c r="M17" s="10" t="s">
        <v>63</v>
      </c>
    </row>
    <row r="18" spans="1:13" x14ac:dyDescent="0.25">
      <c r="A18" s="241">
        <f>K10</f>
        <v>2</v>
      </c>
      <c r="B18" s="241">
        <f>L10</f>
        <v>1</v>
      </c>
      <c r="C18" s="243">
        <f>M10</f>
        <v>2</v>
      </c>
      <c r="D18" s="245"/>
      <c r="E18" s="245"/>
      <c r="F18" s="3"/>
      <c r="G18" s="246"/>
      <c r="H18" s="246"/>
      <c r="I18" s="248"/>
      <c r="J18" s="248"/>
      <c r="K18" s="241">
        <f>A18+I18</f>
        <v>2</v>
      </c>
      <c r="L18" s="241">
        <f>B18+J18</f>
        <v>1</v>
      </c>
      <c r="M18" s="243">
        <f>K18*L18</f>
        <v>2</v>
      </c>
    </row>
    <row r="19" spans="1:13" x14ac:dyDescent="0.25">
      <c r="A19" s="242"/>
      <c r="B19" s="242"/>
      <c r="C19" s="244"/>
      <c r="D19" s="245"/>
      <c r="E19" s="245"/>
      <c r="F19" s="3"/>
      <c r="G19" s="246"/>
      <c r="H19" s="246"/>
      <c r="I19" s="249"/>
      <c r="J19" s="249"/>
      <c r="K19" s="242"/>
      <c r="L19" s="242"/>
      <c r="M19" s="244"/>
    </row>
    <row r="20" spans="1:13" x14ac:dyDescent="0.25">
      <c r="A20" s="242"/>
      <c r="B20" s="242"/>
      <c r="C20" s="244"/>
      <c r="D20" s="245"/>
      <c r="E20" s="245"/>
      <c r="F20" s="3"/>
      <c r="G20" s="246"/>
      <c r="H20" s="246"/>
      <c r="I20" s="249"/>
      <c r="J20" s="249"/>
      <c r="K20" s="242"/>
      <c r="L20" s="242"/>
      <c r="M20" s="244"/>
    </row>
    <row r="21" spans="1:13" x14ac:dyDescent="0.25">
      <c r="A21" s="242"/>
      <c r="B21" s="242"/>
      <c r="C21" s="244"/>
      <c r="D21" s="245"/>
      <c r="E21" s="245"/>
      <c r="F21" s="3"/>
      <c r="G21" s="246"/>
      <c r="H21" s="246"/>
      <c r="I21" s="249"/>
      <c r="J21" s="249"/>
      <c r="K21" s="242"/>
      <c r="L21" s="242"/>
      <c r="M21" s="244"/>
    </row>
    <row r="22" spans="1:13" x14ac:dyDescent="0.25">
      <c r="A22" s="242"/>
      <c r="B22" s="242"/>
      <c r="C22" s="244"/>
      <c r="D22" s="245"/>
      <c r="E22" s="245"/>
      <c r="F22" s="3"/>
      <c r="G22" s="246"/>
      <c r="H22" s="246"/>
      <c r="I22" s="249"/>
      <c r="J22" s="249"/>
      <c r="K22" s="242"/>
      <c r="L22" s="242"/>
      <c r="M22" s="244"/>
    </row>
    <row r="23" spans="1:13" x14ac:dyDescent="0.25">
      <c r="A23" s="242"/>
      <c r="B23" s="242"/>
      <c r="C23" s="244"/>
      <c r="D23" s="245"/>
      <c r="E23" s="245"/>
      <c r="F23" s="3"/>
      <c r="G23" s="246"/>
      <c r="H23" s="246"/>
      <c r="I23" s="249"/>
      <c r="J23" s="249"/>
      <c r="K23" s="242"/>
      <c r="L23" s="242"/>
      <c r="M23" s="244"/>
    </row>
    <row r="24" spans="1:13" x14ac:dyDescent="0.25">
      <c r="A24" s="242"/>
      <c r="B24" s="242"/>
      <c r="C24" s="244"/>
      <c r="D24" s="245"/>
      <c r="E24" s="245"/>
      <c r="F24" s="3"/>
      <c r="G24" s="246"/>
      <c r="H24" s="246"/>
      <c r="I24" s="249"/>
      <c r="J24" s="249"/>
      <c r="K24" s="242"/>
      <c r="L24" s="242"/>
      <c r="M24" s="244"/>
    </row>
    <row r="25" spans="1:13" x14ac:dyDescent="0.25">
      <c r="A25" s="242"/>
      <c r="B25" s="242"/>
      <c r="C25" s="244"/>
      <c r="D25" s="245"/>
      <c r="E25" s="245"/>
      <c r="F25" s="3"/>
      <c r="G25" s="246"/>
      <c r="H25" s="246"/>
      <c r="I25" s="249"/>
      <c r="J25" s="249"/>
      <c r="K25" s="242"/>
      <c r="L25" s="242"/>
      <c r="M25" s="244"/>
    </row>
    <row r="26" spans="1:13" x14ac:dyDescent="0.25">
      <c r="A26" s="250"/>
      <c r="B26" s="250"/>
      <c r="C26" s="259"/>
      <c r="D26" s="245"/>
      <c r="E26" s="245"/>
      <c r="F26" s="3"/>
      <c r="G26" s="246"/>
      <c r="H26" s="246"/>
      <c r="I26" s="252"/>
      <c r="J26" s="252"/>
      <c r="K26" s="250"/>
      <c r="L26" s="250"/>
      <c r="M26" s="259"/>
    </row>
    <row r="50" spans="2:3" x14ac:dyDescent="0.25">
      <c r="B50">
        <v>1</v>
      </c>
      <c r="C50">
        <v>-1</v>
      </c>
    </row>
    <row r="51" spans="2:3" x14ac:dyDescent="0.25">
      <c r="B51">
        <v>2</v>
      </c>
      <c r="C51">
        <v>-2</v>
      </c>
    </row>
    <row r="52" spans="2:3" x14ac:dyDescent="0.25">
      <c r="B52">
        <v>3</v>
      </c>
      <c r="C52">
        <v>-3</v>
      </c>
    </row>
    <row r="53" spans="2:3" x14ac:dyDescent="0.25">
      <c r="B53">
        <v>4</v>
      </c>
      <c r="C53">
        <v>-4</v>
      </c>
    </row>
    <row r="54" spans="2:3" x14ac:dyDescent="0.25">
      <c r="B54">
        <v>5</v>
      </c>
      <c r="C54">
        <v>-5</v>
      </c>
    </row>
  </sheetData>
  <customSheetViews>
    <customSheetView guid="{35173F07-2845-43C5-9AAA-EA2DF91EC926}" scale="75" showPageBreaks="1" fitToPage="1" printArea="1" view="pageBreakPreview">
      <selection activeCell="E10" sqref="E10"/>
      <pageMargins left="0" right="0" top="0" bottom="0" header="0" footer="0"/>
      <pageSetup paperSize="9" scale="48" orientation="landscape" r:id="rId1"/>
    </customSheetView>
  </customSheetViews>
  <mergeCells count="43">
    <mergeCell ref="K8:M8"/>
    <mergeCell ref="A10:A13"/>
    <mergeCell ref="B10:B13"/>
    <mergeCell ref="C10:C13"/>
    <mergeCell ref="I10:I13"/>
    <mergeCell ref="J10:J13"/>
    <mergeCell ref="K10:K13"/>
    <mergeCell ref="L10:L13"/>
    <mergeCell ref="M10:M13"/>
    <mergeCell ref="D17:E17"/>
    <mergeCell ref="G17:H17"/>
    <mergeCell ref="C3:G3"/>
    <mergeCell ref="A8:C8"/>
    <mergeCell ref="D8:J8"/>
    <mergeCell ref="A16:C16"/>
    <mergeCell ref="D16:J16"/>
    <mergeCell ref="M18:M26"/>
    <mergeCell ref="K16:M16"/>
    <mergeCell ref="A18:A26"/>
    <mergeCell ref="B18:B26"/>
    <mergeCell ref="C18:C26"/>
    <mergeCell ref="D18:E18"/>
    <mergeCell ref="G18:H18"/>
    <mergeCell ref="D22:E22"/>
    <mergeCell ref="G22:H22"/>
    <mergeCell ref="D23:E23"/>
    <mergeCell ref="G19:H19"/>
    <mergeCell ref="D20:E20"/>
    <mergeCell ref="G20:H20"/>
    <mergeCell ref="J18:J26"/>
    <mergeCell ref="K18:K26"/>
    <mergeCell ref="L18:L26"/>
    <mergeCell ref="G23:H23"/>
    <mergeCell ref="D21:E21"/>
    <mergeCell ref="G21:H21"/>
    <mergeCell ref="I18:I26"/>
    <mergeCell ref="D24:E24"/>
    <mergeCell ref="G24:H24"/>
    <mergeCell ref="D25:E25"/>
    <mergeCell ref="G25:H25"/>
    <mergeCell ref="D26:E26"/>
    <mergeCell ref="G26:H26"/>
    <mergeCell ref="D19:E19"/>
  </mergeCells>
  <phoneticPr fontId="0" type="noConversion"/>
  <conditionalFormatting sqref="A10:B10 I10">
    <cfRule type="cellIs" dxfId="411" priority="35" operator="between">
      <formula>0</formula>
      <formula>0</formula>
    </cfRule>
  </conditionalFormatting>
  <conditionalFormatting sqref="C10">
    <cfRule type="cellIs" dxfId="410" priority="12" operator="between">
      <formula>8</formula>
      <formula>16</formula>
    </cfRule>
    <cfRule type="cellIs" dxfId="409" priority="13" operator="between">
      <formula>4</formula>
      <formula>6</formula>
    </cfRule>
    <cfRule type="cellIs" dxfId="408" priority="14" operator="between">
      <formula>0</formula>
      <formula>3</formula>
    </cfRule>
  </conditionalFormatting>
  <conditionalFormatting sqref="C18">
    <cfRule type="cellIs" dxfId="407" priority="9" operator="between">
      <formula>8</formula>
      <formula>16</formula>
    </cfRule>
    <cfRule type="cellIs" dxfId="406" priority="10" operator="between">
      <formula>4</formula>
      <formula>6</formula>
    </cfRule>
    <cfRule type="cellIs" dxfId="405" priority="11" operator="between">
      <formula>0</formula>
      <formula>3</formula>
    </cfRule>
  </conditionalFormatting>
  <conditionalFormatting sqref="F10:H13">
    <cfRule type="cellIs" dxfId="404" priority="1" operator="between">
      <formula>0</formula>
      <formula>0</formula>
    </cfRule>
  </conditionalFormatting>
  <conditionalFormatting sqref="M10">
    <cfRule type="cellIs" dxfId="403" priority="6" operator="between">
      <formula>8</formula>
      <formula>16</formula>
    </cfRule>
    <cfRule type="cellIs" dxfId="402" priority="7" operator="between">
      <formula>4</formula>
      <formula>6</formula>
    </cfRule>
    <cfRule type="cellIs" dxfId="401" priority="8" operator="between">
      <formula>0</formula>
      <formula>3</formula>
    </cfRule>
  </conditionalFormatting>
  <conditionalFormatting sqref="M18">
    <cfRule type="cellIs" dxfId="400" priority="3" operator="between">
      <formula>8</formula>
      <formula>16</formula>
    </cfRule>
    <cfRule type="cellIs" dxfId="399" priority="4" operator="between">
      <formula>4</formula>
      <formula>6</formula>
    </cfRule>
    <cfRule type="cellIs" dxfId="398" priority="5" operator="between">
      <formula>0</formula>
      <formula>3</formula>
    </cfRule>
  </conditionalFormatting>
  <dataValidations count="2">
    <dataValidation type="list" allowBlank="1" showInputMessage="1" showErrorMessage="1" sqref="A10 B10:B13" xr:uid="{00000000-0002-0000-1200-000000000000}">
      <formula1>positive</formula1>
    </dataValidation>
    <dataValidation type="list" allowBlank="1" showInputMessage="1" showErrorMessage="1" sqref="I18:J26 I10:J13" xr:uid="{00000000-0002-0000-1200-000001000000}">
      <formula1>negative</formula1>
    </dataValidation>
  </dataValidations>
  <pageMargins left="0.25" right="0.25" top="0.75" bottom="0.75" header="0.3" footer="0.3"/>
  <pageSetup paperSize="9" scale="36" orientation="portrait"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7" tint="0.39997558519241921"/>
    <pageSetUpPr fitToPage="1"/>
  </sheetPr>
  <dimension ref="A2:M53"/>
  <sheetViews>
    <sheetView view="pageBreakPreview" topLeftCell="A2" zoomScale="70" zoomScaleNormal="70" zoomScaleSheetLayoutView="70" workbookViewId="0">
      <selection activeCell="E12" sqref="E12"/>
    </sheetView>
  </sheetViews>
  <sheetFormatPr defaultColWidth="8.6640625" defaultRowHeight="13.2" x14ac:dyDescent="0.25"/>
  <cols>
    <col min="1" max="1" width="13.33203125" customWidth="1"/>
    <col min="2" max="2" width="14.33203125" customWidth="1"/>
    <col min="3" max="3" width="15.6640625" customWidth="1"/>
    <col min="4" max="4" width="18.6640625" bestFit="1"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109.2" x14ac:dyDescent="0.3">
      <c r="C4" s="14" t="s">
        <v>31</v>
      </c>
      <c r="D4" s="10" t="s">
        <v>32</v>
      </c>
      <c r="E4" s="10" t="s">
        <v>33</v>
      </c>
      <c r="F4" s="57" t="s">
        <v>394</v>
      </c>
      <c r="G4" s="66" t="s">
        <v>255</v>
      </c>
    </row>
    <row r="5" spans="1:13" s="16" customFormat="1" ht="90.75" customHeight="1" thickBot="1" x14ac:dyDescent="0.3">
      <c r="C5" s="96" t="str">
        <f>'2. Attuazione e verifica'!A12</f>
        <v>AV6</v>
      </c>
      <c r="D5" s="50" t="str">
        <f>'2. Attuazione e verifica'!B12</f>
        <v>Omissione di controlli obbligatori in fase di stipula</v>
      </c>
      <c r="E5" s="61" t="str">
        <f>'2. Attuazione e verifica'!C12</f>
        <v>Referenti dell'Amministrazione titolare (nel caso di attuazione diretta) o Amministrazione Attuatrice o Soggetto Attuatore, in accordo con l'aggiudicatario, acconsentono all'attenuazione / omissione di controlli in fase di perfezionamento contrattuale per evitare l'acquisizione di atti/elementi che implicherebbero l'esclusione dalla procedura di gara</v>
      </c>
      <c r="F5" s="50" t="str">
        <f>'2. Attuazione e verifica'!E12</f>
        <v>Amministrazione Titolare / Soggetti Attuatori / Terzi</v>
      </c>
      <c r="G5" s="62" t="str">
        <f>'2. Attuazione e verifica'!F12</f>
        <v>Esterno</v>
      </c>
      <c r="H5" s="39"/>
    </row>
    <row r="6" spans="1:13" x14ac:dyDescent="0.25">
      <c r="D6" s="40"/>
      <c r="F6" s="40"/>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39.6" x14ac:dyDescent="0.25">
      <c r="A10" s="246">
        <v>3</v>
      </c>
      <c r="B10" s="246">
        <v>2</v>
      </c>
      <c r="C10" s="258">
        <f>A10*B10</f>
        <v>6</v>
      </c>
      <c r="D10" s="218" t="s">
        <v>396</v>
      </c>
      <c r="E10" s="126" t="s">
        <v>399</v>
      </c>
      <c r="F10" s="144" t="s">
        <v>196</v>
      </c>
      <c r="G10" s="144" t="s">
        <v>196</v>
      </c>
      <c r="H10" s="144" t="s">
        <v>198</v>
      </c>
      <c r="I10" s="248">
        <v>-1</v>
      </c>
      <c r="J10" s="248">
        <v>-1</v>
      </c>
      <c r="K10" s="241">
        <f>A10+I10</f>
        <v>2</v>
      </c>
      <c r="L10" s="241">
        <f>B10+J10</f>
        <v>1</v>
      </c>
      <c r="M10" s="258">
        <f>K10*L10</f>
        <v>2</v>
      </c>
    </row>
    <row r="11" spans="1:13" ht="52.8" x14ac:dyDescent="0.25">
      <c r="A11" s="246"/>
      <c r="B11" s="246"/>
      <c r="C11" s="258"/>
      <c r="D11" s="218" t="s">
        <v>397</v>
      </c>
      <c r="E11" s="126" t="s">
        <v>400</v>
      </c>
      <c r="F11" s="144" t="s">
        <v>196</v>
      </c>
      <c r="G11" s="144" t="s">
        <v>196</v>
      </c>
      <c r="H11" s="144" t="s">
        <v>198</v>
      </c>
      <c r="I11" s="249"/>
      <c r="J11" s="249"/>
      <c r="K11" s="242"/>
      <c r="L11" s="242"/>
      <c r="M11" s="258"/>
    </row>
    <row r="12" spans="1:13" ht="66" x14ac:dyDescent="0.25">
      <c r="A12" s="246"/>
      <c r="B12" s="246"/>
      <c r="C12" s="258"/>
      <c r="D12" s="134" t="s">
        <v>398</v>
      </c>
      <c r="E12" s="127" t="s">
        <v>693</v>
      </c>
      <c r="F12" s="144" t="s">
        <v>196</v>
      </c>
      <c r="G12" s="144" t="s">
        <v>196</v>
      </c>
      <c r="H12" s="144" t="s">
        <v>198</v>
      </c>
      <c r="I12" s="252"/>
      <c r="J12" s="252"/>
      <c r="K12" s="250"/>
      <c r="L12" s="250"/>
      <c r="M12" s="258"/>
    </row>
    <row r="13" spans="1:13" x14ac:dyDescent="0.25">
      <c r="A13" t="s">
        <v>207</v>
      </c>
      <c r="B13" t="s">
        <v>237</v>
      </c>
    </row>
    <row r="14" spans="1:13" x14ac:dyDescent="0.25">
      <c r="A14" t="s">
        <v>231</v>
      </c>
    </row>
    <row r="15" spans="1:13" ht="26.25" customHeight="1" x14ac:dyDescent="0.4">
      <c r="A15" s="234" t="s">
        <v>39</v>
      </c>
      <c r="B15" s="235"/>
      <c r="C15" s="251"/>
      <c r="D15" s="240" t="s">
        <v>54</v>
      </c>
      <c r="E15" s="240"/>
      <c r="F15" s="240"/>
      <c r="G15" s="240"/>
      <c r="H15" s="240"/>
      <c r="I15" s="240"/>
      <c r="J15" s="240"/>
      <c r="K15" s="234" t="s">
        <v>55</v>
      </c>
      <c r="L15" s="235"/>
      <c r="M15" s="251"/>
    </row>
    <row r="16" spans="1:13" ht="124.8" x14ac:dyDescent="0.3">
      <c r="A16" s="10" t="s">
        <v>48</v>
      </c>
      <c r="B16" s="10" t="s">
        <v>49</v>
      </c>
      <c r="C16" s="10" t="s">
        <v>50</v>
      </c>
      <c r="D16" s="247" t="s">
        <v>56</v>
      </c>
      <c r="E16" s="247"/>
      <c r="F16" s="11" t="s">
        <v>57</v>
      </c>
      <c r="G16" s="253" t="s">
        <v>58</v>
      </c>
      <c r="H16" s="254"/>
      <c r="I16" s="11" t="s">
        <v>59</v>
      </c>
      <c r="J16" s="11" t="s">
        <v>60</v>
      </c>
      <c r="K16" s="10" t="s">
        <v>61</v>
      </c>
      <c r="L16" s="10" t="s">
        <v>62</v>
      </c>
      <c r="M16" s="10" t="s">
        <v>63</v>
      </c>
    </row>
    <row r="17" spans="1:13" x14ac:dyDescent="0.25">
      <c r="A17" s="241">
        <f>K10</f>
        <v>2</v>
      </c>
      <c r="B17" s="241">
        <f>L10</f>
        <v>1</v>
      </c>
      <c r="C17" s="258">
        <f>M10</f>
        <v>2</v>
      </c>
      <c r="D17" s="245"/>
      <c r="E17" s="245"/>
      <c r="F17" s="3"/>
      <c r="G17" s="246"/>
      <c r="H17" s="246"/>
      <c r="I17" s="248"/>
      <c r="J17" s="248"/>
      <c r="K17" s="241">
        <f>A17+I17</f>
        <v>2</v>
      </c>
      <c r="L17" s="241">
        <f>B17+J17</f>
        <v>1</v>
      </c>
      <c r="M17" s="258">
        <f>K17*L17</f>
        <v>2</v>
      </c>
    </row>
    <row r="18" spans="1:13" x14ac:dyDescent="0.25">
      <c r="A18" s="242"/>
      <c r="B18" s="242"/>
      <c r="C18" s="258"/>
      <c r="D18" s="245"/>
      <c r="E18" s="245"/>
      <c r="F18" s="3"/>
      <c r="G18" s="246"/>
      <c r="H18" s="246"/>
      <c r="I18" s="249"/>
      <c r="J18" s="249"/>
      <c r="K18" s="242"/>
      <c r="L18" s="242"/>
      <c r="M18" s="258"/>
    </row>
    <row r="19" spans="1:13" x14ac:dyDescent="0.25">
      <c r="A19" s="242"/>
      <c r="B19" s="242"/>
      <c r="C19" s="258"/>
      <c r="D19" s="245"/>
      <c r="E19" s="245"/>
      <c r="F19" s="3"/>
      <c r="G19" s="246"/>
      <c r="H19" s="246"/>
      <c r="I19" s="249"/>
      <c r="J19" s="249"/>
      <c r="K19" s="242"/>
      <c r="L19" s="242"/>
      <c r="M19" s="258"/>
    </row>
    <row r="20" spans="1:13" x14ac:dyDescent="0.25">
      <c r="A20" s="242"/>
      <c r="B20" s="242"/>
      <c r="C20" s="258"/>
      <c r="D20" s="245"/>
      <c r="E20" s="245"/>
      <c r="F20" s="3"/>
      <c r="G20" s="246"/>
      <c r="H20" s="246"/>
      <c r="I20" s="249"/>
      <c r="J20" s="249"/>
      <c r="K20" s="242"/>
      <c r="L20" s="242"/>
      <c r="M20" s="258"/>
    </row>
    <row r="21" spans="1:13" x14ac:dyDescent="0.25">
      <c r="A21" s="242"/>
      <c r="B21" s="242"/>
      <c r="C21" s="258"/>
      <c r="D21" s="245"/>
      <c r="E21" s="245"/>
      <c r="F21" s="3"/>
      <c r="G21" s="246"/>
      <c r="H21" s="246"/>
      <c r="I21" s="249"/>
      <c r="J21" s="249"/>
      <c r="K21" s="242"/>
      <c r="L21" s="242"/>
      <c r="M21" s="258"/>
    </row>
    <row r="22" spans="1:13" x14ac:dyDescent="0.25">
      <c r="A22" s="242"/>
      <c r="B22" s="242"/>
      <c r="C22" s="258"/>
      <c r="D22" s="245"/>
      <c r="E22" s="245"/>
      <c r="F22" s="3"/>
      <c r="G22" s="246"/>
      <c r="H22" s="246"/>
      <c r="I22" s="249"/>
      <c r="J22" s="249"/>
      <c r="K22" s="242"/>
      <c r="L22" s="242"/>
      <c r="M22" s="258"/>
    </row>
    <row r="23" spans="1:13" x14ac:dyDescent="0.25">
      <c r="A23" s="242"/>
      <c r="B23" s="242"/>
      <c r="C23" s="258"/>
      <c r="D23" s="245"/>
      <c r="E23" s="245"/>
      <c r="F23" s="3"/>
      <c r="G23" s="246"/>
      <c r="H23" s="246"/>
      <c r="I23" s="249"/>
      <c r="J23" s="249"/>
      <c r="K23" s="242"/>
      <c r="L23" s="242"/>
      <c r="M23" s="258"/>
    </row>
    <row r="24" spans="1:13" x14ac:dyDescent="0.25">
      <c r="A24" s="242"/>
      <c r="B24" s="242"/>
      <c r="C24" s="258"/>
      <c r="D24" s="245"/>
      <c r="E24" s="245"/>
      <c r="F24" s="3"/>
      <c r="G24" s="246"/>
      <c r="H24" s="246"/>
      <c r="I24" s="249"/>
      <c r="J24" s="249"/>
      <c r="K24" s="242"/>
      <c r="L24" s="242"/>
      <c r="M24" s="258"/>
    </row>
    <row r="25" spans="1:13" x14ac:dyDescent="0.25">
      <c r="A25" s="250"/>
      <c r="B25" s="250"/>
      <c r="C25" s="258"/>
      <c r="D25" s="245"/>
      <c r="E25" s="245"/>
      <c r="F25" s="3"/>
      <c r="G25" s="246"/>
      <c r="H25" s="246"/>
      <c r="I25" s="252"/>
      <c r="J25" s="252"/>
      <c r="K25" s="250"/>
      <c r="L25" s="250"/>
      <c r="M25" s="258"/>
    </row>
    <row r="49" spans="2:3" x14ac:dyDescent="0.25">
      <c r="B49">
        <v>1</v>
      </c>
      <c r="C49">
        <v>-1</v>
      </c>
    </row>
    <row r="50" spans="2:3" x14ac:dyDescent="0.25">
      <c r="B50">
        <v>2</v>
      </c>
      <c r="C50">
        <v>-2</v>
      </c>
    </row>
    <row r="51" spans="2:3" x14ac:dyDescent="0.25">
      <c r="B51">
        <v>3</v>
      </c>
      <c r="C51">
        <v>-3</v>
      </c>
    </row>
    <row r="52" spans="2:3" x14ac:dyDescent="0.25">
      <c r="B52">
        <v>4</v>
      </c>
      <c r="C52">
        <v>-4</v>
      </c>
    </row>
    <row r="53" spans="2:3" x14ac:dyDescent="0.25">
      <c r="B53">
        <v>5</v>
      </c>
      <c r="C53">
        <v>-5</v>
      </c>
    </row>
  </sheetData>
  <customSheetViews>
    <customSheetView guid="{35173F07-2845-43C5-9AAA-EA2DF91EC926}" scale="75" showPageBreaks="1" fitToPage="1" printArea="1" view="pageBreakPreview">
      <selection activeCell="E16" sqref="E16"/>
      <pageMargins left="0" right="0" top="0" bottom="0" header="0" footer="0"/>
      <pageSetup paperSize="9" scale="48" orientation="landscape" r:id="rId1"/>
    </customSheetView>
  </customSheetViews>
  <mergeCells count="43">
    <mergeCell ref="K8:M8"/>
    <mergeCell ref="D16:E16"/>
    <mergeCell ref="G16:H16"/>
    <mergeCell ref="K15:M15"/>
    <mergeCell ref="K10:K12"/>
    <mergeCell ref="L10:L12"/>
    <mergeCell ref="M10:M12"/>
    <mergeCell ref="J10:J12"/>
    <mergeCell ref="A10:A12"/>
    <mergeCell ref="B10:B12"/>
    <mergeCell ref="C10:C12"/>
    <mergeCell ref="C3:G3"/>
    <mergeCell ref="A8:C8"/>
    <mergeCell ref="D8:J8"/>
    <mergeCell ref="I10:I12"/>
    <mergeCell ref="A17:A25"/>
    <mergeCell ref="B17:B25"/>
    <mergeCell ref="C17:C25"/>
    <mergeCell ref="D22:E22"/>
    <mergeCell ref="A15:C15"/>
    <mergeCell ref="D15:J15"/>
    <mergeCell ref="G22:H22"/>
    <mergeCell ref="G25:H25"/>
    <mergeCell ref="G17:H17"/>
    <mergeCell ref="D21:E21"/>
    <mergeCell ref="G21:H21"/>
    <mergeCell ref="D17:E17"/>
    <mergeCell ref="K17:K25"/>
    <mergeCell ref="L17:L25"/>
    <mergeCell ref="M17:M25"/>
    <mergeCell ref="D18:E18"/>
    <mergeCell ref="G18:H18"/>
    <mergeCell ref="D19:E19"/>
    <mergeCell ref="G19:H19"/>
    <mergeCell ref="D20:E20"/>
    <mergeCell ref="G20:H20"/>
    <mergeCell ref="I17:I25"/>
    <mergeCell ref="J17:J25"/>
    <mergeCell ref="D23:E23"/>
    <mergeCell ref="G23:H23"/>
    <mergeCell ref="D24:E24"/>
    <mergeCell ref="G24:H24"/>
    <mergeCell ref="D25:E25"/>
  </mergeCells>
  <phoneticPr fontId="0" type="noConversion"/>
  <conditionalFormatting sqref="A10:B10">
    <cfRule type="cellIs" dxfId="397" priority="5" operator="between">
      <formula>0</formula>
      <formula>0</formula>
    </cfRule>
  </conditionalFormatting>
  <conditionalFormatting sqref="C10">
    <cfRule type="cellIs" dxfId="396" priority="1" operator="between">
      <formula>8</formula>
      <formula>16</formula>
    </cfRule>
    <cfRule type="cellIs" dxfId="395" priority="2" operator="between">
      <formula>4</formula>
      <formula>6</formula>
    </cfRule>
    <cfRule type="cellIs" dxfId="394" priority="3" operator="between">
      <formula>0</formula>
      <formula>3</formula>
    </cfRule>
  </conditionalFormatting>
  <conditionalFormatting sqref="C17">
    <cfRule type="cellIs" dxfId="393" priority="7" operator="between">
      <formula>8</formula>
      <formula>16</formula>
    </cfRule>
    <cfRule type="cellIs" dxfId="392" priority="8" operator="between">
      <formula>4</formula>
      <formula>6</formula>
    </cfRule>
    <cfRule type="cellIs" dxfId="391" priority="9" operator="between">
      <formula>0</formula>
      <formula>3</formula>
    </cfRule>
  </conditionalFormatting>
  <conditionalFormatting sqref="F10:H12">
    <cfRule type="cellIs" dxfId="390" priority="4" operator="between">
      <formula>0</formula>
      <formula>0</formula>
    </cfRule>
  </conditionalFormatting>
  <conditionalFormatting sqref="I10">
    <cfRule type="cellIs" dxfId="389" priority="6" operator="between">
      <formula>0</formula>
      <formula>0</formula>
    </cfRule>
  </conditionalFormatting>
  <conditionalFormatting sqref="M17">
    <cfRule type="cellIs" dxfId="388" priority="13" operator="between">
      <formula>8</formula>
      <formula>16</formula>
    </cfRule>
    <cfRule type="cellIs" dxfId="387" priority="14" operator="between">
      <formula>4</formula>
      <formula>6</formula>
    </cfRule>
    <cfRule type="cellIs" dxfId="386" priority="15" operator="between">
      <formula>0</formula>
      <formula>3</formula>
    </cfRule>
  </conditionalFormatting>
  <dataValidations count="2">
    <dataValidation type="list" allowBlank="1" showInputMessage="1" showErrorMessage="1" sqref="I17:J25 I10:J12" xr:uid="{00000000-0002-0000-1300-000000000000}">
      <formula1>negative</formula1>
    </dataValidation>
    <dataValidation type="list" allowBlank="1" showInputMessage="1" showErrorMessage="1" sqref="A10 B10:B12" xr:uid="{00000000-0002-0000-1300-000001000000}">
      <formula1>positive</formula1>
    </dataValidation>
  </dataValidations>
  <pageMargins left="0.25" right="0.25" top="0.75" bottom="0.75" header="0.3" footer="0.3"/>
  <pageSetup paperSize="9" scale="36" orientation="portrait"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tabColor theme="7" tint="0.39997558519241921"/>
    <pageSetUpPr fitToPage="1"/>
  </sheetPr>
  <dimension ref="A2:M58"/>
  <sheetViews>
    <sheetView view="pageBreakPreview" topLeftCell="A5" zoomScale="75" zoomScaleNormal="100" zoomScaleSheetLayoutView="75" workbookViewId="0">
      <selection activeCell="E17" sqref="E17"/>
    </sheetView>
  </sheetViews>
  <sheetFormatPr defaultColWidth="8.6640625" defaultRowHeight="13.2" x14ac:dyDescent="0.25"/>
  <cols>
    <col min="1" max="1" width="13.33203125" customWidth="1"/>
    <col min="2" max="2" width="14.33203125" customWidth="1"/>
    <col min="3" max="3" width="14.77734375" customWidth="1"/>
    <col min="4" max="4" width="18.6640625" bestFit="1"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93.6" x14ac:dyDescent="0.3">
      <c r="C4" s="14" t="s">
        <v>31</v>
      </c>
      <c r="D4" s="10" t="s">
        <v>32</v>
      </c>
      <c r="E4" s="10" t="s">
        <v>33</v>
      </c>
      <c r="F4" s="58" t="s">
        <v>326</v>
      </c>
      <c r="G4" s="66" t="s">
        <v>255</v>
      </c>
    </row>
    <row r="5" spans="1:13" s="16" customFormat="1" ht="66.599999999999994" thickBot="1" x14ac:dyDescent="0.3">
      <c r="C5" s="20" t="str">
        <f>'2. Attuazione e verifica'!A13</f>
        <v>AV7</v>
      </c>
      <c r="D5" s="50" t="str">
        <f>'2. Attuazione e verifica'!B13</f>
        <v xml:space="preserve">Manipolazione delle dichiarazioni di spesa </v>
      </c>
      <c r="E5" s="61" t="str">
        <f>'2. Attuazione e verifica'!C13</f>
        <v xml:space="preserve">Un offerente manipola fatture o dichiarazioni di spesa al fine di sovraccaricare i costi o di ricaricare quelli sostenuti.
- Duplicazione delle dichiarazioni di spesa da parte di un singolo offerente, o 
- Fatture false, gonfiate o duplicate
</v>
      </c>
      <c r="F5" s="61" t="str">
        <f>'2. Attuazione e verifica'!E13</f>
        <v>Soggetti Attuatori / Terzi</v>
      </c>
      <c r="G5" s="62" t="str">
        <f>'2. Attuazione e verifica'!F13</f>
        <v>Esterno</v>
      </c>
      <c r="H5" s="39"/>
    </row>
    <row r="6" spans="1:13" x14ac:dyDescent="0.25">
      <c r="D6" s="40"/>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15.6" x14ac:dyDescent="0.3">
      <c r="A10" s="80"/>
      <c r="B10" s="80"/>
      <c r="C10" s="80"/>
      <c r="D10" s="279" t="s">
        <v>136</v>
      </c>
      <c r="E10" s="280"/>
      <c r="F10" s="280"/>
      <c r="G10" s="280"/>
      <c r="H10" s="283"/>
      <c r="I10" s="80"/>
      <c r="J10" s="80"/>
      <c r="K10" s="80"/>
      <c r="L10" s="80"/>
      <c r="M10" s="80"/>
    </row>
    <row r="11" spans="1:13" ht="52.8" x14ac:dyDescent="0.25">
      <c r="A11" s="248">
        <v>3</v>
      </c>
      <c r="B11" s="248">
        <v>2</v>
      </c>
      <c r="C11" s="243">
        <f>A11*B11</f>
        <v>6</v>
      </c>
      <c r="D11" s="15" t="s">
        <v>401</v>
      </c>
      <c r="E11" s="88" t="s">
        <v>694</v>
      </c>
      <c r="F11" s="9" t="s">
        <v>197</v>
      </c>
      <c r="G11" s="9"/>
      <c r="H11" s="9"/>
      <c r="I11" s="248">
        <v>0</v>
      </c>
      <c r="J11" s="248">
        <v>-1</v>
      </c>
      <c r="K11" s="287">
        <f>A11+I11</f>
        <v>3</v>
      </c>
      <c r="L11" s="241">
        <f>B11+J11</f>
        <v>1</v>
      </c>
      <c r="M11" s="243">
        <f>K11*L11</f>
        <v>3</v>
      </c>
    </row>
    <row r="12" spans="1:13" ht="15.6" x14ac:dyDescent="0.3">
      <c r="A12" s="249"/>
      <c r="B12" s="249"/>
      <c r="C12" s="244"/>
      <c r="D12" s="279" t="s">
        <v>137</v>
      </c>
      <c r="E12" s="280"/>
      <c r="F12" s="280"/>
      <c r="G12" s="280"/>
      <c r="H12" s="283"/>
      <c r="I12" s="249"/>
      <c r="J12" s="249"/>
      <c r="K12" s="288"/>
      <c r="L12" s="242"/>
      <c r="M12" s="244"/>
    </row>
    <row r="13" spans="1:13" ht="39.6" x14ac:dyDescent="0.25">
      <c r="A13" s="249"/>
      <c r="B13" s="249"/>
      <c r="C13" s="244"/>
      <c r="D13" s="121" t="s">
        <v>402</v>
      </c>
      <c r="E13" s="88" t="s">
        <v>407</v>
      </c>
      <c r="F13" s="144" t="s">
        <v>196</v>
      </c>
      <c r="G13" s="144" t="s">
        <v>196</v>
      </c>
      <c r="H13" s="144" t="s">
        <v>227</v>
      </c>
      <c r="I13" s="249"/>
      <c r="J13" s="249"/>
      <c r="K13" s="288"/>
      <c r="L13" s="242"/>
      <c r="M13" s="244"/>
    </row>
    <row r="14" spans="1:13" ht="39.6" x14ac:dyDescent="0.25">
      <c r="A14" s="249"/>
      <c r="B14" s="249"/>
      <c r="C14" s="244"/>
      <c r="D14" s="121" t="s">
        <v>403</v>
      </c>
      <c r="E14" s="88" t="s">
        <v>408</v>
      </c>
      <c r="F14" s="153" t="s">
        <v>197</v>
      </c>
      <c r="G14" s="144"/>
      <c r="H14" s="144"/>
      <c r="I14" s="249"/>
      <c r="J14" s="249"/>
      <c r="K14" s="288"/>
      <c r="L14" s="242"/>
      <c r="M14" s="244"/>
    </row>
    <row r="15" spans="1:13" ht="39.6" x14ac:dyDescent="0.25">
      <c r="A15" s="249"/>
      <c r="B15" s="249"/>
      <c r="C15" s="244"/>
      <c r="D15" s="121" t="s">
        <v>404</v>
      </c>
      <c r="E15" s="88" t="s">
        <v>409</v>
      </c>
      <c r="F15" s="144" t="s">
        <v>196</v>
      </c>
      <c r="G15" s="144" t="s">
        <v>196</v>
      </c>
      <c r="H15" s="144" t="s">
        <v>198</v>
      </c>
      <c r="I15" s="249"/>
      <c r="J15" s="249"/>
      <c r="K15" s="288"/>
      <c r="L15" s="242"/>
      <c r="M15" s="244"/>
    </row>
    <row r="16" spans="1:13" ht="34.200000000000003" customHeight="1" x14ac:dyDescent="0.25">
      <c r="A16" s="249"/>
      <c r="B16" s="249"/>
      <c r="C16" s="244"/>
      <c r="D16" s="121" t="s">
        <v>405</v>
      </c>
      <c r="E16" s="88" t="s">
        <v>410</v>
      </c>
      <c r="F16" s="144" t="s">
        <v>196</v>
      </c>
      <c r="G16" s="144" t="s">
        <v>196</v>
      </c>
      <c r="H16" s="144" t="s">
        <v>198</v>
      </c>
      <c r="I16" s="249"/>
      <c r="J16" s="249"/>
      <c r="K16" s="288"/>
      <c r="L16" s="242"/>
      <c r="M16" s="244"/>
    </row>
    <row r="17" spans="1:13" ht="38.4" customHeight="1" x14ac:dyDescent="0.25">
      <c r="A17" s="252"/>
      <c r="B17" s="252"/>
      <c r="C17" s="259"/>
      <c r="D17" s="219" t="s">
        <v>406</v>
      </c>
      <c r="E17" s="151" t="s">
        <v>411</v>
      </c>
      <c r="F17" s="144" t="s">
        <v>196</v>
      </c>
      <c r="G17" s="144" t="s">
        <v>196</v>
      </c>
      <c r="H17" s="144" t="s">
        <v>227</v>
      </c>
      <c r="I17" s="252"/>
      <c r="J17" s="252"/>
      <c r="K17" s="289"/>
      <c r="L17" s="250"/>
      <c r="M17" s="259"/>
    </row>
    <row r="18" spans="1:13" x14ac:dyDescent="0.25">
      <c r="A18" t="s">
        <v>207</v>
      </c>
      <c r="B18" t="s">
        <v>217</v>
      </c>
    </row>
    <row r="19" spans="1:13" ht="26.4" x14ac:dyDescent="0.25">
      <c r="A19" s="1" t="s">
        <v>733</v>
      </c>
    </row>
    <row r="20" spans="1:13" ht="26.25" customHeight="1" x14ac:dyDescent="0.4">
      <c r="A20" s="234" t="s">
        <v>39</v>
      </c>
      <c r="B20" s="235"/>
      <c r="C20" s="251"/>
      <c r="D20" s="234" t="s">
        <v>54</v>
      </c>
      <c r="E20" s="235"/>
      <c r="F20" s="235"/>
      <c r="G20" s="235"/>
      <c r="H20" s="235"/>
      <c r="I20" s="235"/>
      <c r="J20" s="251"/>
      <c r="K20" s="234" t="s">
        <v>55</v>
      </c>
      <c r="L20" s="235"/>
      <c r="M20" s="251"/>
    </row>
    <row r="21" spans="1:13" ht="124.8" x14ac:dyDescent="0.3">
      <c r="A21" s="10" t="s">
        <v>48</v>
      </c>
      <c r="B21" s="10" t="s">
        <v>49</v>
      </c>
      <c r="C21" s="10" t="s">
        <v>50</v>
      </c>
      <c r="D21" s="247" t="s">
        <v>56</v>
      </c>
      <c r="E21" s="247"/>
      <c r="F21" s="11" t="s">
        <v>57</v>
      </c>
      <c r="G21" s="253" t="s">
        <v>58</v>
      </c>
      <c r="H21" s="254"/>
      <c r="I21" s="11" t="s">
        <v>59</v>
      </c>
      <c r="J21" s="11" t="s">
        <v>60</v>
      </c>
      <c r="K21" s="10" t="s">
        <v>61</v>
      </c>
      <c r="L21" s="10" t="s">
        <v>62</v>
      </c>
      <c r="M21" s="10" t="s">
        <v>63</v>
      </c>
    </row>
    <row r="22" spans="1:13" x14ac:dyDescent="0.25">
      <c r="A22" s="241">
        <f>K11</f>
        <v>3</v>
      </c>
      <c r="B22" s="241">
        <f>L11</f>
        <v>1</v>
      </c>
      <c r="C22" s="243">
        <f>M11</f>
        <v>3</v>
      </c>
      <c r="D22" s="245"/>
      <c r="E22" s="245"/>
      <c r="F22" s="3"/>
      <c r="G22" s="246"/>
      <c r="H22" s="246"/>
      <c r="I22" s="248"/>
      <c r="J22" s="248"/>
      <c r="K22" s="241">
        <f>A22+I22</f>
        <v>3</v>
      </c>
      <c r="L22" s="241">
        <f>B22+J22</f>
        <v>1</v>
      </c>
      <c r="M22" s="243">
        <f>K22*L22</f>
        <v>3</v>
      </c>
    </row>
    <row r="23" spans="1:13" x14ac:dyDescent="0.25">
      <c r="A23" s="242"/>
      <c r="B23" s="242"/>
      <c r="C23" s="244"/>
      <c r="D23" s="245"/>
      <c r="E23" s="245"/>
      <c r="F23" s="3"/>
      <c r="G23" s="246"/>
      <c r="H23" s="246"/>
      <c r="I23" s="249"/>
      <c r="J23" s="249"/>
      <c r="K23" s="242"/>
      <c r="L23" s="242"/>
      <c r="M23" s="244"/>
    </row>
    <row r="24" spans="1:13" x14ac:dyDescent="0.25">
      <c r="A24" s="242"/>
      <c r="B24" s="242"/>
      <c r="C24" s="244"/>
      <c r="D24" s="245"/>
      <c r="E24" s="245"/>
      <c r="F24" s="3"/>
      <c r="G24" s="246"/>
      <c r="H24" s="246"/>
      <c r="I24" s="249"/>
      <c r="J24" s="249"/>
      <c r="K24" s="242"/>
      <c r="L24" s="242"/>
      <c r="M24" s="244"/>
    </row>
    <row r="25" spans="1:13" x14ac:dyDescent="0.25">
      <c r="A25" s="242"/>
      <c r="B25" s="242"/>
      <c r="C25" s="244"/>
      <c r="D25" s="245"/>
      <c r="E25" s="245"/>
      <c r="F25" s="3"/>
      <c r="G25" s="246"/>
      <c r="H25" s="246"/>
      <c r="I25" s="249"/>
      <c r="J25" s="249"/>
      <c r="K25" s="242"/>
      <c r="L25" s="242"/>
      <c r="M25" s="244"/>
    </row>
    <row r="26" spans="1:13" x14ac:dyDescent="0.25">
      <c r="A26" s="242"/>
      <c r="B26" s="242"/>
      <c r="C26" s="244"/>
      <c r="D26" s="245"/>
      <c r="E26" s="245"/>
      <c r="F26" s="3"/>
      <c r="G26" s="246"/>
      <c r="H26" s="246"/>
      <c r="I26" s="249"/>
      <c r="J26" s="249"/>
      <c r="K26" s="242"/>
      <c r="L26" s="242"/>
      <c r="M26" s="244"/>
    </row>
    <row r="27" spans="1:13" x14ac:dyDescent="0.25">
      <c r="A27" s="242"/>
      <c r="B27" s="242"/>
      <c r="C27" s="244"/>
      <c r="D27" s="245"/>
      <c r="E27" s="245"/>
      <c r="F27" s="3"/>
      <c r="G27" s="246"/>
      <c r="H27" s="246"/>
      <c r="I27" s="249"/>
      <c r="J27" s="249"/>
      <c r="K27" s="242"/>
      <c r="L27" s="242"/>
      <c r="M27" s="244"/>
    </row>
    <row r="28" spans="1:13" x14ac:dyDescent="0.25">
      <c r="A28" s="242"/>
      <c r="B28" s="242"/>
      <c r="C28" s="244"/>
      <c r="D28" s="245"/>
      <c r="E28" s="245"/>
      <c r="F28" s="3"/>
      <c r="G28" s="246"/>
      <c r="H28" s="246"/>
      <c r="I28" s="249"/>
      <c r="J28" s="249"/>
      <c r="K28" s="242"/>
      <c r="L28" s="242"/>
      <c r="M28" s="244"/>
    </row>
    <row r="29" spans="1:13" x14ac:dyDescent="0.25">
      <c r="A29" s="242"/>
      <c r="B29" s="242"/>
      <c r="C29" s="244"/>
      <c r="D29" s="245"/>
      <c r="E29" s="245"/>
      <c r="F29" s="3"/>
      <c r="G29" s="246"/>
      <c r="H29" s="246"/>
      <c r="I29" s="249"/>
      <c r="J29" s="249"/>
      <c r="K29" s="242"/>
      <c r="L29" s="242"/>
      <c r="M29" s="244"/>
    </row>
    <row r="30" spans="1:13" x14ac:dyDescent="0.25">
      <c r="A30" s="250"/>
      <c r="B30" s="250"/>
      <c r="C30" s="259"/>
      <c r="D30" s="245"/>
      <c r="E30" s="245"/>
      <c r="F30" s="3"/>
      <c r="G30" s="246"/>
      <c r="H30" s="246"/>
      <c r="I30" s="252"/>
      <c r="J30" s="252"/>
      <c r="K30" s="250"/>
      <c r="L30" s="250"/>
      <c r="M30" s="259"/>
    </row>
    <row r="54" spans="2:3" x14ac:dyDescent="0.25">
      <c r="B54">
        <v>1</v>
      </c>
      <c r="C54">
        <v>-1</v>
      </c>
    </row>
    <row r="55" spans="2:3" x14ac:dyDescent="0.25">
      <c r="B55">
        <v>2</v>
      </c>
      <c r="C55">
        <v>-2</v>
      </c>
    </row>
    <row r="56" spans="2:3" x14ac:dyDescent="0.25">
      <c r="B56">
        <v>3</v>
      </c>
      <c r="C56">
        <v>-3</v>
      </c>
    </row>
    <row r="57" spans="2:3" x14ac:dyDescent="0.25">
      <c r="B57">
        <v>4</v>
      </c>
      <c r="C57">
        <v>-4</v>
      </c>
    </row>
    <row r="58" spans="2:3" x14ac:dyDescent="0.25">
      <c r="B58">
        <v>5</v>
      </c>
      <c r="C58">
        <v>-5</v>
      </c>
    </row>
  </sheetData>
  <customSheetViews>
    <customSheetView guid="{35173F07-2845-43C5-9AAA-EA2DF91EC926}" scale="75" showPageBreaks="1" fitToPage="1" printArea="1" view="pageBreakPreview">
      <selection activeCell="E10" sqref="E10"/>
      <pageMargins left="0" right="0" top="0" bottom="0" header="0" footer="0"/>
      <pageSetup paperSize="9" scale="48" orientation="landscape" r:id="rId1"/>
    </customSheetView>
  </customSheetViews>
  <mergeCells count="45">
    <mergeCell ref="K8:M8"/>
    <mergeCell ref="D21:E21"/>
    <mergeCell ref="G21:H21"/>
    <mergeCell ref="C3:G3"/>
    <mergeCell ref="A8:C8"/>
    <mergeCell ref="D8:J8"/>
    <mergeCell ref="A20:C20"/>
    <mergeCell ref="D20:J20"/>
    <mergeCell ref="C11:C17"/>
    <mergeCell ref="B11:B17"/>
    <mergeCell ref="A11:A17"/>
    <mergeCell ref="D10:H10"/>
    <mergeCell ref="D12:H12"/>
    <mergeCell ref="M11:M17"/>
    <mergeCell ref="L11:L17"/>
    <mergeCell ref="K11:K17"/>
    <mergeCell ref="M22:M30"/>
    <mergeCell ref="K20:M20"/>
    <mergeCell ref="A22:A30"/>
    <mergeCell ref="B22:B30"/>
    <mergeCell ref="C22:C30"/>
    <mergeCell ref="D22:E22"/>
    <mergeCell ref="G22:H22"/>
    <mergeCell ref="D26:E26"/>
    <mergeCell ref="G26:H26"/>
    <mergeCell ref="D27:E27"/>
    <mergeCell ref="G23:H23"/>
    <mergeCell ref="D24:E24"/>
    <mergeCell ref="G24:H24"/>
    <mergeCell ref="J22:J30"/>
    <mergeCell ref="K22:K30"/>
    <mergeCell ref="L22:L30"/>
    <mergeCell ref="J11:J17"/>
    <mergeCell ref="I11:I17"/>
    <mergeCell ref="G27:H27"/>
    <mergeCell ref="D25:E25"/>
    <mergeCell ref="G25:H25"/>
    <mergeCell ref="I22:I30"/>
    <mergeCell ref="D28:E28"/>
    <mergeCell ref="G28:H28"/>
    <mergeCell ref="D29:E29"/>
    <mergeCell ref="G29:H29"/>
    <mergeCell ref="D30:E30"/>
    <mergeCell ref="G30:H30"/>
    <mergeCell ref="D23:E23"/>
  </mergeCells>
  <phoneticPr fontId="0" type="noConversion"/>
  <conditionalFormatting sqref="A11:B11 F11:I11 A13:B16 I13:I16">
    <cfRule type="cellIs" dxfId="385" priority="43" operator="between">
      <formula>0</formula>
      <formula>0</formula>
    </cfRule>
  </conditionalFormatting>
  <conditionalFormatting sqref="C11 C13:C16">
    <cfRule type="cellIs" dxfId="384" priority="12" operator="between">
      <formula>8</formula>
      <formula>16</formula>
    </cfRule>
    <cfRule type="cellIs" dxfId="383" priority="13" operator="between">
      <formula>4</formula>
      <formula>6</formula>
    </cfRule>
    <cfRule type="cellIs" dxfId="382" priority="14" operator="between">
      <formula>0</formula>
      <formula>3</formula>
    </cfRule>
  </conditionalFormatting>
  <conditionalFormatting sqref="C22">
    <cfRule type="cellIs" dxfId="381" priority="9" operator="between">
      <formula>8</formula>
      <formula>16</formula>
    </cfRule>
    <cfRule type="cellIs" dxfId="380" priority="10" operator="between">
      <formula>4</formula>
      <formula>6</formula>
    </cfRule>
    <cfRule type="cellIs" dxfId="379" priority="11" operator="between">
      <formula>0</formula>
      <formula>3</formula>
    </cfRule>
  </conditionalFormatting>
  <conditionalFormatting sqref="F13:H17">
    <cfRule type="cellIs" dxfId="378" priority="1" operator="between">
      <formula>0</formula>
      <formula>0</formula>
    </cfRule>
  </conditionalFormatting>
  <conditionalFormatting sqref="M11 M13:M16">
    <cfRule type="cellIs" dxfId="377" priority="3" operator="between">
      <formula>8</formula>
      <formula>16</formula>
    </cfRule>
    <cfRule type="cellIs" dxfId="376" priority="4" operator="between">
      <formula>4</formula>
      <formula>6</formula>
    </cfRule>
    <cfRule type="cellIs" dxfId="375" priority="5" operator="between">
      <formula>0</formula>
      <formula>3</formula>
    </cfRule>
  </conditionalFormatting>
  <conditionalFormatting sqref="M22">
    <cfRule type="cellIs" dxfId="374" priority="6" operator="between">
      <formula>8</formula>
      <formula>16</formula>
    </cfRule>
    <cfRule type="cellIs" dxfId="373" priority="7" operator="between">
      <formula>4</formula>
      <formula>6</formula>
    </cfRule>
    <cfRule type="cellIs" dxfId="372" priority="8" operator="between">
      <formula>0</formula>
      <formula>3</formula>
    </cfRule>
  </conditionalFormatting>
  <dataValidations count="2">
    <dataValidation type="list" allowBlank="1" showInputMessage="1" showErrorMessage="1" sqref="A13:A16 A11:B11 B13:B17" xr:uid="{00000000-0002-0000-1400-000000000000}">
      <formula1>positive</formula1>
    </dataValidation>
    <dataValidation type="list" allowBlank="1" showInputMessage="1" showErrorMessage="1" sqref="I22:J30 I11:J11 I13:J17" xr:uid="{00000000-0002-0000-1400-000001000000}">
      <formula1>negative</formula1>
    </dataValidation>
  </dataValidations>
  <pageMargins left="0.25" right="0.25" top="0.75" bottom="0.75" header="0.3" footer="0.3"/>
  <pageSetup paperSize="9" scale="36" orientation="portrait"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theme="7" tint="0.39997558519241921"/>
    <pageSetUpPr fitToPage="1"/>
  </sheetPr>
  <dimension ref="A2:M59"/>
  <sheetViews>
    <sheetView view="pageBreakPreview" topLeftCell="B7" zoomScale="80" zoomScaleNormal="100" zoomScaleSheetLayoutView="80" workbookViewId="0">
      <selection activeCell="D21" sqref="D21:J21"/>
    </sheetView>
  </sheetViews>
  <sheetFormatPr defaultColWidth="8.6640625" defaultRowHeight="13.2" x14ac:dyDescent="0.25"/>
  <cols>
    <col min="1" max="1" width="13.33203125" customWidth="1"/>
    <col min="2" max="2" width="14.33203125" customWidth="1"/>
    <col min="3" max="3" width="14.44140625" customWidth="1"/>
    <col min="4" max="4" width="18.6640625" bestFit="1" customWidth="1"/>
    <col min="5" max="5" width="70.33203125" customWidth="1"/>
    <col min="6" max="6" width="28.44140625" customWidth="1"/>
    <col min="7" max="7" width="23.44140625" customWidth="1"/>
    <col min="8" max="8" width="16.332031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93.6" x14ac:dyDescent="0.3">
      <c r="C4" s="14" t="s">
        <v>31</v>
      </c>
      <c r="D4" s="10" t="s">
        <v>32</v>
      </c>
      <c r="E4" s="10" t="s">
        <v>33</v>
      </c>
      <c r="F4" s="57" t="s">
        <v>339</v>
      </c>
      <c r="G4" s="66" t="s">
        <v>255</v>
      </c>
    </row>
    <row r="5" spans="1:13" s="16" customFormat="1" ht="105.75" customHeight="1" thickBot="1" x14ac:dyDescent="0.3">
      <c r="C5" s="20" t="str">
        <f>'2. Attuazione e verifica'!A14</f>
        <v>AV8</v>
      </c>
      <c r="D5" s="61" t="str">
        <f>'2. Attuazione e verifica'!B14</f>
        <v>Mancata consegna o sostituzione di prodotti</v>
      </c>
      <c r="E5" s="61" t="str">
        <f>'2. Attuazione e verifica'!C14</f>
        <v>Gli aggiudicatari violano le condizioni contrattali qualora non consegnino i prodotti concordati oppure li alterino o li sostituiscano con merce di qualità inferiore.
- Sostituzione di prodotti, o
- Assenza dei prodotti o prestazione dei servizi non conforme a quanto convenuto</v>
      </c>
      <c r="F5" s="61" t="str">
        <f>'2. Attuazione e verifica'!E14</f>
        <v>Amministrazione Titolare / Soggetti Attuatori / Terzi</v>
      </c>
      <c r="G5" s="65" t="str">
        <f>'2. Attuazione e verifica'!F14</f>
        <v>Esterno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15.75" customHeight="1" x14ac:dyDescent="0.3">
      <c r="A10" s="248">
        <v>3</v>
      </c>
      <c r="B10" s="248">
        <v>2</v>
      </c>
      <c r="C10" s="243">
        <f>A10*B10</f>
        <v>6</v>
      </c>
      <c r="D10" s="279" t="s">
        <v>138</v>
      </c>
      <c r="E10" s="280"/>
      <c r="F10" s="280"/>
      <c r="G10" s="280"/>
      <c r="H10" s="283"/>
      <c r="I10" s="248">
        <v>-1</v>
      </c>
      <c r="J10" s="248">
        <v>-1</v>
      </c>
      <c r="K10" s="241">
        <f>A10+I10</f>
        <v>2</v>
      </c>
      <c r="L10" s="241">
        <f>B10+J10</f>
        <v>1</v>
      </c>
      <c r="M10" s="243">
        <f>K10*L10</f>
        <v>2</v>
      </c>
    </row>
    <row r="11" spans="1:13" ht="26.4" x14ac:dyDescent="0.25">
      <c r="A11" s="249"/>
      <c r="B11" s="249"/>
      <c r="C11" s="244"/>
      <c r="D11" s="15" t="s">
        <v>412</v>
      </c>
      <c r="E11" s="88" t="s">
        <v>415</v>
      </c>
      <c r="F11" s="152" t="s">
        <v>196</v>
      </c>
      <c r="G11" s="152" t="s">
        <v>196</v>
      </c>
      <c r="H11" s="152" t="s">
        <v>198</v>
      </c>
      <c r="I11" s="249"/>
      <c r="J11" s="249"/>
      <c r="K11" s="242"/>
      <c r="L11" s="242"/>
      <c r="M11" s="244"/>
    </row>
    <row r="12" spans="1:13" ht="39.6" x14ac:dyDescent="0.25">
      <c r="A12" s="249"/>
      <c r="B12" s="249"/>
      <c r="C12" s="244"/>
      <c r="D12" s="15" t="s">
        <v>413</v>
      </c>
      <c r="E12" s="88" t="s">
        <v>416</v>
      </c>
      <c r="F12" s="152" t="s">
        <v>196</v>
      </c>
      <c r="G12" s="152" t="s">
        <v>196</v>
      </c>
      <c r="H12" s="152" t="s">
        <v>198</v>
      </c>
      <c r="I12" s="249"/>
      <c r="J12" s="249"/>
      <c r="K12" s="242"/>
      <c r="L12" s="242"/>
      <c r="M12" s="244"/>
    </row>
    <row r="13" spans="1:13" ht="15.6" x14ac:dyDescent="0.3">
      <c r="A13" s="249"/>
      <c r="B13" s="249"/>
      <c r="C13" s="244"/>
      <c r="D13" s="293" t="s">
        <v>139</v>
      </c>
      <c r="E13" s="294"/>
      <c r="F13" s="294"/>
      <c r="G13" s="294"/>
      <c r="H13" s="295"/>
      <c r="I13" s="249"/>
      <c r="J13" s="249"/>
      <c r="K13" s="242"/>
      <c r="L13" s="242"/>
      <c r="M13" s="244"/>
    </row>
    <row r="14" spans="1:13" ht="39.6" x14ac:dyDescent="0.25">
      <c r="A14" s="249"/>
      <c r="B14" s="249"/>
      <c r="C14" s="244"/>
      <c r="D14" s="15" t="s">
        <v>414</v>
      </c>
      <c r="E14" s="88" t="s">
        <v>419</v>
      </c>
      <c r="F14" s="152" t="s">
        <v>196</v>
      </c>
      <c r="G14" s="152" t="s">
        <v>196</v>
      </c>
      <c r="H14" s="152" t="s">
        <v>227</v>
      </c>
      <c r="I14" s="249"/>
      <c r="J14" s="249"/>
      <c r="K14" s="242"/>
      <c r="L14" s="242"/>
      <c r="M14" s="244"/>
    </row>
    <row r="15" spans="1:13" ht="26.4" x14ac:dyDescent="0.25">
      <c r="A15" s="249"/>
      <c r="B15" s="249"/>
      <c r="C15" s="244"/>
      <c r="D15" s="15" t="s">
        <v>417</v>
      </c>
      <c r="E15" s="88" t="s">
        <v>420</v>
      </c>
      <c r="F15" s="152" t="s">
        <v>196</v>
      </c>
      <c r="G15" s="152" t="s">
        <v>196</v>
      </c>
      <c r="H15" s="152" t="s">
        <v>198</v>
      </c>
      <c r="I15" s="249"/>
      <c r="J15" s="249"/>
      <c r="K15" s="242"/>
      <c r="L15" s="242"/>
      <c r="M15" s="244"/>
    </row>
    <row r="16" spans="1:13" x14ac:dyDescent="0.25">
      <c r="A16" s="249"/>
      <c r="B16" s="249"/>
      <c r="C16" s="244"/>
      <c r="D16" s="290" t="s">
        <v>140</v>
      </c>
      <c r="E16" s="291"/>
      <c r="F16" s="291"/>
      <c r="G16" s="291"/>
      <c r="H16" s="292"/>
      <c r="I16" s="249"/>
      <c r="J16" s="249"/>
      <c r="K16" s="242"/>
      <c r="L16" s="242"/>
      <c r="M16" s="244"/>
    </row>
    <row r="17" spans="1:13" ht="26.4" x14ac:dyDescent="0.25">
      <c r="A17" s="249"/>
      <c r="B17" s="249"/>
      <c r="C17" s="244"/>
      <c r="D17" s="15" t="s">
        <v>418</v>
      </c>
      <c r="E17" s="88" t="s">
        <v>422</v>
      </c>
      <c r="F17" s="152" t="s">
        <v>196</v>
      </c>
      <c r="G17" s="159" t="s">
        <v>197</v>
      </c>
      <c r="H17" s="159" t="s">
        <v>233</v>
      </c>
      <c r="I17" s="249"/>
      <c r="J17" s="249"/>
      <c r="K17" s="242"/>
      <c r="L17" s="242"/>
      <c r="M17" s="244"/>
    </row>
    <row r="18" spans="1:13" ht="26.4" x14ac:dyDescent="0.25">
      <c r="A18" s="252"/>
      <c r="B18" s="252"/>
      <c r="C18" s="259"/>
      <c r="D18" s="15" t="s">
        <v>421</v>
      </c>
      <c r="E18" s="88" t="s">
        <v>423</v>
      </c>
      <c r="F18" s="152" t="s">
        <v>196</v>
      </c>
      <c r="G18" s="152" t="s">
        <v>196</v>
      </c>
      <c r="H18" s="152" t="s">
        <v>198</v>
      </c>
      <c r="I18" s="252"/>
      <c r="J18" s="252"/>
      <c r="K18" s="250"/>
      <c r="L18" s="250"/>
      <c r="M18" s="259"/>
    </row>
    <row r="19" spans="1:13" x14ac:dyDescent="0.25">
      <c r="A19" t="s">
        <v>207</v>
      </c>
      <c r="B19" t="s">
        <v>217</v>
      </c>
    </row>
    <row r="20" spans="1:13" ht="26.4" x14ac:dyDescent="0.25">
      <c r="A20" s="1" t="s">
        <v>733</v>
      </c>
    </row>
    <row r="21" spans="1:13" ht="26.25" customHeight="1" x14ac:dyDescent="0.4">
      <c r="A21" s="234" t="s">
        <v>39</v>
      </c>
      <c r="B21" s="235"/>
      <c r="C21" s="251"/>
      <c r="D21" s="240" t="s">
        <v>54</v>
      </c>
      <c r="E21" s="240"/>
      <c r="F21" s="240"/>
      <c r="G21" s="240"/>
      <c r="H21" s="240"/>
      <c r="I21" s="240"/>
      <c r="J21" s="240"/>
      <c r="K21" s="234" t="s">
        <v>55</v>
      </c>
      <c r="L21" s="235"/>
      <c r="M21" s="251"/>
    </row>
    <row r="22" spans="1:13" ht="124.8" x14ac:dyDescent="0.3">
      <c r="A22" s="10" t="s">
        <v>48</v>
      </c>
      <c r="B22" s="10" t="s">
        <v>49</v>
      </c>
      <c r="C22" s="10" t="s">
        <v>50</v>
      </c>
      <c r="D22" s="247" t="s">
        <v>56</v>
      </c>
      <c r="E22" s="247"/>
      <c r="F22" s="11" t="s">
        <v>57</v>
      </c>
      <c r="G22" s="253" t="s">
        <v>58</v>
      </c>
      <c r="H22" s="254"/>
      <c r="I22" s="11" t="s">
        <v>59</v>
      </c>
      <c r="J22" s="11" t="s">
        <v>60</v>
      </c>
      <c r="K22" s="10" t="s">
        <v>61</v>
      </c>
      <c r="L22" s="10" t="s">
        <v>62</v>
      </c>
      <c r="M22" s="10" t="s">
        <v>63</v>
      </c>
    </row>
    <row r="23" spans="1:13" x14ac:dyDescent="0.25">
      <c r="A23" s="241">
        <f>K10</f>
        <v>2</v>
      </c>
      <c r="B23" s="241">
        <f>L10</f>
        <v>1</v>
      </c>
      <c r="C23" s="243">
        <f>M10</f>
        <v>2</v>
      </c>
      <c r="D23" s="245"/>
      <c r="E23" s="245"/>
      <c r="F23" s="3"/>
      <c r="G23" s="246"/>
      <c r="H23" s="246"/>
      <c r="I23" s="248"/>
      <c r="J23" s="248"/>
      <c r="K23" s="241">
        <f>A23+I23</f>
        <v>2</v>
      </c>
      <c r="L23" s="241">
        <f>B23+J23</f>
        <v>1</v>
      </c>
      <c r="M23" s="243">
        <f>K23*L23</f>
        <v>2</v>
      </c>
    </row>
    <row r="24" spans="1:13" x14ac:dyDescent="0.25">
      <c r="A24" s="242"/>
      <c r="B24" s="242"/>
      <c r="C24" s="244"/>
      <c r="D24" s="245"/>
      <c r="E24" s="245"/>
      <c r="F24" s="3"/>
      <c r="G24" s="246"/>
      <c r="H24" s="246"/>
      <c r="I24" s="249"/>
      <c r="J24" s="249"/>
      <c r="K24" s="242"/>
      <c r="L24" s="242"/>
      <c r="M24" s="244"/>
    </row>
    <row r="25" spans="1:13" x14ac:dyDescent="0.25">
      <c r="A25" s="242"/>
      <c r="B25" s="242"/>
      <c r="C25" s="244"/>
      <c r="D25" s="245"/>
      <c r="E25" s="245"/>
      <c r="F25" s="3"/>
      <c r="G25" s="246"/>
      <c r="H25" s="246"/>
      <c r="I25" s="249"/>
      <c r="J25" s="249"/>
      <c r="K25" s="242"/>
      <c r="L25" s="242"/>
      <c r="M25" s="244"/>
    </row>
    <row r="26" spans="1:13" x14ac:dyDescent="0.25">
      <c r="A26" s="242"/>
      <c r="B26" s="242"/>
      <c r="C26" s="244"/>
      <c r="D26" s="245"/>
      <c r="E26" s="245"/>
      <c r="F26" s="3"/>
      <c r="G26" s="246"/>
      <c r="H26" s="246"/>
      <c r="I26" s="249"/>
      <c r="J26" s="249"/>
      <c r="K26" s="242"/>
      <c r="L26" s="242"/>
      <c r="M26" s="244"/>
    </row>
    <row r="27" spans="1:13" x14ac:dyDescent="0.25">
      <c r="A27" s="242"/>
      <c r="B27" s="242"/>
      <c r="C27" s="244"/>
      <c r="D27" s="245"/>
      <c r="E27" s="245"/>
      <c r="F27" s="3"/>
      <c r="G27" s="246"/>
      <c r="H27" s="246"/>
      <c r="I27" s="249"/>
      <c r="J27" s="249"/>
      <c r="K27" s="242"/>
      <c r="L27" s="242"/>
      <c r="M27" s="244"/>
    </row>
    <row r="28" spans="1:13" x14ac:dyDescent="0.25">
      <c r="A28" s="242"/>
      <c r="B28" s="242"/>
      <c r="C28" s="244"/>
      <c r="D28" s="245"/>
      <c r="E28" s="245"/>
      <c r="F28" s="3"/>
      <c r="G28" s="246"/>
      <c r="H28" s="246"/>
      <c r="I28" s="249"/>
      <c r="J28" s="249"/>
      <c r="K28" s="242"/>
      <c r="L28" s="242"/>
      <c r="M28" s="244"/>
    </row>
    <row r="29" spans="1:13" x14ac:dyDescent="0.25">
      <c r="A29" s="242"/>
      <c r="B29" s="242"/>
      <c r="C29" s="244"/>
      <c r="D29" s="245"/>
      <c r="E29" s="245"/>
      <c r="F29" s="3"/>
      <c r="G29" s="246"/>
      <c r="H29" s="246"/>
      <c r="I29" s="249"/>
      <c r="J29" s="249"/>
      <c r="K29" s="242"/>
      <c r="L29" s="242"/>
      <c r="M29" s="244"/>
    </row>
    <row r="30" spans="1:13" x14ac:dyDescent="0.25">
      <c r="A30" s="242"/>
      <c r="B30" s="242"/>
      <c r="C30" s="244"/>
      <c r="D30" s="245"/>
      <c r="E30" s="245"/>
      <c r="F30" s="3"/>
      <c r="G30" s="246"/>
      <c r="H30" s="246"/>
      <c r="I30" s="249"/>
      <c r="J30" s="249"/>
      <c r="K30" s="242"/>
      <c r="L30" s="242"/>
      <c r="M30" s="244"/>
    </row>
    <row r="31" spans="1:13" x14ac:dyDescent="0.25">
      <c r="A31" s="250"/>
      <c r="B31" s="250"/>
      <c r="C31" s="244"/>
      <c r="D31" s="245"/>
      <c r="E31" s="245"/>
      <c r="F31" s="3"/>
      <c r="G31" s="246"/>
      <c r="H31" s="246"/>
      <c r="I31" s="252"/>
      <c r="J31" s="252"/>
      <c r="K31" s="250"/>
      <c r="L31" s="250"/>
      <c r="M31" s="244"/>
    </row>
    <row r="55" spans="2:3" x14ac:dyDescent="0.25">
      <c r="B55">
        <v>1</v>
      </c>
      <c r="C55">
        <v>-1</v>
      </c>
    </row>
    <row r="56" spans="2:3" x14ac:dyDescent="0.25">
      <c r="B56">
        <v>2</v>
      </c>
      <c r="C56">
        <v>-2</v>
      </c>
    </row>
    <row r="57" spans="2:3" x14ac:dyDescent="0.25">
      <c r="B57">
        <v>3</v>
      </c>
      <c r="C57">
        <v>-3</v>
      </c>
    </row>
    <row r="58" spans="2:3" x14ac:dyDescent="0.25">
      <c r="B58">
        <v>4</v>
      </c>
      <c r="C58">
        <v>-4</v>
      </c>
    </row>
    <row r="59" spans="2:3" x14ac:dyDescent="0.25">
      <c r="B59">
        <v>5</v>
      </c>
      <c r="C59">
        <v>-5</v>
      </c>
    </row>
  </sheetData>
  <customSheetViews>
    <customSheetView guid="{35173F07-2845-43C5-9AAA-EA2DF91EC926}" scale="75" showPageBreaks="1" fitToPage="1" printArea="1" view="pageBreakPreview">
      <selection activeCell="G19" sqref="G19"/>
      <pageMargins left="0" right="0" top="0" bottom="0" header="0" footer="0"/>
      <pageSetup paperSize="9" scale="37" orientation="landscape" r:id="rId1"/>
    </customSheetView>
  </customSheetViews>
  <mergeCells count="46">
    <mergeCell ref="K8:M8"/>
    <mergeCell ref="D22:E22"/>
    <mergeCell ref="G22:H22"/>
    <mergeCell ref="K21:M21"/>
    <mergeCell ref="K10:K18"/>
    <mergeCell ref="L10:L18"/>
    <mergeCell ref="M10:M18"/>
    <mergeCell ref="J10:J18"/>
    <mergeCell ref="D10:H10"/>
    <mergeCell ref="D13:H13"/>
    <mergeCell ref="A10:A18"/>
    <mergeCell ref="B10:B18"/>
    <mergeCell ref="C10:C18"/>
    <mergeCell ref="C3:G3"/>
    <mergeCell ref="A8:C8"/>
    <mergeCell ref="D8:J8"/>
    <mergeCell ref="I10:I18"/>
    <mergeCell ref="D16:H16"/>
    <mergeCell ref="A23:A31"/>
    <mergeCell ref="B23:B31"/>
    <mergeCell ref="C23:C31"/>
    <mergeCell ref="D28:E28"/>
    <mergeCell ref="A21:C21"/>
    <mergeCell ref="D21:J21"/>
    <mergeCell ref="G28:H28"/>
    <mergeCell ref="G31:H31"/>
    <mergeCell ref="G23:H23"/>
    <mergeCell ref="D27:E27"/>
    <mergeCell ref="G27:H27"/>
    <mergeCell ref="D23:E23"/>
    <mergeCell ref="K23:K31"/>
    <mergeCell ref="L23:L31"/>
    <mergeCell ref="M23:M31"/>
    <mergeCell ref="D24:E24"/>
    <mergeCell ref="G24:H24"/>
    <mergeCell ref="D25:E25"/>
    <mergeCell ref="G25:H25"/>
    <mergeCell ref="D26:E26"/>
    <mergeCell ref="G26:H26"/>
    <mergeCell ref="I23:I31"/>
    <mergeCell ref="J23:J31"/>
    <mergeCell ref="D29:E29"/>
    <mergeCell ref="G29:H29"/>
    <mergeCell ref="D30:E30"/>
    <mergeCell ref="G30:H30"/>
    <mergeCell ref="D31:E31"/>
  </mergeCells>
  <phoneticPr fontId="0" type="noConversion"/>
  <conditionalFormatting sqref="A10:B10">
    <cfRule type="cellIs" dxfId="371" priority="29" operator="between">
      <formula>0</formula>
      <formula>0</formula>
    </cfRule>
  </conditionalFormatting>
  <conditionalFormatting sqref="C10">
    <cfRule type="cellIs" dxfId="370" priority="13" operator="between">
      <formula>8</formula>
      <formula>16</formula>
    </cfRule>
    <cfRule type="cellIs" dxfId="369" priority="14" operator="between">
      <formula>4</formula>
      <formula>6</formula>
    </cfRule>
    <cfRule type="cellIs" dxfId="368" priority="15" operator="between">
      <formula>0</formula>
      <formula>3</formula>
    </cfRule>
  </conditionalFormatting>
  <conditionalFormatting sqref="C23">
    <cfRule type="cellIs" dxfId="367" priority="4" operator="between">
      <formula>8</formula>
      <formula>16</formula>
    </cfRule>
    <cfRule type="cellIs" dxfId="366" priority="5" operator="between">
      <formula>4</formula>
      <formula>6</formula>
    </cfRule>
    <cfRule type="cellIs" dxfId="365" priority="6" operator="between">
      <formula>0</formula>
      <formula>3</formula>
    </cfRule>
  </conditionalFormatting>
  <conditionalFormatting sqref="F11:H12">
    <cfRule type="cellIs" dxfId="364" priority="49" operator="between">
      <formula>0</formula>
      <formula>0</formula>
    </cfRule>
  </conditionalFormatting>
  <conditionalFormatting sqref="F14:H15">
    <cfRule type="cellIs" dxfId="363" priority="3" operator="between">
      <formula>0</formula>
      <formula>0</formula>
    </cfRule>
  </conditionalFormatting>
  <conditionalFormatting sqref="F17:H18">
    <cfRule type="cellIs" dxfId="362" priority="1" operator="between">
      <formula>0</formula>
      <formula>0</formula>
    </cfRule>
  </conditionalFormatting>
  <conditionalFormatting sqref="I10:J10">
    <cfRule type="cellIs" dxfId="361" priority="24" operator="between">
      <formula>0</formula>
      <formula>0</formula>
    </cfRule>
  </conditionalFormatting>
  <conditionalFormatting sqref="M10">
    <cfRule type="cellIs" dxfId="360" priority="10" operator="between">
      <formula>8</formula>
      <formula>16</formula>
    </cfRule>
    <cfRule type="cellIs" dxfId="359" priority="11" operator="between">
      <formula>4</formula>
      <formula>6</formula>
    </cfRule>
    <cfRule type="cellIs" dxfId="358" priority="12" operator="between">
      <formula>0</formula>
      <formula>3</formula>
    </cfRule>
  </conditionalFormatting>
  <conditionalFormatting sqref="M23">
    <cfRule type="cellIs" dxfId="357" priority="7" operator="between">
      <formula>8</formula>
      <formula>16</formula>
    </cfRule>
    <cfRule type="cellIs" dxfId="356" priority="8" operator="between">
      <formula>4</formula>
      <formula>6</formula>
    </cfRule>
    <cfRule type="cellIs" dxfId="355" priority="9" operator="between">
      <formula>0</formula>
      <formula>3</formula>
    </cfRule>
  </conditionalFormatting>
  <dataValidations count="2">
    <dataValidation type="list" allowBlank="1" showInputMessage="1" showErrorMessage="1" sqref="A10:B10" xr:uid="{00000000-0002-0000-1500-000000000000}">
      <formula1>positive</formula1>
    </dataValidation>
    <dataValidation type="list" allowBlank="1" showInputMessage="1" showErrorMessage="1" sqref="I23:J31 I10:J10" xr:uid="{00000000-0002-0000-1500-000001000000}">
      <formula1>negative</formula1>
    </dataValidation>
  </dataValidations>
  <pageMargins left="0.25" right="0.25" top="0.75" bottom="0.75" header="0.3" footer="0.3"/>
  <pageSetup paperSize="9" scale="36" orientation="portrait"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theme="7" tint="0.39997558519241921"/>
    <pageSetUpPr fitToPage="1"/>
  </sheetPr>
  <dimension ref="A2:M52"/>
  <sheetViews>
    <sheetView view="pageBreakPreview" topLeftCell="B7" zoomScale="80" zoomScaleNormal="100" zoomScaleSheetLayoutView="80" workbookViewId="0">
      <selection activeCell="D15" sqref="D15:E15"/>
    </sheetView>
  </sheetViews>
  <sheetFormatPr defaultColWidth="8.6640625" defaultRowHeight="13.2" x14ac:dyDescent="0.25"/>
  <cols>
    <col min="1" max="1" width="13.33203125" customWidth="1"/>
    <col min="2" max="2" width="14.33203125" customWidth="1"/>
    <col min="3" max="3" width="14.44140625" customWidth="1"/>
    <col min="4" max="4" width="18.6640625" bestFit="1"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93.6" x14ac:dyDescent="0.3">
      <c r="C4" s="14" t="s">
        <v>31</v>
      </c>
      <c r="D4" s="10" t="s">
        <v>32</v>
      </c>
      <c r="E4" s="10" t="s">
        <v>33</v>
      </c>
      <c r="F4" s="58" t="s">
        <v>326</v>
      </c>
      <c r="G4" s="66" t="s">
        <v>255</v>
      </c>
    </row>
    <row r="5" spans="1:13" s="16" customFormat="1" ht="138.75" customHeight="1" thickBot="1" x14ac:dyDescent="0.3">
      <c r="C5" s="20" t="str">
        <f>'2. Attuazione e verifica'!A15</f>
        <v>AV9</v>
      </c>
      <c r="D5" s="61" t="str">
        <f>'2. Attuazione e verifica'!B15</f>
        <v>Modifica di un contratto esistente</v>
      </c>
      <c r="E5" s="61" t="str">
        <f>'2. Attuazione e verifica'!C15</f>
        <v>Amministrazione Titolare (nel caso di attuazione diretta) o Amministrazione Attuatrice o Soggetto Attuatore e un aggiudicatario si accordano per modificare i contenuti del format di contratto esistente stabilendo in sede di stipula condizioni più favorevoli per il terzo in misura tale da invalidare la decisione originaria di aggiudicazione dell'appalto</v>
      </c>
      <c r="F5" s="50" t="str">
        <f>'2. Attuazione e verifica'!E15</f>
        <v>Amministrazione Titolare / Soggetti Attuatori / Terzi</v>
      </c>
      <c r="G5" s="67" t="str">
        <f>'2. Attuazione e verifica'!F15</f>
        <v>Esterno</v>
      </c>
      <c r="H5" s="39"/>
    </row>
    <row r="6" spans="1:13" x14ac:dyDescent="0.25">
      <c r="F6" s="40"/>
      <c r="G6" s="40"/>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52.8" x14ac:dyDescent="0.25">
      <c r="A10" s="248">
        <v>3</v>
      </c>
      <c r="B10" s="248">
        <v>2</v>
      </c>
      <c r="C10" s="296">
        <f>A10*B10</f>
        <v>6</v>
      </c>
      <c r="D10" s="2" t="s">
        <v>424</v>
      </c>
      <c r="E10" s="88" t="s">
        <v>426</v>
      </c>
      <c r="F10" s="171" t="s">
        <v>196</v>
      </c>
      <c r="G10" s="146" t="s">
        <v>196</v>
      </c>
      <c r="H10" s="146" t="s">
        <v>227</v>
      </c>
      <c r="I10" s="248">
        <v>0</v>
      </c>
      <c r="J10" s="248">
        <v>-1</v>
      </c>
      <c r="K10" s="241">
        <f>A10+I10</f>
        <v>3</v>
      </c>
      <c r="L10" s="241">
        <f>B10+J10</f>
        <v>1</v>
      </c>
      <c r="M10" s="243">
        <f>K10*L10</f>
        <v>3</v>
      </c>
    </row>
    <row r="11" spans="1:13" ht="66" x14ac:dyDescent="0.25">
      <c r="A11" s="252"/>
      <c r="B11" s="252"/>
      <c r="C11" s="297"/>
      <c r="D11" s="2" t="s">
        <v>425</v>
      </c>
      <c r="E11" s="88" t="s">
        <v>701</v>
      </c>
      <c r="F11" s="172" t="s">
        <v>196</v>
      </c>
      <c r="G11" s="146" t="s">
        <v>196</v>
      </c>
      <c r="H11" s="146" t="s">
        <v>227</v>
      </c>
      <c r="I11" s="252"/>
      <c r="J11" s="252"/>
      <c r="K11" s="250"/>
      <c r="L11" s="250"/>
      <c r="M11" s="259"/>
    </row>
    <row r="12" spans="1:13" x14ac:dyDescent="0.25">
      <c r="A12" t="s">
        <v>207</v>
      </c>
      <c r="B12" t="s">
        <v>217</v>
      </c>
    </row>
    <row r="13" spans="1:13" ht="26.4" x14ac:dyDescent="0.25">
      <c r="A13" s="1" t="s">
        <v>733</v>
      </c>
    </row>
    <row r="14" spans="1:13" ht="26.25" customHeight="1" x14ac:dyDescent="0.4">
      <c r="A14" s="234" t="s">
        <v>39</v>
      </c>
      <c r="B14" s="235"/>
      <c r="C14" s="251"/>
      <c r="D14" s="240" t="s">
        <v>54</v>
      </c>
      <c r="E14" s="240"/>
      <c r="F14" s="240"/>
      <c r="G14" s="240"/>
      <c r="H14" s="240"/>
      <c r="I14" s="240"/>
      <c r="J14" s="240"/>
      <c r="K14" s="234" t="s">
        <v>55</v>
      </c>
      <c r="L14" s="235"/>
      <c r="M14" s="251"/>
    </row>
    <row r="15" spans="1:13" ht="124.8" x14ac:dyDescent="0.3">
      <c r="A15" s="10" t="s">
        <v>48</v>
      </c>
      <c r="B15" s="10" t="s">
        <v>49</v>
      </c>
      <c r="C15" s="10" t="s">
        <v>50</v>
      </c>
      <c r="D15" s="247" t="s">
        <v>56</v>
      </c>
      <c r="E15" s="247"/>
      <c r="F15" s="11" t="s">
        <v>57</v>
      </c>
      <c r="G15" s="253" t="s">
        <v>58</v>
      </c>
      <c r="H15" s="254"/>
      <c r="I15" s="11" t="s">
        <v>59</v>
      </c>
      <c r="J15" s="11" t="s">
        <v>60</v>
      </c>
      <c r="K15" s="10" t="s">
        <v>61</v>
      </c>
      <c r="L15" s="10" t="s">
        <v>62</v>
      </c>
      <c r="M15" s="10" t="s">
        <v>63</v>
      </c>
    </row>
    <row r="16" spans="1:13" x14ac:dyDescent="0.25">
      <c r="A16" s="241">
        <f>K10</f>
        <v>3</v>
      </c>
      <c r="B16" s="241">
        <f>L10</f>
        <v>1</v>
      </c>
      <c r="C16" s="243">
        <f>M10</f>
        <v>3</v>
      </c>
      <c r="D16" s="245"/>
      <c r="E16" s="245"/>
      <c r="F16" s="3"/>
      <c r="G16" s="246"/>
      <c r="H16" s="246"/>
      <c r="I16" s="248"/>
      <c r="J16" s="248"/>
      <c r="K16" s="241">
        <f>A16+I16</f>
        <v>3</v>
      </c>
      <c r="L16" s="241">
        <f>B16+J16</f>
        <v>1</v>
      </c>
      <c r="M16" s="258">
        <f>K16*L16</f>
        <v>3</v>
      </c>
    </row>
    <row r="17" spans="1:13" x14ac:dyDescent="0.25">
      <c r="A17" s="242"/>
      <c r="B17" s="242"/>
      <c r="C17" s="244"/>
      <c r="D17" s="245"/>
      <c r="E17" s="245"/>
      <c r="F17" s="3"/>
      <c r="G17" s="246"/>
      <c r="H17" s="246"/>
      <c r="I17" s="249"/>
      <c r="J17" s="249"/>
      <c r="K17" s="242"/>
      <c r="L17" s="242"/>
      <c r="M17" s="258"/>
    </row>
    <row r="18" spans="1:13" x14ac:dyDescent="0.25">
      <c r="A18" s="242"/>
      <c r="B18" s="242"/>
      <c r="C18" s="244"/>
      <c r="D18" s="245"/>
      <c r="E18" s="245"/>
      <c r="F18" s="3"/>
      <c r="G18" s="246"/>
      <c r="H18" s="246"/>
      <c r="I18" s="249"/>
      <c r="J18" s="249"/>
      <c r="K18" s="242"/>
      <c r="L18" s="242"/>
      <c r="M18" s="258"/>
    </row>
    <row r="19" spans="1:13" x14ac:dyDescent="0.25">
      <c r="A19" s="242"/>
      <c r="B19" s="242"/>
      <c r="C19" s="244"/>
      <c r="D19" s="245"/>
      <c r="E19" s="245"/>
      <c r="F19" s="3"/>
      <c r="G19" s="246"/>
      <c r="H19" s="246"/>
      <c r="I19" s="249"/>
      <c r="J19" s="249"/>
      <c r="K19" s="242"/>
      <c r="L19" s="242"/>
      <c r="M19" s="258"/>
    </row>
    <row r="20" spans="1:13" x14ac:dyDescent="0.25">
      <c r="A20" s="242"/>
      <c r="B20" s="242"/>
      <c r="C20" s="244"/>
      <c r="D20" s="245"/>
      <c r="E20" s="245"/>
      <c r="F20" s="3"/>
      <c r="G20" s="246"/>
      <c r="H20" s="246"/>
      <c r="I20" s="249"/>
      <c r="J20" s="249"/>
      <c r="K20" s="242"/>
      <c r="L20" s="242"/>
      <c r="M20" s="258"/>
    </row>
    <row r="21" spans="1:13" x14ac:dyDescent="0.25">
      <c r="A21" s="242"/>
      <c r="B21" s="242"/>
      <c r="C21" s="244"/>
      <c r="D21" s="245"/>
      <c r="E21" s="245"/>
      <c r="F21" s="3"/>
      <c r="G21" s="246"/>
      <c r="H21" s="246"/>
      <c r="I21" s="249"/>
      <c r="J21" s="249"/>
      <c r="K21" s="242"/>
      <c r="L21" s="242"/>
      <c r="M21" s="258"/>
    </row>
    <row r="22" spans="1:13" x14ac:dyDescent="0.25">
      <c r="A22" s="242"/>
      <c r="B22" s="242"/>
      <c r="C22" s="244"/>
      <c r="D22" s="245"/>
      <c r="E22" s="245"/>
      <c r="F22" s="3"/>
      <c r="G22" s="246"/>
      <c r="H22" s="246"/>
      <c r="I22" s="249"/>
      <c r="J22" s="249"/>
      <c r="K22" s="242"/>
      <c r="L22" s="242"/>
      <c r="M22" s="258"/>
    </row>
    <row r="23" spans="1:13" x14ac:dyDescent="0.25">
      <c r="A23" s="242"/>
      <c r="B23" s="242"/>
      <c r="C23" s="244"/>
      <c r="D23" s="245"/>
      <c r="E23" s="245"/>
      <c r="F23" s="3"/>
      <c r="G23" s="246"/>
      <c r="H23" s="246"/>
      <c r="I23" s="249"/>
      <c r="J23" s="249"/>
      <c r="K23" s="242"/>
      <c r="L23" s="242"/>
      <c r="M23" s="258"/>
    </row>
    <row r="24" spans="1:13" x14ac:dyDescent="0.25">
      <c r="A24" s="250"/>
      <c r="B24" s="250"/>
      <c r="C24" s="244"/>
      <c r="D24" s="245"/>
      <c r="E24" s="245"/>
      <c r="F24" s="3"/>
      <c r="G24" s="246"/>
      <c r="H24" s="246"/>
      <c r="I24" s="252"/>
      <c r="J24" s="252"/>
      <c r="K24" s="250"/>
      <c r="L24" s="250"/>
      <c r="M24" s="258"/>
    </row>
    <row r="48" spans="2:3" x14ac:dyDescent="0.25">
      <c r="B48">
        <v>1</v>
      </c>
      <c r="C48">
        <v>-1</v>
      </c>
    </row>
    <row r="49" spans="2:3" x14ac:dyDescent="0.25">
      <c r="B49">
        <v>2</v>
      </c>
      <c r="C49">
        <v>-2</v>
      </c>
    </row>
    <row r="50" spans="2:3" x14ac:dyDescent="0.25">
      <c r="B50">
        <v>3</v>
      </c>
      <c r="C50">
        <v>-3</v>
      </c>
    </row>
    <row r="51" spans="2:3" x14ac:dyDescent="0.25">
      <c r="B51">
        <v>4</v>
      </c>
      <c r="C51">
        <v>-4</v>
      </c>
    </row>
    <row r="52" spans="2:3" x14ac:dyDescent="0.25">
      <c r="B52">
        <v>5</v>
      </c>
      <c r="C52">
        <v>-5</v>
      </c>
    </row>
  </sheetData>
  <customSheetViews>
    <customSheetView guid="{35173F07-2845-43C5-9AAA-EA2DF91EC926}" scale="80" showPageBreaks="1" fitToPage="1" printArea="1" view="pageBreakPreview" topLeftCell="A2">
      <selection activeCell="E25" sqref="E25"/>
      <pageMargins left="0" right="0" top="0" bottom="0" header="0" footer="0"/>
      <pageSetup paperSize="9" scale="25" orientation="landscape" r:id="rId1"/>
    </customSheetView>
  </customSheetViews>
  <mergeCells count="43">
    <mergeCell ref="C3:G3"/>
    <mergeCell ref="A8:C8"/>
    <mergeCell ref="D8:J8"/>
    <mergeCell ref="A14:C14"/>
    <mergeCell ref="D14:J14"/>
    <mergeCell ref="I10:I11"/>
    <mergeCell ref="A10:A11"/>
    <mergeCell ref="B10:B11"/>
    <mergeCell ref="C10:C11"/>
    <mergeCell ref="K8:M8"/>
    <mergeCell ref="D20:E20"/>
    <mergeCell ref="G20:H20"/>
    <mergeCell ref="D21:E21"/>
    <mergeCell ref="G21:H21"/>
    <mergeCell ref="M16:M24"/>
    <mergeCell ref="K14:M14"/>
    <mergeCell ref="J10:J11"/>
    <mergeCell ref="K10:K11"/>
    <mergeCell ref="L10:L11"/>
    <mergeCell ref="M10:M11"/>
    <mergeCell ref="D15:E15"/>
    <mergeCell ref="G15:H15"/>
    <mergeCell ref="G24:H24"/>
    <mergeCell ref="J16:J24"/>
    <mergeCell ref="K16:K24"/>
    <mergeCell ref="A16:A24"/>
    <mergeCell ref="B16:B24"/>
    <mergeCell ref="C16:C24"/>
    <mergeCell ref="D16:E16"/>
    <mergeCell ref="D23:E23"/>
    <mergeCell ref="D24:E24"/>
    <mergeCell ref="D17:E17"/>
    <mergeCell ref="D18:E18"/>
    <mergeCell ref="D19:E19"/>
    <mergeCell ref="D22:E22"/>
    <mergeCell ref="L16:L24"/>
    <mergeCell ref="G23:H23"/>
    <mergeCell ref="G16:H16"/>
    <mergeCell ref="G17:H17"/>
    <mergeCell ref="G18:H18"/>
    <mergeCell ref="G19:H19"/>
    <mergeCell ref="I16:I24"/>
    <mergeCell ref="G22:H22"/>
  </mergeCells>
  <phoneticPr fontId="0" type="noConversion"/>
  <conditionalFormatting sqref="C16">
    <cfRule type="cellIs" dxfId="354" priority="6" operator="between">
      <formula>8</formula>
      <formula>16</formula>
    </cfRule>
    <cfRule type="cellIs" dxfId="353" priority="7" operator="between">
      <formula>4</formula>
      <formula>6</formula>
    </cfRule>
    <cfRule type="cellIs" dxfId="352" priority="8" operator="between">
      <formula>0</formula>
      <formula>3</formula>
    </cfRule>
  </conditionalFormatting>
  <conditionalFormatting sqref="F10:H11">
    <cfRule type="cellIs" dxfId="351" priority="1" operator="between">
      <formula>0</formula>
      <formula>0</formula>
    </cfRule>
  </conditionalFormatting>
  <conditionalFormatting sqref="M16">
    <cfRule type="cellIs" dxfId="350" priority="3" operator="between">
      <formula>8</formula>
      <formula>16</formula>
    </cfRule>
    <cfRule type="cellIs" dxfId="349" priority="4" operator="between">
      <formula>4</formula>
      <formula>6</formula>
    </cfRule>
    <cfRule type="cellIs" dxfId="348" priority="5" operator="between">
      <formula>0</formula>
      <formula>3</formula>
    </cfRule>
  </conditionalFormatting>
  <dataValidations disablePrompts="1" count="1">
    <dataValidation type="list" allowBlank="1" showInputMessage="1" showErrorMessage="1" sqref="I16:J24" xr:uid="{00000000-0002-0000-1600-000000000000}">
      <formula1>negative</formula1>
    </dataValidation>
  </dataValidations>
  <pageMargins left="0.25" right="0.25" top="0.75" bottom="0.75" header="0.3" footer="0.3"/>
  <pageSetup paperSize="9" scale="36" orientation="portrait"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theme="7" tint="0.39997558519241921"/>
    <pageSetUpPr fitToPage="1"/>
  </sheetPr>
  <dimension ref="A2:M59"/>
  <sheetViews>
    <sheetView view="pageBreakPreview" topLeftCell="A8" zoomScale="60" zoomScaleNormal="100" workbookViewId="0">
      <selection activeCell="E5" sqref="E5"/>
    </sheetView>
  </sheetViews>
  <sheetFormatPr defaultColWidth="8.6640625" defaultRowHeight="13.2" x14ac:dyDescent="0.25"/>
  <cols>
    <col min="1" max="1" width="13.33203125" customWidth="1"/>
    <col min="2" max="2" width="14.33203125" customWidth="1"/>
    <col min="3" max="3" width="16.77734375" customWidth="1"/>
    <col min="4" max="4" width="18.6640625" bestFit="1" customWidth="1"/>
    <col min="5" max="5" width="70.33203125" customWidth="1"/>
    <col min="6" max="6" width="28.44140625" customWidth="1"/>
    <col min="7" max="7" width="23.44140625" customWidth="1"/>
    <col min="8" max="8" width="14.6640625" customWidth="1"/>
    <col min="9" max="9" width="17.6640625" bestFit="1"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109.2" x14ac:dyDescent="0.3">
      <c r="C4" s="14" t="s">
        <v>31</v>
      </c>
      <c r="D4" s="10" t="s">
        <v>32</v>
      </c>
      <c r="E4" s="10" t="s">
        <v>33</v>
      </c>
      <c r="F4" s="58" t="s">
        <v>326</v>
      </c>
      <c r="G4" s="66" t="s">
        <v>255</v>
      </c>
    </row>
    <row r="5" spans="1:13" s="16" customFormat="1" ht="60" customHeight="1" thickBot="1" x14ac:dyDescent="0.3">
      <c r="C5" s="20" t="str">
        <f>'2. Attuazione e verifica'!A17</f>
        <v>AV10</v>
      </c>
      <c r="D5" s="50" t="s">
        <v>123</v>
      </c>
      <c r="E5" s="61" t="s">
        <v>318</v>
      </c>
      <c r="F5" s="50" t="s">
        <v>313</v>
      </c>
      <c r="G5" s="65" t="s">
        <v>11</v>
      </c>
      <c r="H5" s="39"/>
    </row>
    <row r="6" spans="1:13" x14ac:dyDescent="0.25">
      <c r="D6" s="40"/>
      <c r="F6" s="40"/>
    </row>
    <row r="8" spans="1:13" ht="26.25" customHeight="1" x14ac:dyDescent="0.4">
      <c r="A8" s="234" t="s">
        <v>37</v>
      </c>
      <c r="B8" s="235"/>
      <c r="C8" s="251"/>
      <c r="D8" s="234" t="s">
        <v>38</v>
      </c>
      <c r="E8" s="235"/>
      <c r="F8" s="235"/>
      <c r="G8" s="235"/>
      <c r="H8" s="235"/>
      <c r="I8" s="235"/>
      <c r="J8" s="251"/>
      <c r="K8" s="234" t="s">
        <v>39</v>
      </c>
      <c r="L8" s="235"/>
      <c r="M8" s="251"/>
    </row>
    <row r="9" spans="1:13" ht="109.2"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15.6" x14ac:dyDescent="0.3">
      <c r="A10" s="298"/>
      <c r="B10" s="299"/>
      <c r="C10" s="300"/>
      <c r="D10" s="279" t="s">
        <v>141</v>
      </c>
      <c r="E10" s="280"/>
      <c r="F10" s="280"/>
      <c r="G10" s="280"/>
      <c r="H10" s="283"/>
    </row>
    <row r="11" spans="1:13" ht="79.2" x14ac:dyDescent="0.25">
      <c r="A11" s="246">
        <v>3</v>
      </c>
      <c r="B11" s="246">
        <v>2</v>
      </c>
      <c r="C11" s="258">
        <f>A11*B11</f>
        <v>6</v>
      </c>
      <c r="D11" s="15" t="s">
        <v>427</v>
      </c>
      <c r="E11" s="88" t="s">
        <v>434</v>
      </c>
      <c r="F11" s="150" t="s">
        <v>196</v>
      </c>
      <c r="G11" s="150" t="s">
        <v>196</v>
      </c>
      <c r="H11" s="150" t="s">
        <v>198</v>
      </c>
      <c r="I11" s="246">
        <v>-1</v>
      </c>
      <c r="J11" s="246">
        <v>-1</v>
      </c>
      <c r="K11" s="286">
        <f>A11+I11</f>
        <v>2</v>
      </c>
      <c r="L11" s="286">
        <f>B11+J11</f>
        <v>1</v>
      </c>
      <c r="M11" s="258">
        <f>K11*L11</f>
        <v>2</v>
      </c>
    </row>
    <row r="12" spans="1:13" ht="52.8" x14ac:dyDescent="0.25">
      <c r="A12" s="246"/>
      <c r="B12" s="246"/>
      <c r="C12" s="258"/>
      <c r="D12" s="15" t="s">
        <v>428</v>
      </c>
      <c r="E12" s="88" t="s">
        <v>435</v>
      </c>
      <c r="F12" s="150" t="s">
        <v>196</v>
      </c>
      <c r="G12" s="150" t="s">
        <v>197</v>
      </c>
      <c r="H12" s="150" t="s">
        <v>233</v>
      </c>
      <c r="I12" s="246"/>
      <c r="J12" s="246"/>
      <c r="K12" s="286"/>
      <c r="L12" s="286"/>
      <c r="M12" s="258"/>
    </row>
    <row r="13" spans="1:13" ht="66" x14ac:dyDescent="0.25">
      <c r="A13" s="246"/>
      <c r="B13" s="246"/>
      <c r="C13" s="258"/>
      <c r="D13" s="15" t="s">
        <v>429</v>
      </c>
      <c r="E13" s="88" t="s">
        <v>436</v>
      </c>
      <c r="F13" s="150" t="s">
        <v>196</v>
      </c>
      <c r="G13" s="150" t="s">
        <v>197</v>
      </c>
      <c r="H13" s="150" t="s">
        <v>233</v>
      </c>
      <c r="I13" s="246"/>
      <c r="J13" s="246"/>
      <c r="K13" s="286"/>
      <c r="L13" s="286"/>
      <c r="M13" s="258"/>
    </row>
    <row r="14" spans="1:13" ht="15.6" x14ac:dyDescent="0.3">
      <c r="A14" s="246"/>
      <c r="B14" s="246"/>
      <c r="C14" s="258"/>
      <c r="D14" s="279" t="s">
        <v>142</v>
      </c>
      <c r="E14" s="280"/>
      <c r="F14" s="280"/>
      <c r="G14" s="280"/>
      <c r="H14" s="283"/>
      <c r="I14" s="246"/>
      <c r="J14" s="246"/>
      <c r="K14" s="286"/>
      <c r="L14" s="286"/>
      <c r="M14" s="258"/>
    </row>
    <row r="15" spans="1:13" ht="66" x14ac:dyDescent="0.25">
      <c r="A15" s="246"/>
      <c r="B15" s="246"/>
      <c r="C15" s="258"/>
      <c r="D15" s="15" t="s">
        <v>430</v>
      </c>
      <c r="E15" s="88" t="s">
        <v>711</v>
      </c>
      <c r="F15" s="150" t="s">
        <v>197</v>
      </c>
      <c r="G15" s="150"/>
      <c r="H15" s="150"/>
      <c r="I15" s="246"/>
      <c r="J15" s="246"/>
      <c r="K15" s="286"/>
      <c r="L15" s="286"/>
      <c r="M15" s="258"/>
    </row>
    <row r="16" spans="1:13" ht="66" x14ac:dyDescent="0.25">
      <c r="A16" s="246"/>
      <c r="B16" s="246"/>
      <c r="C16" s="258"/>
      <c r="D16" s="15" t="s">
        <v>431</v>
      </c>
      <c r="E16" s="88" t="s">
        <v>437</v>
      </c>
      <c r="F16" s="150" t="s">
        <v>196</v>
      </c>
      <c r="G16" s="150" t="s">
        <v>196</v>
      </c>
      <c r="H16" s="150" t="s">
        <v>198</v>
      </c>
      <c r="I16" s="246"/>
      <c r="J16" s="246"/>
      <c r="K16" s="286"/>
      <c r="L16" s="286"/>
      <c r="M16" s="258"/>
    </row>
    <row r="17" spans="1:13" ht="52.8" x14ac:dyDescent="0.25">
      <c r="A17" s="246"/>
      <c r="B17" s="246"/>
      <c r="C17" s="258"/>
      <c r="D17" s="15" t="s">
        <v>432</v>
      </c>
      <c r="E17" s="88" t="s">
        <v>712</v>
      </c>
      <c r="F17" s="150" t="s">
        <v>197</v>
      </c>
      <c r="G17" s="150"/>
      <c r="H17" s="150"/>
      <c r="I17" s="246"/>
      <c r="J17" s="246"/>
      <c r="K17" s="286"/>
      <c r="L17" s="286"/>
      <c r="M17" s="258"/>
    </row>
    <row r="18" spans="1:13" ht="66" x14ac:dyDescent="0.25">
      <c r="A18" s="246"/>
      <c r="B18" s="246"/>
      <c r="C18" s="258"/>
      <c r="D18" s="15" t="s">
        <v>433</v>
      </c>
      <c r="E18" s="88" t="s">
        <v>438</v>
      </c>
      <c r="F18" s="150" t="s">
        <v>196</v>
      </c>
      <c r="G18" s="150" t="s">
        <v>196</v>
      </c>
      <c r="H18" s="150" t="s">
        <v>198</v>
      </c>
      <c r="I18" s="246"/>
      <c r="J18" s="246"/>
      <c r="K18" s="286"/>
      <c r="L18" s="286"/>
      <c r="M18" s="258"/>
    </row>
    <row r="19" spans="1:13" x14ac:dyDescent="0.25">
      <c r="A19" t="s">
        <v>207</v>
      </c>
      <c r="B19" t="s">
        <v>209</v>
      </c>
    </row>
    <row r="20" spans="1:13" ht="26.4" x14ac:dyDescent="0.25">
      <c r="A20" s="1" t="s">
        <v>733</v>
      </c>
    </row>
    <row r="21" spans="1:13" ht="26.25" customHeight="1" x14ac:dyDescent="0.4">
      <c r="A21" s="234" t="s">
        <v>39</v>
      </c>
      <c r="B21" s="235"/>
      <c r="C21" s="251"/>
      <c r="D21" s="240" t="s">
        <v>54</v>
      </c>
      <c r="E21" s="240"/>
      <c r="F21" s="240"/>
      <c r="G21" s="240"/>
      <c r="H21" s="240"/>
      <c r="I21" s="240"/>
      <c r="J21" s="240"/>
      <c r="K21" s="234" t="s">
        <v>55</v>
      </c>
      <c r="L21" s="235"/>
      <c r="M21" s="251"/>
    </row>
    <row r="22" spans="1:13" ht="124.8" x14ac:dyDescent="0.3">
      <c r="A22" s="10" t="s">
        <v>48</v>
      </c>
      <c r="B22" s="10" t="s">
        <v>49</v>
      </c>
      <c r="C22" s="10" t="s">
        <v>50</v>
      </c>
      <c r="D22" s="247" t="s">
        <v>56</v>
      </c>
      <c r="E22" s="247"/>
      <c r="F22" s="11" t="s">
        <v>57</v>
      </c>
      <c r="G22" s="253" t="s">
        <v>58</v>
      </c>
      <c r="H22" s="254"/>
      <c r="I22" s="11" t="s">
        <v>59</v>
      </c>
      <c r="J22" s="11" t="s">
        <v>60</v>
      </c>
      <c r="K22" s="10" t="s">
        <v>61</v>
      </c>
      <c r="L22" s="10" t="s">
        <v>62</v>
      </c>
      <c r="M22" s="10" t="s">
        <v>63</v>
      </c>
    </row>
    <row r="23" spans="1:13" x14ac:dyDescent="0.25">
      <c r="A23" s="241">
        <f>K11</f>
        <v>2</v>
      </c>
      <c r="B23" s="241">
        <f>L11</f>
        <v>1</v>
      </c>
      <c r="C23" s="258">
        <f>M11</f>
        <v>2</v>
      </c>
      <c r="D23" s="245"/>
      <c r="E23" s="245"/>
      <c r="F23" s="3"/>
      <c r="G23" s="246"/>
      <c r="H23" s="246"/>
      <c r="I23" s="248"/>
      <c r="J23" s="248"/>
      <c r="K23" s="241">
        <f>A23+I23</f>
        <v>2</v>
      </c>
      <c r="L23" s="241">
        <f>B23+J23</f>
        <v>1</v>
      </c>
      <c r="M23" s="243">
        <f>K23*L23</f>
        <v>2</v>
      </c>
    </row>
    <row r="24" spans="1:13" x14ac:dyDescent="0.25">
      <c r="A24" s="242"/>
      <c r="B24" s="242"/>
      <c r="C24" s="258"/>
      <c r="D24" s="245"/>
      <c r="E24" s="245"/>
      <c r="F24" s="3"/>
      <c r="G24" s="246"/>
      <c r="H24" s="246"/>
      <c r="I24" s="249"/>
      <c r="J24" s="249"/>
      <c r="K24" s="242"/>
      <c r="L24" s="242"/>
      <c r="M24" s="244"/>
    </row>
    <row r="25" spans="1:13" x14ac:dyDescent="0.25">
      <c r="A25" s="242"/>
      <c r="B25" s="242"/>
      <c r="C25" s="258"/>
      <c r="D25" s="245"/>
      <c r="E25" s="245"/>
      <c r="F25" s="3"/>
      <c r="G25" s="246"/>
      <c r="H25" s="246"/>
      <c r="I25" s="249"/>
      <c r="J25" s="249"/>
      <c r="K25" s="242"/>
      <c r="L25" s="242"/>
      <c r="M25" s="244"/>
    </row>
    <row r="26" spans="1:13" x14ac:dyDescent="0.25">
      <c r="A26" s="242"/>
      <c r="B26" s="242"/>
      <c r="C26" s="258"/>
      <c r="D26" s="245"/>
      <c r="E26" s="245"/>
      <c r="F26" s="3"/>
      <c r="G26" s="246"/>
      <c r="H26" s="246"/>
      <c r="I26" s="249"/>
      <c r="J26" s="249"/>
      <c r="K26" s="242"/>
      <c r="L26" s="242"/>
      <c r="M26" s="244"/>
    </row>
    <row r="27" spans="1:13" x14ac:dyDescent="0.25">
      <c r="A27" s="242"/>
      <c r="B27" s="242"/>
      <c r="C27" s="258"/>
      <c r="D27" s="245"/>
      <c r="E27" s="245"/>
      <c r="F27" s="3"/>
      <c r="G27" s="246"/>
      <c r="H27" s="246"/>
      <c r="I27" s="249"/>
      <c r="J27" s="249"/>
      <c r="K27" s="242"/>
      <c r="L27" s="242"/>
      <c r="M27" s="244"/>
    </row>
    <row r="28" spans="1:13" x14ac:dyDescent="0.25">
      <c r="A28" s="242"/>
      <c r="B28" s="242"/>
      <c r="C28" s="258"/>
      <c r="D28" s="245"/>
      <c r="E28" s="245"/>
      <c r="F28" s="3"/>
      <c r="G28" s="246"/>
      <c r="H28" s="246"/>
      <c r="I28" s="249"/>
      <c r="J28" s="249"/>
      <c r="K28" s="242"/>
      <c r="L28" s="242"/>
      <c r="M28" s="244"/>
    </row>
    <row r="29" spans="1:13" x14ac:dyDescent="0.25">
      <c r="A29" s="242"/>
      <c r="B29" s="242"/>
      <c r="C29" s="258"/>
      <c r="D29" s="245"/>
      <c r="E29" s="245"/>
      <c r="F29" s="3"/>
      <c r="G29" s="246"/>
      <c r="H29" s="246"/>
      <c r="I29" s="249"/>
      <c r="J29" s="249"/>
      <c r="K29" s="242"/>
      <c r="L29" s="242"/>
      <c r="M29" s="244"/>
    </row>
    <row r="30" spans="1:13" x14ac:dyDescent="0.25">
      <c r="A30" s="242"/>
      <c r="B30" s="242"/>
      <c r="C30" s="258"/>
      <c r="D30" s="245"/>
      <c r="E30" s="245"/>
      <c r="F30" s="3"/>
      <c r="G30" s="246"/>
      <c r="H30" s="246"/>
      <c r="I30" s="249"/>
      <c r="J30" s="249"/>
      <c r="K30" s="242"/>
      <c r="L30" s="242"/>
      <c r="M30" s="244"/>
    </row>
    <row r="31" spans="1:13" x14ac:dyDescent="0.25">
      <c r="A31" s="250"/>
      <c r="B31" s="250"/>
      <c r="C31" s="258"/>
      <c r="D31" s="245"/>
      <c r="E31" s="245"/>
      <c r="F31" s="3"/>
      <c r="G31" s="246"/>
      <c r="H31" s="246"/>
      <c r="I31" s="252"/>
      <c r="J31" s="252"/>
      <c r="K31" s="250"/>
      <c r="L31" s="250"/>
      <c r="M31" s="259"/>
    </row>
    <row r="55" spans="2:3" x14ac:dyDescent="0.25">
      <c r="B55">
        <v>1</v>
      </c>
      <c r="C55">
        <v>-1</v>
      </c>
    </row>
    <row r="56" spans="2:3" x14ac:dyDescent="0.25">
      <c r="B56">
        <v>2</v>
      </c>
      <c r="C56">
        <v>-2</v>
      </c>
    </row>
    <row r="57" spans="2:3" x14ac:dyDescent="0.25">
      <c r="B57">
        <v>3</v>
      </c>
      <c r="C57">
        <v>-3</v>
      </c>
    </row>
    <row r="58" spans="2:3" x14ac:dyDescent="0.25">
      <c r="B58">
        <v>4</v>
      </c>
      <c r="C58">
        <v>-4</v>
      </c>
    </row>
    <row r="59" spans="2:3" x14ac:dyDescent="0.25">
      <c r="B59">
        <v>5</v>
      </c>
      <c r="C59">
        <v>-5</v>
      </c>
    </row>
  </sheetData>
  <mergeCells count="46">
    <mergeCell ref="D25:E25"/>
    <mergeCell ref="G25:H25"/>
    <mergeCell ref="D26:E26"/>
    <mergeCell ref="G26:H26"/>
    <mergeCell ref="I23:I31"/>
    <mergeCell ref="D29:E29"/>
    <mergeCell ref="G29:H29"/>
    <mergeCell ref="D30:E30"/>
    <mergeCell ref="G30:H30"/>
    <mergeCell ref="D31:E31"/>
    <mergeCell ref="G31:H31"/>
    <mergeCell ref="K21:M21"/>
    <mergeCell ref="A23:A31"/>
    <mergeCell ref="B23:B31"/>
    <mergeCell ref="C23:C31"/>
    <mergeCell ref="D23:E23"/>
    <mergeCell ref="G23:H23"/>
    <mergeCell ref="D27:E27"/>
    <mergeCell ref="G27:H27"/>
    <mergeCell ref="D28:E28"/>
    <mergeCell ref="G28:H28"/>
    <mergeCell ref="J23:J31"/>
    <mergeCell ref="K23:K31"/>
    <mergeCell ref="L23:L31"/>
    <mergeCell ref="M23:M31"/>
    <mergeCell ref="D24:E24"/>
    <mergeCell ref="G24:H24"/>
    <mergeCell ref="D22:E22"/>
    <mergeCell ref="G22:H22"/>
    <mergeCell ref="C3:G3"/>
    <mergeCell ref="A8:C8"/>
    <mergeCell ref="D8:J8"/>
    <mergeCell ref="A21:C21"/>
    <mergeCell ref="D21:J21"/>
    <mergeCell ref="K8:M8"/>
    <mergeCell ref="A11:A18"/>
    <mergeCell ref="B11:B18"/>
    <mergeCell ref="C11:C18"/>
    <mergeCell ref="I11:I18"/>
    <mergeCell ref="J11:J18"/>
    <mergeCell ref="K11:K18"/>
    <mergeCell ref="A10:C10"/>
    <mergeCell ref="D10:H10"/>
    <mergeCell ref="D14:H14"/>
    <mergeCell ref="L11:L18"/>
    <mergeCell ref="M11:M18"/>
  </mergeCells>
  <phoneticPr fontId="24" type="noConversion"/>
  <conditionalFormatting sqref="A11:B13 A15:B18">
    <cfRule type="cellIs" dxfId="347" priority="17" operator="between">
      <formula>0</formula>
      <formula>0</formula>
    </cfRule>
  </conditionalFormatting>
  <conditionalFormatting sqref="C11:C13 C15:C18">
    <cfRule type="cellIs" dxfId="346" priority="14" operator="between">
      <formula>8</formula>
      <formula>16</formula>
    </cfRule>
    <cfRule type="cellIs" dxfId="345" priority="15" operator="between">
      <formula>4</formula>
      <formula>6</formula>
    </cfRule>
    <cfRule type="cellIs" dxfId="344" priority="16" operator="between">
      <formula>0</formula>
      <formula>3</formula>
    </cfRule>
  </conditionalFormatting>
  <conditionalFormatting sqref="C23">
    <cfRule type="cellIs" dxfId="343" priority="11" operator="between">
      <formula>8</formula>
      <formula>16</formula>
    </cfRule>
    <cfRule type="cellIs" dxfId="342" priority="12" operator="between">
      <formula>4</formula>
      <formula>6</formula>
    </cfRule>
    <cfRule type="cellIs" dxfId="341" priority="13" operator="between">
      <formula>0</formula>
      <formula>3</formula>
    </cfRule>
  </conditionalFormatting>
  <conditionalFormatting sqref="F11:I13">
    <cfRule type="cellIs" dxfId="340" priority="4" operator="between">
      <formula>0</formula>
      <formula>0</formula>
    </cfRule>
  </conditionalFormatting>
  <conditionalFormatting sqref="F15:I18">
    <cfRule type="cellIs" dxfId="339" priority="1" operator="between">
      <formula>0</formula>
      <formula>0</formula>
    </cfRule>
  </conditionalFormatting>
  <conditionalFormatting sqref="M11:M13 M15:M18">
    <cfRule type="cellIs" dxfId="338" priority="8" operator="between">
      <formula>8</formula>
      <formula>16</formula>
    </cfRule>
    <cfRule type="cellIs" dxfId="337" priority="9" operator="between">
      <formula>4</formula>
      <formula>6</formula>
    </cfRule>
    <cfRule type="cellIs" dxfId="336" priority="10" operator="between">
      <formula>0</formula>
      <formula>3</formula>
    </cfRule>
  </conditionalFormatting>
  <conditionalFormatting sqref="M23">
    <cfRule type="cellIs" dxfId="335" priority="5" operator="between">
      <formula>8</formula>
      <formula>16</formula>
    </cfRule>
    <cfRule type="cellIs" dxfId="334" priority="6" operator="between">
      <formula>4</formula>
      <formula>6</formula>
    </cfRule>
    <cfRule type="cellIs" dxfId="333" priority="7" operator="between">
      <formula>0</formula>
      <formula>3</formula>
    </cfRule>
  </conditionalFormatting>
  <dataValidations count="2">
    <dataValidation type="list" allowBlank="1" showInputMessage="1" showErrorMessage="1" sqref="I23:J31 I11:J13 I15:J18" xr:uid="{00000000-0002-0000-1700-000000000000}">
      <formula1>negative</formula1>
    </dataValidation>
    <dataValidation type="list" allowBlank="1" showInputMessage="1" showErrorMessage="1" sqref="A15:A18 A11:B13 B15:B18" xr:uid="{00000000-0002-0000-1700-000001000000}">
      <formula1>positive</formula1>
    </dataValidation>
  </dataValidations>
  <pageMargins left="0.25" right="0.25" top="0.75" bottom="0.75" header="0.3" footer="0.3"/>
  <pageSetup paperSize="9" scale="35"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7" tint="0.39997558519241921"/>
    <pageSetUpPr fitToPage="1"/>
  </sheetPr>
  <dimension ref="A2:M67"/>
  <sheetViews>
    <sheetView view="pageBreakPreview" topLeftCell="A14" zoomScale="60" zoomScaleNormal="100" workbookViewId="0">
      <selection activeCell="B11" sqref="B11:B26"/>
    </sheetView>
  </sheetViews>
  <sheetFormatPr defaultColWidth="8.6640625" defaultRowHeight="13.2" x14ac:dyDescent="0.25"/>
  <cols>
    <col min="1" max="1" width="13.33203125" customWidth="1"/>
    <col min="2" max="2" width="14.33203125" customWidth="1"/>
    <col min="3" max="3" width="12.6640625" customWidth="1"/>
    <col min="4" max="4" width="18.6640625" bestFit="1" customWidth="1"/>
    <col min="5" max="5" width="70.33203125" customWidth="1"/>
    <col min="6" max="6" width="29.77734375" bestFit="1"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93.6" x14ac:dyDescent="0.3">
      <c r="C4" s="14" t="s">
        <v>31</v>
      </c>
      <c r="D4" s="10" t="s">
        <v>32</v>
      </c>
      <c r="E4" s="10" t="s">
        <v>33</v>
      </c>
      <c r="F4" s="57" t="s">
        <v>326</v>
      </c>
      <c r="G4" s="66" t="s">
        <v>255</v>
      </c>
    </row>
    <row r="5" spans="1:13" s="16" customFormat="1" ht="131.69999999999999" customHeight="1" thickBot="1" x14ac:dyDescent="0.3">
      <c r="C5" s="20" t="str">
        <f>'2. Attuazione e verifica'!A18</f>
        <v>AV11</v>
      </c>
      <c r="D5" s="50" t="str">
        <f>'2. Attuazione e verifica'!B18</f>
        <v>Costi di manodopera/personale fittizi</v>
      </c>
      <c r="E5" s="61" t="str">
        <f>'2. Attuazione e verifica'!C18</f>
        <v>il Soggetto Attuatore o Soggetto realizzatore dichiara costi di manodopera/personale fittizi per attività che non vengono svolte o non sono state svolte conformemente ai termini contrattuali.
- Costi di manodopera fittizi, o
- Mancata retribuzione degli straordinari, o
- Dichiarazione di tariffe orarie errate, o
- Dichiarazione di costi relativi a personale inesistente, o
- Dichiarazione di costi relativi al personale per attività che si sono svolte al di fuori del periodo di esecuzione del contratto</v>
      </c>
      <c r="F5" s="50" t="str">
        <f>'2. Attuazione e verifica'!E18</f>
        <v>Amministrazione Titolare / Soggetti Attuatori / Soggetti realizzatori / Terzi</v>
      </c>
      <c r="G5" s="65" t="str">
        <f>'2. Attuazione e verifica'!F18</f>
        <v>Esterno</v>
      </c>
      <c r="H5" s="39"/>
    </row>
    <row r="6" spans="1:13" x14ac:dyDescent="0.25">
      <c r="D6" s="40"/>
      <c r="F6" s="40"/>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15.6" x14ac:dyDescent="0.3">
      <c r="A10" s="298"/>
      <c r="B10" s="299"/>
      <c r="C10" s="300"/>
      <c r="D10" s="279" t="s">
        <v>124</v>
      </c>
      <c r="E10" s="280"/>
      <c r="F10" s="280"/>
      <c r="G10" s="280"/>
      <c r="H10" s="283"/>
    </row>
    <row r="11" spans="1:13" ht="52.8" x14ac:dyDescent="0.25">
      <c r="A11" s="246">
        <v>3</v>
      </c>
      <c r="B11" s="246">
        <v>2</v>
      </c>
      <c r="C11" s="258">
        <f>A11*B11</f>
        <v>6</v>
      </c>
      <c r="D11" s="15" t="s">
        <v>439</v>
      </c>
      <c r="E11" s="88" t="s">
        <v>444</v>
      </c>
      <c r="F11" s="160" t="s">
        <v>197</v>
      </c>
      <c r="G11" s="150"/>
      <c r="H11" s="150"/>
      <c r="I11" s="246">
        <v>-1</v>
      </c>
      <c r="J11" s="246">
        <v>-1</v>
      </c>
      <c r="K11" s="286">
        <f>A11+I11</f>
        <v>2</v>
      </c>
      <c r="L11" s="286">
        <f>B11+J11</f>
        <v>1</v>
      </c>
      <c r="M11" s="258">
        <f>K11*L11</f>
        <v>2</v>
      </c>
    </row>
    <row r="12" spans="1:13" ht="66" x14ac:dyDescent="0.25">
      <c r="A12" s="246"/>
      <c r="B12" s="246"/>
      <c r="C12" s="258"/>
      <c r="D12" s="15" t="s">
        <v>440</v>
      </c>
      <c r="E12" s="88" t="s">
        <v>691</v>
      </c>
      <c r="F12" s="150" t="s">
        <v>196</v>
      </c>
      <c r="G12" s="150" t="s">
        <v>196</v>
      </c>
      <c r="H12" s="150" t="s">
        <v>198</v>
      </c>
      <c r="I12" s="246"/>
      <c r="J12" s="246"/>
      <c r="K12" s="286"/>
      <c r="L12" s="286"/>
      <c r="M12" s="258"/>
    </row>
    <row r="13" spans="1:13" ht="66" x14ac:dyDescent="0.25">
      <c r="A13" s="246"/>
      <c r="B13" s="246"/>
      <c r="C13" s="258"/>
      <c r="D13" s="15" t="s">
        <v>441</v>
      </c>
      <c r="E13" s="88" t="s">
        <v>445</v>
      </c>
      <c r="F13" s="160" t="s">
        <v>197</v>
      </c>
      <c r="G13" s="150"/>
      <c r="H13" s="150"/>
      <c r="I13" s="246"/>
      <c r="J13" s="246"/>
      <c r="K13" s="286"/>
      <c r="L13" s="286"/>
      <c r="M13" s="258"/>
    </row>
    <row r="14" spans="1:13" ht="66" x14ac:dyDescent="0.25">
      <c r="A14" s="246"/>
      <c r="B14" s="246"/>
      <c r="C14" s="258"/>
      <c r="D14" s="15" t="s">
        <v>442</v>
      </c>
      <c r="E14" s="88" t="s">
        <v>446</v>
      </c>
      <c r="F14" s="150" t="s">
        <v>196</v>
      </c>
      <c r="G14" s="150" t="s">
        <v>196</v>
      </c>
      <c r="H14" s="150" t="s">
        <v>198</v>
      </c>
      <c r="I14" s="246"/>
      <c r="J14" s="246"/>
      <c r="K14" s="286"/>
      <c r="L14" s="286"/>
      <c r="M14" s="258"/>
    </row>
    <row r="15" spans="1:13" ht="15.6" x14ac:dyDescent="0.3">
      <c r="A15" s="246"/>
      <c r="B15" s="246"/>
      <c r="C15" s="258"/>
      <c r="D15" s="279" t="s">
        <v>143</v>
      </c>
      <c r="E15" s="280"/>
      <c r="F15" s="280"/>
      <c r="G15" s="280"/>
      <c r="H15" s="283"/>
      <c r="I15" s="246"/>
      <c r="J15" s="246"/>
      <c r="K15" s="286"/>
      <c r="L15" s="286"/>
      <c r="M15" s="258"/>
    </row>
    <row r="16" spans="1:13" ht="105.6" x14ac:dyDescent="0.25">
      <c r="A16" s="246"/>
      <c r="B16" s="246"/>
      <c r="C16" s="258"/>
      <c r="D16" s="15" t="s">
        <v>443</v>
      </c>
      <c r="E16" s="88" t="s">
        <v>449</v>
      </c>
      <c r="F16" s="160" t="s">
        <v>197</v>
      </c>
      <c r="G16" s="9"/>
      <c r="H16" s="9"/>
      <c r="I16" s="246"/>
      <c r="J16" s="246"/>
      <c r="K16" s="286"/>
      <c r="L16" s="286"/>
      <c r="M16" s="258"/>
    </row>
    <row r="17" spans="1:13" ht="106.8" customHeight="1" x14ac:dyDescent="0.25">
      <c r="A17" s="246"/>
      <c r="B17" s="246"/>
      <c r="C17" s="258"/>
      <c r="D17" s="15" t="s">
        <v>447</v>
      </c>
      <c r="E17" s="88" t="s">
        <v>450</v>
      </c>
      <c r="F17" s="160" t="s">
        <v>197</v>
      </c>
      <c r="G17" s="9"/>
      <c r="H17" s="9"/>
      <c r="I17" s="246"/>
      <c r="J17" s="246"/>
      <c r="K17" s="286"/>
      <c r="L17" s="286"/>
      <c r="M17" s="258"/>
    </row>
    <row r="18" spans="1:13" ht="15.6" x14ac:dyDescent="0.3">
      <c r="A18" s="246"/>
      <c r="B18" s="246"/>
      <c r="C18" s="258"/>
      <c r="D18" s="279" t="s">
        <v>144</v>
      </c>
      <c r="E18" s="280"/>
      <c r="F18" s="280"/>
      <c r="G18" s="280"/>
      <c r="H18" s="283"/>
      <c r="I18" s="246"/>
      <c r="J18" s="246"/>
      <c r="K18" s="286"/>
      <c r="L18" s="286"/>
      <c r="M18" s="258"/>
    </row>
    <row r="19" spans="1:13" ht="79.2" x14ac:dyDescent="0.25">
      <c r="A19" s="246"/>
      <c r="B19" s="246"/>
      <c r="C19" s="258"/>
      <c r="D19" s="15" t="s">
        <v>448</v>
      </c>
      <c r="E19" s="88" t="s">
        <v>456</v>
      </c>
      <c r="F19" s="160" t="s">
        <v>197</v>
      </c>
      <c r="G19" s="9"/>
      <c r="H19" s="9"/>
      <c r="I19" s="246"/>
      <c r="J19" s="246"/>
      <c r="K19" s="286"/>
      <c r="L19" s="286"/>
      <c r="M19" s="258"/>
    </row>
    <row r="20" spans="1:13" ht="79.2" x14ac:dyDescent="0.25">
      <c r="A20" s="246"/>
      <c r="B20" s="246"/>
      <c r="C20" s="258"/>
      <c r="D20" s="15" t="s">
        <v>451</v>
      </c>
      <c r="E20" s="88" t="s">
        <v>457</v>
      </c>
      <c r="F20" s="160" t="s">
        <v>197</v>
      </c>
      <c r="G20" s="9"/>
      <c r="H20" s="9"/>
      <c r="I20" s="246"/>
      <c r="J20" s="246"/>
      <c r="K20" s="286"/>
      <c r="L20" s="286"/>
      <c r="M20" s="258"/>
    </row>
    <row r="21" spans="1:13" ht="15.6" x14ac:dyDescent="0.3">
      <c r="A21" s="246"/>
      <c r="B21" s="246"/>
      <c r="C21" s="258"/>
      <c r="D21" s="279" t="s">
        <v>145</v>
      </c>
      <c r="E21" s="280"/>
      <c r="F21" s="280"/>
      <c r="G21" s="280"/>
      <c r="H21" s="283"/>
      <c r="I21" s="246"/>
      <c r="J21" s="246"/>
      <c r="K21" s="286"/>
      <c r="L21" s="286"/>
      <c r="M21" s="258"/>
    </row>
    <row r="22" spans="1:13" ht="52.8" x14ac:dyDescent="0.25">
      <c r="A22" s="246"/>
      <c r="B22" s="246"/>
      <c r="C22" s="258"/>
      <c r="D22" s="15" t="s">
        <v>452</v>
      </c>
      <c r="E22" s="88" t="s">
        <v>458</v>
      </c>
      <c r="F22" s="150" t="s">
        <v>196</v>
      </c>
      <c r="G22" s="150" t="s">
        <v>196</v>
      </c>
      <c r="H22" s="150" t="s">
        <v>198</v>
      </c>
      <c r="I22" s="246"/>
      <c r="J22" s="246"/>
      <c r="K22" s="286"/>
      <c r="L22" s="286"/>
      <c r="M22" s="258"/>
    </row>
    <row r="23" spans="1:13" ht="66" x14ac:dyDescent="0.25">
      <c r="A23" s="246"/>
      <c r="B23" s="246"/>
      <c r="C23" s="258"/>
      <c r="D23" s="15" t="s">
        <v>453</v>
      </c>
      <c r="E23" s="88" t="s">
        <v>702</v>
      </c>
      <c r="F23" s="160" t="s">
        <v>197</v>
      </c>
      <c r="G23" s="150"/>
      <c r="H23" s="150"/>
      <c r="I23" s="246"/>
      <c r="J23" s="246"/>
      <c r="K23" s="286"/>
      <c r="L23" s="286"/>
      <c r="M23" s="258"/>
    </row>
    <row r="24" spans="1:13" ht="15.6" x14ac:dyDescent="0.3">
      <c r="A24" s="246"/>
      <c r="B24" s="246"/>
      <c r="C24" s="258"/>
      <c r="D24" s="279" t="s">
        <v>146</v>
      </c>
      <c r="E24" s="280"/>
      <c r="F24" s="280"/>
      <c r="G24" s="280"/>
      <c r="H24" s="283"/>
      <c r="I24" s="246"/>
      <c r="J24" s="246"/>
      <c r="K24" s="286"/>
      <c r="L24" s="286"/>
      <c r="M24" s="258"/>
    </row>
    <row r="25" spans="1:13" ht="59.25" customHeight="1" x14ac:dyDescent="0.25">
      <c r="A25" s="246"/>
      <c r="B25" s="246"/>
      <c r="C25" s="258"/>
      <c r="D25" s="15" t="s">
        <v>454</v>
      </c>
      <c r="E25" s="88" t="s">
        <v>459</v>
      </c>
      <c r="F25" s="150" t="s">
        <v>196</v>
      </c>
      <c r="G25" s="150" t="s">
        <v>196</v>
      </c>
      <c r="H25" s="150" t="s">
        <v>198</v>
      </c>
      <c r="I25" s="246"/>
      <c r="J25" s="246"/>
      <c r="K25" s="286"/>
      <c r="L25" s="286"/>
      <c r="M25" s="258"/>
    </row>
    <row r="26" spans="1:13" ht="52.8" x14ac:dyDescent="0.25">
      <c r="A26" s="246"/>
      <c r="B26" s="246"/>
      <c r="C26" s="258"/>
      <c r="D26" s="15" t="s">
        <v>455</v>
      </c>
      <c r="E26" s="88" t="s">
        <v>692</v>
      </c>
      <c r="F26" s="150" t="s">
        <v>196</v>
      </c>
      <c r="G26" s="150" t="s">
        <v>196</v>
      </c>
      <c r="H26" s="150" t="s">
        <v>198</v>
      </c>
      <c r="I26" s="246"/>
      <c r="J26" s="246"/>
      <c r="K26" s="286"/>
      <c r="L26" s="286"/>
      <c r="M26" s="258"/>
    </row>
    <row r="27" spans="1:13" x14ac:dyDescent="0.25">
      <c r="A27" t="s">
        <v>207</v>
      </c>
      <c r="B27" t="s">
        <v>217</v>
      </c>
    </row>
    <row r="28" spans="1:13" ht="26.4" x14ac:dyDescent="0.25">
      <c r="A28" s="1" t="s">
        <v>733</v>
      </c>
      <c r="B28" s="184"/>
    </row>
    <row r="29" spans="1:13" ht="26.25" customHeight="1" x14ac:dyDescent="0.4">
      <c r="A29" s="301" t="s">
        <v>39</v>
      </c>
      <c r="B29" s="302"/>
      <c r="C29" s="303"/>
      <c r="D29" s="240" t="s">
        <v>54</v>
      </c>
      <c r="E29" s="240"/>
      <c r="F29" s="240"/>
      <c r="G29" s="240"/>
      <c r="H29" s="240"/>
      <c r="I29" s="240"/>
      <c r="J29" s="240"/>
      <c r="K29" s="234" t="s">
        <v>55</v>
      </c>
      <c r="L29" s="235"/>
      <c r="M29" s="251"/>
    </row>
    <row r="30" spans="1:13" ht="124.8" x14ac:dyDescent="0.3">
      <c r="A30" s="10" t="s">
        <v>48</v>
      </c>
      <c r="B30" s="10" t="s">
        <v>49</v>
      </c>
      <c r="C30" s="10" t="s">
        <v>50</v>
      </c>
      <c r="D30" s="247" t="s">
        <v>56</v>
      </c>
      <c r="E30" s="247"/>
      <c r="F30" s="11" t="s">
        <v>57</v>
      </c>
      <c r="G30" s="253" t="s">
        <v>58</v>
      </c>
      <c r="H30" s="254"/>
      <c r="I30" s="11" t="s">
        <v>59</v>
      </c>
      <c r="J30" s="11" t="s">
        <v>60</v>
      </c>
      <c r="K30" s="10" t="s">
        <v>61</v>
      </c>
      <c r="L30" s="10" t="s">
        <v>62</v>
      </c>
      <c r="M30" s="10" t="s">
        <v>63</v>
      </c>
    </row>
    <row r="31" spans="1:13" x14ac:dyDescent="0.25">
      <c r="A31" s="241">
        <f>K11</f>
        <v>2</v>
      </c>
      <c r="B31" s="241">
        <f>L11</f>
        <v>1</v>
      </c>
      <c r="C31" s="258">
        <f>M11</f>
        <v>2</v>
      </c>
      <c r="D31" s="245"/>
      <c r="E31" s="245"/>
      <c r="F31" s="3"/>
      <c r="G31" s="246"/>
      <c r="H31" s="246"/>
      <c r="I31" s="248"/>
      <c r="J31" s="248"/>
      <c r="K31" s="241">
        <f>A31+I31</f>
        <v>2</v>
      </c>
      <c r="L31" s="241">
        <f>B31+J31</f>
        <v>1</v>
      </c>
      <c r="M31" s="243">
        <f>K31*L31</f>
        <v>2</v>
      </c>
    </row>
    <row r="32" spans="1:13" x14ac:dyDescent="0.25">
      <c r="A32" s="242"/>
      <c r="B32" s="242"/>
      <c r="C32" s="258"/>
      <c r="D32" s="245"/>
      <c r="E32" s="245"/>
      <c r="F32" s="3"/>
      <c r="G32" s="246"/>
      <c r="H32" s="246"/>
      <c r="I32" s="249"/>
      <c r="J32" s="249"/>
      <c r="K32" s="242"/>
      <c r="L32" s="242"/>
      <c r="M32" s="244"/>
    </row>
    <row r="33" spans="1:13" x14ac:dyDescent="0.25">
      <c r="A33" s="242"/>
      <c r="B33" s="242"/>
      <c r="C33" s="258"/>
      <c r="D33" s="245"/>
      <c r="E33" s="245"/>
      <c r="F33" s="3"/>
      <c r="G33" s="246"/>
      <c r="H33" s="246"/>
      <c r="I33" s="249"/>
      <c r="J33" s="249"/>
      <c r="K33" s="242"/>
      <c r="L33" s="242"/>
      <c r="M33" s="244"/>
    </row>
    <row r="34" spans="1:13" x14ac:dyDescent="0.25">
      <c r="A34" s="242"/>
      <c r="B34" s="242"/>
      <c r="C34" s="258"/>
      <c r="D34" s="245"/>
      <c r="E34" s="245"/>
      <c r="F34" s="3"/>
      <c r="G34" s="246"/>
      <c r="H34" s="246"/>
      <c r="I34" s="249"/>
      <c r="J34" s="249"/>
      <c r="K34" s="242"/>
      <c r="L34" s="242"/>
      <c r="M34" s="244"/>
    </row>
    <row r="35" spans="1:13" x14ac:dyDescent="0.25">
      <c r="A35" s="242"/>
      <c r="B35" s="242"/>
      <c r="C35" s="258"/>
      <c r="D35" s="245"/>
      <c r="E35" s="245"/>
      <c r="F35" s="3"/>
      <c r="G35" s="246"/>
      <c r="H35" s="246"/>
      <c r="I35" s="249"/>
      <c r="J35" s="249"/>
      <c r="K35" s="242"/>
      <c r="L35" s="242"/>
      <c r="M35" s="244"/>
    </row>
    <row r="36" spans="1:13" x14ac:dyDescent="0.25">
      <c r="A36" s="242"/>
      <c r="B36" s="242"/>
      <c r="C36" s="258"/>
      <c r="D36" s="245"/>
      <c r="E36" s="245"/>
      <c r="F36" s="3"/>
      <c r="G36" s="246"/>
      <c r="H36" s="246"/>
      <c r="I36" s="249"/>
      <c r="J36" s="249"/>
      <c r="K36" s="242"/>
      <c r="L36" s="242"/>
      <c r="M36" s="244"/>
    </row>
    <row r="37" spans="1:13" x14ac:dyDescent="0.25">
      <c r="A37" s="242"/>
      <c r="B37" s="242"/>
      <c r="C37" s="258"/>
      <c r="D37" s="245"/>
      <c r="E37" s="245"/>
      <c r="F37" s="3"/>
      <c r="G37" s="246"/>
      <c r="H37" s="246"/>
      <c r="I37" s="249"/>
      <c r="J37" s="249"/>
      <c r="K37" s="242"/>
      <c r="L37" s="242"/>
      <c r="M37" s="244"/>
    </row>
    <row r="38" spans="1:13" x14ac:dyDescent="0.25">
      <c r="A38" s="242"/>
      <c r="B38" s="242"/>
      <c r="C38" s="258"/>
      <c r="D38" s="245"/>
      <c r="E38" s="245"/>
      <c r="F38" s="3"/>
      <c r="G38" s="246"/>
      <c r="H38" s="246"/>
      <c r="I38" s="249"/>
      <c r="J38" s="249"/>
      <c r="K38" s="242"/>
      <c r="L38" s="242"/>
      <c r="M38" s="244"/>
    </row>
    <row r="39" spans="1:13" x14ac:dyDescent="0.25">
      <c r="A39" s="250"/>
      <c r="B39" s="250"/>
      <c r="C39" s="258"/>
      <c r="D39" s="245"/>
      <c r="E39" s="245"/>
      <c r="F39" s="3"/>
      <c r="G39" s="246"/>
      <c r="H39" s="246"/>
      <c r="I39" s="252"/>
      <c r="J39" s="252"/>
      <c r="K39" s="250"/>
      <c r="L39" s="250"/>
      <c r="M39" s="259"/>
    </row>
    <row r="63" spans="2:3" x14ac:dyDescent="0.25">
      <c r="B63">
        <v>1</v>
      </c>
      <c r="C63">
        <v>-1</v>
      </c>
    </row>
    <row r="64" spans="2:3" x14ac:dyDescent="0.25">
      <c r="B64">
        <v>2</v>
      </c>
      <c r="C64">
        <v>-2</v>
      </c>
    </row>
    <row r="65" spans="2:3" x14ac:dyDescent="0.25">
      <c r="B65">
        <v>3</v>
      </c>
      <c r="C65">
        <v>-3</v>
      </c>
    </row>
    <row r="66" spans="2:3" x14ac:dyDescent="0.25">
      <c r="B66">
        <v>4</v>
      </c>
      <c r="C66">
        <v>-4</v>
      </c>
    </row>
    <row r="67" spans="2:3" x14ac:dyDescent="0.25">
      <c r="B67">
        <v>5</v>
      </c>
      <c r="C67">
        <v>-5</v>
      </c>
    </row>
  </sheetData>
  <mergeCells count="49">
    <mergeCell ref="D33:E33"/>
    <mergeCell ref="G33:H33"/>
    <mergeCell ref="D34:E34"/>
    <mergeCell ref="G34:H34"/>
    <mergeCell ref="I31:I39"/>
    <mergeCell ref="D37:E37"/>
    <mergeCell ref="G37:H37"/>
    <mergeCell ref="D38:E38"/>
    <mergeCell ref="G38:H38"/>
    <mergeCell ref="D39:E39"/>
    <mergeCell ref="G39:H39"/>
    <mergeCell ref="K29:M29"/>
    <mergeCell ref="A31:A39"/>
    <mergeCell ref="B31:B39"/>
    <mergeCell ref="C31:C39"/>
    <mergeCell ref="D31:E31"/>
    <mergeCell ref="G31:H31"/>
    <mergeCell ref="D35:E35"/>
    <mergeCell ref="G35:H35"/>
    <mergeCell ref="D36:E36"/>
    <mergeCell ref="G36:H36"/>
    <mergeCell ref="J31:J39"/>
    <mergeCell ref="K31:K39"/>
    <mergeCell ref="L31:L39"/>
    <mergeCell ref="M31:M39"/>
    <mergeCell ref="D32:E32"/>
    <mergeCell ref="G32:H32"/>
    <mergeCell ref="D30:E30"/>
    <mergeCell ref="G30:H30"/>
    <mergeCell ref="C3:G3"/>
    <mergeCell ref="A8:C8"/>
    <mergeCell ref="D8:J8"/>
    <mergeCell ref="A29:C29"/>
    <mergeCell ref="D29:J29"/>
    <mergeCell ref="K8:M8"/>
    <mergeCell ref="A11:A26"/>
    <mergeCell ref="B11:B26"/>
    <mergeCell ref="C11:C26"/>
    <mergeCell ref="I11:I26"/>
    <mergeCell ref="J11:J26"/>
    <mergeCell ref="K11:K26"/>
    <mergeCell ref="A10:C10"/>
    <mergeCell ref="D10:H10"/>
    <mergeCell ref="D15:H15"/>
    <mergeCell ref="D18:H18"/>
    <mergeCell ref="D24:H24"/>
    <mergeCell ref="D21:H21"/>
    <mergeCell ref="L11:L26"/>
    <mergeCell ref="M11:M26"/>
  </mergeCells>
  <phoneticPr fontId="24" type="noConversion"/>
  <conditionalFormatting sqref="A11:B14 A16:B17 A19:B20 A22:B23 A25:B26">
    <cfRule type="cellIs" dxfId="332" priority="23" operator="between">
      <formula>0</formula>
      <formula>0</formula>
    </cfRule>
  </conditionalFormatting>
  <conditionalFormatting sqref="C11:C14 C16:C17 C19:C20 C22:C23 C25:C26">
    <cfRule type="cellIs" dxfId="331" priority="20" operator="between">
      <formula>8</formula>
      <formula>16</formula>
    </cfRule>
    <cfRule type="cellIs" dxfId="330" priority="21" operator="between">
      <formula>4</formula>
      <formula>6</formula>
    </cfRule>
    <cfRule type="cellIs" dxfId="329" priority="22" operator="between">
      <formula>0</formula>
      <formula>3</formula>
    </cfRule>
  </conditionalFormatting>
  <conditionalFormatting sqref="C31">
    <cfRule type="cellIs" dxfId="328" priority="17" operator="between">
      <formula>8</formula>
      <formula>16</formula>
    </cfRule>
    <cfRule type="cellIs" dxfId="327" priority="18" operator="between">
      <formula>4</formula>
      <formula>6</formula>
    </cfRule>
    <cfRule type="cellIs" dxfId="326" priority="19" operator="between">
      <formula>0</formula>
      <formula>3</formula>
    </cfRule>
  </conditionalFormatting>
  <conditionalFormatting sqref="F11:I14">
    <cfRule type="cellIs" dxfId="325" priority="10" operator="between">
      <formula>0</formula>
      <formula>0</formula>
    </cfRule>
  </conditionalFormatting>
  <conditionalFormatting sqref="F16:I17">
    <cfRule type="cellIs" dxfId="324" priority="4" operator="between">
      <formula>0</formula>
      <formula>0</formula>
    </cfRule>
  </conditionalFormatting>
  <conditionalFormatting sqref="F19:I20">
    <cfRule type="cellIs" dxfId="323" priority="2" operator="between">
      <formula>0</formula>
      <formula>0</formula>
    </cfRule>
  </conditionalFormatting>
  <conditionalFormatting sqref="F22:I23">
    <cfRule type="cellIs" dxfId="322" priority="1" operator="between">
      <formula>0</formula>
      <formula>0</formula>
    </cfRule>
  </conditionalFormatting>
  <conditionalFormatting sqref="F25:I26">
    <cfRule type="cellIs" dxfId="321" priority="6" operator="between">
      <formula>0</formula>
      <formula>0</formula>
    </cfRule>
  </conditionalFormatting>
  <conditionalFormatting sqref="M11:M14 M16:M17 M19:M20 M22:M23 M25:M26">
    <cfRule type="cellIs" dxfId="320" priority="14" operator="between">
      <formula>8</formula>
      <formula>16</formula>
    </cfRule>
    <cfRule type="cellIs" dxfId="319" priority="15" operator="between">
      <formula>4</formula>
      <formula>6</formula>
    </cfRule>
    <cfRule type="cellIs" dxfId="318" priority="16" operator="between">
      <formula>0</formula>
      <formula>3</formula>
    </cfRule>
  </conditionalFormatting>
  <conditionalFormatting sqref="M31">
    <cfRule type="cellIs" dxfId="317" priority="11" operator="between">
      <formula>8</formula>
      <formula>16</formula>
    </cfRule>
    <cfRule type="cellIs" dxfId="316" priority="12" operator="between">
      <formula>4</formula>
      <formula>6</formula>
    </cfRule>
    <cfRule type="cellIs" dxfId="315" priority="13" operator="between">
      <formula>0</formula>
      <formula>3</formula>
    </cfRule>
  </conditionalFormatting>
  <dataValidations count="2">
    <dataValidation type="list" allowBlank="1" showInputMessage="1" showErrorMessage="1" sqref="A25:A26 A11:B14 A16:B17 B25:B26 A22:B23 A19:B20" xr:uid="{00000000-0002-0000-1800-000000000000}">
      <formula1>positive</formula1>
    </dataValidation>
    <dataValidation type="list" allowBlank="1" showInputMessage="1" showErrorMessage="1" sqref="I31:J39 I11:J14 I16:J17 I25:J26 I22:J23 I19:J20" xr:uid="{00000000-0002-0000-1800-000001000000}">
      <formula1>negative</formula1>
    </dataValidation>
  </dataValidations>
  <pageMargins left="0.25" right="0.25" top="0.75" bottom="0.75" header="0.3" footer="0.3"/>
  <pageSetup paperSize="9" scale="36"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theme="7" tint="0.39997558519241921"/>
    <pageSetUpPr fitToPage="1"/>
  </sheetPr>
  <dimension ref="A2:M53"/>
  <sheetViews>
    <sheetView view="pageBreakPreview" topLeftCell="B4" zoomScale="75" zoomScaleNormal="100" zoomScaleSheetLayoutView="75" workbookViewId="0">
      <selection activeCell="F11" sqref="F11"/>
    </sheetView>
  </sheetViews>
  <sheetFormatPr defaultColWidth="8.6640625" defaultRowHeight="13.2" x14ac:dyDescent="0.25"/>
  <cols>
    <col min="1" max="1" width="13.33203125" customWidth="1"/>
    <col min="2" max="2" width="14.33203125" customWidth="1"/>
    <col min="3" max="3" width="16.6640625" customWidth="1"/>
    <col min="4" max="4" width="23.33203125" bestFit="1" customWidth="1"/>
    <col min="5" max="5" width="70.33203125" customWidth="1"/>
    <col min="6" max="6" width="30.33203125" bestFit="1" customWidth="1"/>
    <col min="7" max="7" width="23.33203125" bestFit="1"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78" x14ac:dyDescent="0.3">
      <c r="C4" s="14" t="s">
        <v>31</v>
      </c>
      <c r="D4" s="10" t="s">
        <v>32</v>
      </c>
      <c r="E4" s="10" t="s">
        <v>33</v>
      </c>
      <c r="F4" s="58" t="s">
        <v>460</v>
      </c>
      <c r="G4" s="66" t="s">
        <v>255</v>
      </c>
    </row>
    <row r="5" spans="1:13" s="16" customFormat="1" ht="53.4" thickBot="1" x14ac:dyDescent="0.3">
      <c r="C5" s="20" t="str">
        <f>'2. Attuazione e verifica'!A19</f>
        <v>AV12</v>
      </c>
      <c r="D5" s="61" t="str">
        <f>'2. Attuazione e verifica'!B19</f>
        <v>Costi di manodopera ripartiti di proposito tra progetti specifici finanzianti da fonti diverse</v>
      </c>
      <c r="E5" s="61" t="str">
        <f>'2. Attuazione e verifica'!C19</f>
        <v>Il Soggetto Attuatore/Soggetto realizzatore ripartisce di proposito i costi relativi al personale tra progetti dell'UE e progetti finanziati da altre fonti</v>
      </c>
      <c r="F5" s="50" t="str">
        <f>'2. Attuazione e verifica'!E19</f>
        <v>Amministrazione Titolare / Soggetti Attuatori / Soggetti realizzatori</v>
      </c>
      <c r="G5" s="50" t="str">
        <f>'2. Attuazione e verifica'!F19</f>
        <v>Esterno</v>
      </c>
      <c r="H5" s="39"/>
    </row>
    <row r="6" spans="1:13" x14ac:dyDescent="0.25">
      <c r="F6" s="40"/>
      <c r="G6" s="40"/>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52.8" x14ac:dyDescent="0.25">
      <c r="A10" s="246">
        <v>3</v>
      </c>
      <c r="B10" s="246">
        <v>1</v>
      </c>
      <c r="C10" s="258">
        <f>A10*B10</f>
        <v>3</v>
      </c>
      <c r="D10" s="15" t="s">
        <v>461</v>
      </c>
      <c r="E10" s="88" t="s">
        <v>464</v>
      </c>
      <c r="F10" s="153" t="s">
        <v>197</v>
      </c>
      <c r="G10" s="144"/>
      <c r="H10" s="144"/>
      <c r="I10" s="246"/>
      <c r="J10" s="246"/>
      <c r="K10" s="286">
        <f>A10+I10</f>
        <v>3</v>
      </c>
      <c r="L10" s="286">
        <f>B10+J10</f>
        <v>1</v>
      </c>
      <c r="M10" s="258">
        <f>K10*L10</f>
        <v>3</v>
      </c>
    </row>
    <row r="11" spans="1:13" ht="66" x14ac:dyDescent="0.25">
      <c r="A11" s="246"/>
      <c r="B11" s="246"/>
      <c r="C11" s="258"/>
      <c r="D11" s="15" t="s">
        <v>462</v>
      </c>
      <c r="E11" s="88" t="s">
        <v>465</v>
      </c>
      <c r="F11" s="144" t="s">
        <v>196</v>
      </c>
      <c r="G11" s="144" t="s">
        <v>196</v>
      </c>
      <c r="H11" s="144" t="s">
        <v>227</v>
      </c>
      <c r="I11" s="246"/>
      <c r="J11" s="246"/>
      <c r="K11" s="286"/>
      <c r="L11" s="286"/>
      <c r="M11" s="258"/>
    </row>
    <row r="12" spans="1:13" ht="39.6" x14ac:dyDescent="0.25">
      <c r="A12" s="246"/>
      <c r="B12" s="246"/>
      <c r="C12" s="258"/>
      <c r="D12" s="135" t="s">
        <v>463</v>
      </c>
      <c r="E12" s="151" t="s">
        <v>466</v>
      </c>
      <c r="F12" s="144" t="s">
        <v>196</v>
      </c>
      <c r="G12" s="144" t="s">
        <v>196</v>
      </c>
      <c r="H12" s="144" t="s">
        <v>198</v>
      </c>
      <c r="I12" s="246"/>
      <c r="J12" s="246"/>
      <c r="K12" s="286"/>
      <c r="L12" s="286"/>
      <c r="M12" s="258"/>
    </row>
    <row r="13" spans="1:13" x14ac:dyDescent="0.25">
      <c r="A13" t="s">
        <v>207</v>
      </c>
    </row>
    <row r="14" spans="1:13" ht="26.4" x14ac:dyDescent="0.25">
      <c r="A14" s="1" t="s">
        <v>733</v>
      </c>
    </row>
    <row r="15" spans="1:13" ht="26.25" customHeight="1" x14ac:dyDescent="0.4">
      <c r="A15" s="234" t="s">
        <v>39</v>
      </c>
      <c r="B15" s="235"/>
      <c r="C15" s="251"/>
      <c r="D15" s="240" t="s">
        <v>54</v>
      </c>
      <c r="E15" s="240"/>
      <c r="F15" s="240"/>
      <c r="G15" s="240"/>
      <c r="H15" s="240"/>
      <c r="I15" s="240"/>
      <c r="J15" s="240"/>
      <c r="K15" s="234" t="s">
        <v>55</v>
      </c>
      <c r="L15" s="235"/>
      <c r="M15" s="251"/>
    </row>
    <row r="16" spans="1:13" ht="124.8" x14ac:dyDescent="0.3">
      <c r="A16" s="10" t="s">
        <v>48</v>
      </c>
      <c r="B16" s="10" t="s">
        <v>49</v>
      </c>
      <c r="C16" s="10" t="s">
        <v>50</v>
      </c>
      <c r="D16" s="247" t="s">
        <v>56</v>
      </c>
      <c r="E16" s="247"/>
      <c r="F16" s="11" t="s">
        <v>57</v>
      </c>
      <c r="G16" s="253" t="s">
        <v>58</v>
      </c>
      <c r="H16" s="254"/>
      <c r="I16" s="11" t="s">
        <v>59</v>
      </c>
      <c r="J16" s="11" t="s">
        <v>60</v>
      </c>
      <c r="K16" s="10" t="s">
        <v>61</v>
      </c>
      <c r="L16" s="10" t="s">
        <v>62</v>
      </c>
      <c r="M16" s="10" t="s">
        <v>63</v>
      </c>
    </row>
    <row r="17" spans="1:13" x14ac:dyDescent="0.25">
      <c r="A17" s="241">
        <f>K10</f>
        <v>3</v>
      </c>
      <c r="B17" s="241">
        <f>L10</f>
        <v>1</v>
      </c>
      <c r="C17" s="258">
        <f>M10</f>
        <v>3</v>
      </c>
      <c r="D17" s="245"/>
      <c r="E17" s="245"/>
      <c r="F17" s="3"/>
      <c r="G17" s="246"/>
      <c r="H17" s="246"/>
      <c r="I17" s="248"/>
      <c r="J17" s="248"/>
      <c r="K17" s="241">
        <f>A17+I17</f>
        <v>3</v>
      </c>
      <c r="L17" s="241">
        <f>B17+J17</f>
        <v>1</v>
      </c>
      <c r="M17" s="243">
        <f>K17*L17</f>
        <v>3</v>
      </c>
    </row>
    <row r="18" spans="1:13" x14ac:dyDescent="0.25">
      <c r="A18" s="242"/>
      <c r="B18" s="242"/>
      <c r="C18" s="258"/>
      <c r="D18" s="245"/>
      <c r="E18" s="245"/>
      <c r="F18" s="3"/>
      <c r="G18" s="246"/>
      <c r="H18" s="246"/>
      <c r="I18" s="249"/>
      <c r="J18" s="249"/>
      <c r="K18" s="242"/>
      <c r="L18" s="242"/>
      <c r="M18" s="244"/>
    </row>
    <row r="19" spans="1:13" x14ac:dyDescent="0.25">
      <c r="A19" s="242"/>
      <c r="B19" s="242"/>
      <c r="C19" s="258"/>
      <c r="D19" s="245"/>
      <c r="E19" s="245"/>
      <c r="F19" s="3"/>
      <c r="G19" s="246"/>
      <c r="H19" s="246"/>
      <c r="I19" s="249"/>
      <c r="J19" s="249"/>
      <c r="K19" s="242"/>
      <c r="L19" s="242"/>
      <c r="M19" s="244"/>
    </row>
    <row r="20" spans="1:13" x14ac:dyDescent="0.25">
      <c r="A20" s="242"/>
      <c r="B20" s="242"/>
      <c r="C20" s="258"/>
      <c r="D20" s="245"/>
      <c r="E20" s="245"/>
      <c r="F20" s="3"/>
      <c r="G20" s="246"/>
      <c r="H20" s="246"/>
      <c r="I20" s="249"/>
      <c r="J20" s="249"/>
      <c r="K20" s="242"/>
      <c r="L20" s="242"/>
      <c r="M20" s="244"/>
    </row>
    <row r="21" spans="1:13" x14ac:dyDescent="0.25">
      <c r="A21" s="242"/>
      <c r="B21" s="242"/>
      <c r="C21" s="258"/>
      <c r="D21" s="245"/>
      <c r="E21" s="245"/>
      <c r="F21" s="3"/>
      <c r="G21" s="246"/>
      <c r="H21" s="246"/>
      <c r="I21" s="249"/>
      <c r="J21" s="249"/>
      <c r="K21" s="242"/>
      <c r="L21" s="242"/>
      <c r="M21" s="244"/>
    </row>
    <row r="22" spans="1:13" x14ac:dyDescent="0.25">
      <c r="A22" s="242"/>
      <c r="B22" s="242"/>
      <c r="C22" s="258"/>
      <c r="D22" s="245"/>
      <c r="E22" s="245"/>
      <c r="F22" s="3"/>
      <c r="G22" s="246"/>
      <c r="H22" s="246"/>
      <c r="I22" s="249"/>
      <c r="J22" s="249"/>
      <c r="K22" s="242"/>
      <c r="L22" s="242"/>
      <c r="M22" s="244"/>
    </row>
    <row r="23" spans="1:13" x14ac:dyDescent="0.25">
      <c r="A23" s="242"/>
      <c r="B23" s="242"/>
      <c r="C23" s="258"/>
      <c r="D23" s="245"/>
      <c r="E23" s="245"/>
      <c r="F23" s="3"/>
      <c r="G23" s="246"/>
      <c r="H23" s="246"/>
      <c r="I23" s="249"/>
      <c r="J23" s="249"/>
      <c r="K23" s="242"/>
      <c r="L23" s="242"/>
      <c r="M23" s="244"/>
    </row>
    <row r="24" spans="1:13" x14ac:dyDescent="0.25">
      <c r="A24" s="242"/>
      <c r="B24" s="242"/>
      <c r="C24" s="258"/>
      <c r="D24" s="245"/>
      <c r="E24" s="245"/>
      <c r="F24" s="3"/>
      <c r="G24" s="246"/>
      <c r="H24" s="246"/>
      <c r="I24" s="249"/>
      <c r="J24" s="249"/>
      <c r="K24" s="242"/>
      <c r="L24" s="242"/>
      <c r="M24" s="244"/>
    </row>
    <row r="25" spans="1:13" x14ac:dyDescent="0.25">
      <c r="A25" s="250"/>
      <c r="B25" s="250"/>
      <c r="C25" s="258"/>
      <c r="D25" s="245"/>
      <c r="E25" s="245"/>
      <c r="F25" s="3"/>
      <c r="G25" s="246"/>
      <c r="H25" s="246"/>
      <c r="I25" s="252"/>
      <c r="J25" s="252"/>
      <c r="K25" s="250"/>
      <c r="L25" s="250"/>
      <c r="M25" s="259"/>
    </row>
    <row r="49" spans="2:3" x14ac:dyDescent="0.25">
      <c r="B49">
        <v>1</v>
      </c>
      <c r="C49">
        <v>-1</v>
      </c>
    </row>
    <row r="50" spans="2:3" x14ac:dyDescent="0.25">
      <c r="B50">
        <v>2</v>
      </c>
      <c r="C50">
        <v>-2</v>
      </c>
    </row>
    <row r="51" spans="2:3" x14ac:dyDescent="0.25">
      <c r="B51">
        <v>3</v>
      </c>
      <c r="C51">
        <v>-3</v>
      </c>
    </row>
    <row r="52" spans="2:3" x14ac:dyDescent="0.25">
      <c r="B52">
        <v>4</v>
      </c>
      <c r="C52">
        <v>-4</v>
      </c>
    </row>
    <row r="53" spans="2:3" x14ac:dyDescent="0.25">
      <c r="B53">
        <v>5</v>
      </c>
      <c r="C53">
        <v>-5</v>
      </c>
    </row>
  </sheetData>
  <mergeCells count="43">
    <mergeCell ref="D19:E19"/>
    <mergeCell ref="G19:H19"/>
    <mergeCell ref="D20:E20"/>
    <mergeCell ref="G20:H20"/>
    <mergeCell ref="I17:I25"/>
    <mergeCell ref="D23:E23"/>
    <mergeCell ref="G23:H23"/>
    <mergeCell ref="D24:E24"/>
    <mergeCell ref="G24:H24"/>
    <mergeCell ref="D25:E25"/>
    <mergeCell ref="G25:H25"/>
    <mergeCell ref="K15:M15"/>
    <mergeCell ref="A17:A25"/>
    <mergeCell ref="B17:B25"/>
    <mergeCell ref="C17:C25"/>
    <mergeCell ref="D17:E17"/>
    <mergeCell ref="G17:H17"/>
    <mergeCell ref="D21:E21"/>
    <mergeCell ref="G21:H21"/>
    <mergeCell ref="D22:E22"/>
    <mergeCell ref="G22:H22"/>
    <mergeCell ref="J17:J25"/>
    <mergeCell ref="K17:K25"/>
    <mergeCell ref="L17:L25"/>
    <mergeCell ref="M17:M25"/>
    <mergeCell ref="D18:E18"/>
    <mergeCell ref="G18:H18"/>
    <mergeCell ref="D16:E16"/>
    <mergeCell ref="G16:H16"/>
    <mergeCell ref="C3:G3"/>
    <mergeCell ref="A8:C8"/>
    <mergeCell ref="D8:J8"/>
    <mergeCell ref="A15:C15"/>
    <mergeCell ref="D15:J15"/>
    <mergeCell ref="K8:M8"/>
    <mergeCell ref="A10:A12"/>
    <mergeCell ref="B10:B12"/>
    <mergeCell ref="C10:C12"/>
    <mergeCell ref="I10:I12"/>
    <mergeCell ref="J10:J12"/>
    <mergeCell ref="K10:K12"/>
    <mergeCell ref="L10:L12"/>
    <mergeCell ref="M10:M12"/>
  </mergeCells>
  <phoneticPr fontId="24" type="noConversion"/>
  <conditionalFormatting sqref="A10:B11 I10:I11">
    <cfRule type="cellIs" dxfId="314" priority="15" operator="between">
      <formula>0</formula>
      <formula>0</formula>
    </cfRule>
  </conditionalFormatting>
  <conditionalFormatting sqref="C10:C11">
    <cfRule type="cellIs" dxfId="313" priority="12" operator="between">
      <formula>8</formula>
      <formula>16</formula>
    </cfRule>
    <cfRule type="cellIs" dxfId="312" priority="13" operator="between">
      <formula>4</formula>
      <formula>6</formula>
    </cfRule>
    <cfRule type="cellIs" dxfId="311" priority="14" operator="between">
      <formula>0</formula>
      <formula>3</formula>
    </cfRule>
  </conditionalFormatting>
  <conditionalFormatting sqref="C17">
    <cfRule type="cellIs" dxfId="310" priority="9" operator="between">
      <formula>8</formula>
      <formula>16</formula>
    </cfRule>
    <cfRule type="cellIs" dxfId="309" priority="10" operator="between">
      <formula>4</formula>
      <formula>6</formula>
    </cfRule>
    <cfRule type="cellIs" dxfId="308" priority="11" operator="between">
      <formula>0</formula>
      <formula>3</formula>
    </cfRule>
  </conditionalFormatting>
  <conditionalFormatting sqref="F10:H12">
    <cfRule type="cellIs" dxfId="307" priority="1" operator="between">
      <formula>0</formula>
      <formula>0</formula>
    </cfRule>
  </conditionalFormatting>
  <conditionalFormatting sqref="M10:M11">
    <cfRule type="cellIs" dxfId="306" priority="6" operator="between">
      <formula>8</formula>
      <formula>16</formula>
    </cfRule>
    <cfRule type="cellIs" dxfId="305" priority="7" operator="between">
      <formula>4</formula>
      <formula>6</formula>
    </cfRule>
    <cfRule type="cellIs" dxfId="304" priority="8" operator="between">
      <formula>0</formula>
      <formula>3</formula>
    </cfRule>
  </conditionalFormatting>
  <conditionalFormatting sqref="M17">
    <cfRule type="cellIs" dxfId="303" priority="3" operator="between">
      <formula>8</formula>
      <formula>16</formula>
    </cfRule>
    <cfRule type="cellIs" dxfId="302" priority="4" operator="between">
      <formula>4</formula>
      <formula>6</formula>
    </cfRule>
    <cfRule type="cellIs" dxfId="301" priority="5" operator="between">
      <formula>0</formula>
      <formula>3</formula>
    </cfRule>
  </conditionalFormatting>
  <dataValidations count="2">
    <dataValidation type="list" allowBlank="1" showInputMessage="1" showErrorMessage="1" sqref="I10:J12 I17:J25" xr:uid="{00000000-0002-0000-1900-000000000000}">
      <formula1>negative</formula1>
    </dataValidation>
    <dataValidation type="list" allowBlank="1" showInputMessage="1" showErrorMessage="1" sqref="A10:A11 B10:B12" xr:uid="{00000000-0002-0000-1900-000001000000}">
      <formula1>positive</formula1>
    </dataValidation>
  </dataValidations>
  <pageMargins left="0.25" right="0.25" top="0.75" bottom="0.75" header="0.3" footer="0.3"/>
  <pageSetup paperSize="9" scale="35"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theme="9" tint="-0.249977111117893"/>
  </sheetPr>
  <dimension ref="A2:G50"/>
  <sheetViews>
    <sheetView view="pageBreakPreview" topLeftCell="A6" zoomScaleNormal="100" zoomScaleSheetLayoutView="100" workbookViewId="0">
      <selection activeCell="C9" sqref="C9"/>
    </sheetView>
  </sheetViews>
  <sheetFormatPr defaultColWidth="8.6640625" defaultRowHeight="13.2" x14ac:dyDescent="0.25"/>
  <cols>
    <col min="1" max="1" width="10" style="68" customWidth="1"/>
    <col min="2" max="2" width="37.33203125" style="75" customWidth="1"/>
    <col min="3" max="3" width="53.33203125" style="75" customWidth="1"/>
    <col min="4" max="4" width="33.44140625" style="75" bestFit="1" customWidth="1"/>
    <col min="5" max="5" width="18.6640625" style="75" bestFit="1" customWidth="1"/>
    <col min="6" max="6" width="18.33203125" style="68" customWidth="1"/>
    <col min="7" max="7" width="51.6640625" style="68" customWidth="1"/>
    <col min="8" max="16384" width="8.6640625" style="68"/>
  </cols>
  <sheetData>
    <row r="2" spans="1:7" ht="60.45" customHeight="1" x14ac:dyDescent="0.25">
      <c r="A2" s="304" t="s">
        <v>467</v>
      </c>
      <c r="B2" s="304"/>
      <c r="C2" s="304"/>
      <c r="D2" s="304"/>
      <c r="E2" s="304"/>
      <c r="F2" s="304"/>
      <c r="G2" s="304"/>
    </row>
    <row r="4" spans="1:7" s="69" customFormat="1" ht="38.25" customHeight="1" x14ac:dyDescent="0.4">
      <c r="A4" s="305" t="s">
        <v>0</v>
      </c>
      <c r="B4" s="305"/>
      <c r="C4" s="305"/>
      <c r="D4" s="305"/>
      <c r="E4" s="305"/>
      <c r="F4" s="305"/>
      <c r="G4" s="305"/>
    </row>
    <row r="5" spans="1:7" s="70" customFormat="1" ht="93.6" x14ac:dyDescent="0.3">
      <c r="A5" s="57" t="s">
        <v>1</v>
      </c>
      <c r="B5" s="57" t="s">
        <v>2</v>
      </c>
      <c r="C5" s="57" t="s">
        <v>3</v>
      </c>
      <c r="D5" s="58" t="s">
        <v>468</v>
      </c>
      <c r="E5" s="57" t="s">
        <v>255</v>
      </c>
      <c r="F5" s="57" t="s">
        <v>256</v>
      </c>
      <c r="G5" s="57" t="s">
        <v>147</v>
      </c>
    </row>
    <row r="6" spans="1:7" ht="66" customHeight="1" x14ac:dyDescent="0.25">
      <c r="A6" s="97" t="s">
        <v>148</v>
      </c>
      <c r="B6" s="100" t="s">
        <v>541</v>
      </c>
      <c r="C6" s="72" t="s">
        <v>542</v>
      </c>
      <c r="D6" s="195" t="s">
        <v>498</v>
      </c>
      <c r="E6" s="195" t="s">
        <v>149</v>
      </c>
      <c r="F6" s="47" t="s">
        <v>22</v>
      </c>
      <c r="G6" s="73"/>
    </row>
    <row r="7" spans="1:7" ht="66" customHeight="1" x14ac:dyDescent="0.25">
      <c r="A7" s="97" t="s">
        <v>150</v>
      </c>
      <c r="B7" s="72" t="s">
        <v>633</v>
      </c>
      <c r="C7" s="72" t="s">
        <v>499</v>
      </c>
      <c r="D7" s="195" t="s">
        <v>498</v>
      </c>
      <c r="E7" s="195" t="s">
        <v>149</v>
      </c>
      <c r="F7" s="47" t="s">
        <v>22</v>
      </c>
      <c r="G7" s="73"/>
    </row>
    <row r="8" spans="1:7" ht="79.2" x14ac:dyDescent="0.25">
      <c r="A8" s="97" t="s">
        <v>151</v>
      </c>
      <c r="B8" s="72" t="s">
        <v>634</v>
      </c>
      <c r="C8" s="42" t="s">
        <v>631</v>
      </c>
      <c r="D8" s="195" t="s">
        <v>728</v>
      </c>
      <c r="E8" s="195" t="s">
        <v>152</v>
      </c>
      <c r="F8" s="47" t="s">
        <v>22</v>
      </c>
      <c r="G8" s="73"/>
    </row>
    <row r="9" spans="1:7" ht="39.6" x14ac:dyDescent="0.25">
      <c r="A9" s="97" t="s">
        <v>153</v>
      </c>
      <c r="B9" s="98" t="s">
        <v>154</v>
      </c>
      <c r="C9" s="98" t="s">
        <v>638</v>
      </c>
      <c r="D9" s="195" t="s">
        <v>728</v>
      </c>
      <c r="E9" s="195" t="s">
        <v>152</v>
      </c>
      <c r="F9" s="47" t="s">
        <v>22</v>
      </c>
      <c r="G9" s="73"/>
    </row>
    <row r="10" spans="1:7" ht="39.6" x14ac:dyDescent="0.25">
      <c r="A10" s="97" t="s">
        <v>155</v>
      </c>
      <c r="B10" s="99" t="s">
        <v>156</v>
      </c>
      <c r="C10" s="98" t="s">
        <v>640</v>
      </c>
      <c r="D10" s="195" t="s">
        <v>728</v>
      </c>
      <c r="E10" s="195" t="s">
        <v>152</v>
      </c>
      <c r="F10" s="47" t="s">
        <v>22</v>
      </c>
      <c r="G10" s="74"/>
    </row>
    <row r="11" spans="1:7" ht="54.45" customHeight="1" x14ac:dyDescent="0.25">
      <c r="A11" s="97" t="s">
        <v>239</v>
      </c>
      <c r="B11" s="162" t="s">
        <v>238</v>
      </c>
      <c r="C11" s="155" t="s">
        <v>537</v>
      </c>
      <c r="D11" s="196" t="s">
        <v>498</v>
      </c>
      <c r="E11" s="196" t="s">
        <v>149</v>
      </c>
      <c r="F11" s="163" t="s">
        <v>22</v>
      </c>
      <c r="G11" s="122"/>
    </row>
    <row r="22" spans="6:6" hidden="1" x14ac:dyDescent="0.25">
      <c r="F22" s="68" t="s">
        <v>22</v>
      </c>
    </row>
    <row r="23" spans="6:6" hidden="1" x14ac:dyDescent="0.25">
      <c r="F23" s="68" t="s">
        <v>23</v>
      </c>
    </row>
    <row r="29" spans="6:6" hidden="1" x14ac:dyDescent="0.25"/>
    <row r="30" spans="6:6" hidden="1" x14ac:dyDescent="0.25"/>
    <row r="31" spans="6:6" hidden="1" x14ac:dyDescent="0.25"/>
    <row r="32" spans="6:6" hidden="1" x14ac:dyDescent="0.25"/>
    <row r="33" hidden="1" x14ac:dyDescent="0.25"/>
    <row r="34" hidden="1" x14ac:dyDescent="0.25"/>
    <row r="35" hidden="1" x14ac:dyDescent="0.25"/>
    <row r="36" hidden="1" x14ac:dyDescent="0.25"/>
    <row r="37" hidden="1" x14ac:dyDescent="0.25"/>
    <row r="38" hidden="1" x14ac:dyDescent="0.25"/>
    <row r="39" hidden="1" x14ac:dyDescent="0.25"/>
    <row r="40" hidden="1" x14ac:dyDescent="0.25"/>
    <row r="41" hidden="1" x14ac:dyDescent="0.25"/>
    <row r="42" hidden="1" x14ac:dyDescent="0.25"/>
    <row r="43" hidden="1" x14ac:dyDescent="0.25"/>
    <row r="44" hidden="1" x14ac:dyDescent="0.25"/>
    <row r="45" hidden="1" x14ac:dyDescent="0.25"/>
    <row r="46" hidden="1" x14ac:dyDescent="0.25"/>
    <row r="47" hidden="1" x14ac:dyDescent="0.25"/>
    <row r="48" hidden="1" x14ac:dyDescent="0.25"/>
    <row r="49" hidden="1" x14ac:dyDescent="0.25"/>
    <row r="50" hidden="1" x14ac:dyDescent="0.25"/>
  </sheetData>
  <mergeCells count="2">
    <mergeCell ref="A2:G2"/>
    <mergeCell ref="A4:G4"/>
  </mergeCells>
  <phoneticPr fontId="24" type="noConversion"/>
  <conditionalFormatting sqref="C11">
    <cfRule type="cellIs" dxfId="300" priority="1" operator="between">
      <formula>0</formula>
      <formula>0</formula>
    </cfRule>
  </conditionalFormatting>
  <dataValidations count="1">
    <dataValidation type="list" allowBlank="1" showInputMessage="1" showErrorMessage="1" sqref="F6:F10" xr:uid="{00000000-0002-0000-1B00-000000000000}">
      <formula1>$F$22:$F$23</formula1>
    </dataValidation>
  </dataValidations>
  <pageMargins left="0.7" right="0.7" top="0.75" bottom="0.75" header="0.3" footer="0.3"/>
  <pageSetup paperSize="9" scale="40"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theme="5" tint="0.39997558519241921"/>
    <pageSetUpPr fitToPage="1"/>
  </sheetPr>
  <dimension ref="A2:M54"/>
  <sheetViews>
    <sheetView view="pageBreakPreview" topLeftCell="B1" zoomScale="60" zoomScaleNormal="100" workbookViewId="0">
      <selection activeCell="E11" sqref="E11"/>
    </sheetView>
  </sheetViews>
  <sheetFormatPr defaultColWidth="8.6640625" defaultRowHeight="13.2" x14ac:dyDescent="0.25"/>
  <cols>
    <col min="1" max="1" width="13.33203125" customWidth="1"/>
    <col min="2" max="2" width="14.33203125" customWidth="1"/>
    <col min="3" max="3" width="23.21875" bestFit="1" customWidth="1"/>
    <col min="4" max="4" width="15.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8" t="s">
        <v>468</v>
      </c>
      <c r="G4" s="137" t="s">
        <v>255</v>
      </c>
    </row>
    <row r="5" spans="1:13" s="16" customFormat="1" ht="93" thickBot="1" x14ac:dyDescent="0.3">
      <c r="C5" s="19" t="s">
        <v>148</v>
      </c>
      <c r="D5" s="61" t="str">
        <f>'3.Rendicontazione M&amp;T'!B6</f>
        <v>Processo di verifica sulla documentazione amministrativo-contabile incompleto / inadeguato</v>
      </c>
      <c r="E5" s="61" t="str">
        <f>'3.Rendicontazione M&amp;T'!C6</f>
        <v>Può accadere che le verifiche non garantiscano adeguatamente l'assenza di frodi perché l'Ufficio di Rendicontazione e Controllo dell'Amministrazione Titolare non dispone delle risorse o delle competenze necessarie in materia</v>
      </c>
      <c r="F5" s="61" t="str">
        <f>'3.Rendicontazione M&amp;T'!D6</f>
        <v xml:space="preserve">Amministrazione Titolare </v>
      </c>
      <c r="G5" s="61" t="str">
        <f>'3.Rendicontazione M&amp;T'!E6</f>
        <v>Interno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39.6" x14ac:dyDescent="0.25">
      <c r="A10" s="248">
        <v>3</v>
      </c>
      <c r="B10" s="248">
        <v>2</v>
      </c>
      <c r="C10" s="306">
        <f>A10*B10</f>
        <v>6</v>
      </c>
      <c r="D10" s="15" t="s">
        <v>501</v>
      </c>
      <c r="E10" s="88" t="s">
        <v>500</v>
      </c>
      <c r="F10" s="144" t="s">
        <v>196</v>
      </c>
      <c r="G10" s="144" t="s">
        <v>196</v>
      </c>
      <c r="H10" s="144" t="s">
        <v>198</v>
      </c>
      <c r="I10" s="248">
        <v>-1</v>
      </c>
      <c r="J10" s="248">
        <v>-1</v>
      </c>
      <c r="K10" s="241">
        <f>A10+I10</f>
        <v>2</v>
      </c>
      <c r="L10" s="241">
        <f>B10+J10</f>
        <v>1</v>
      </c>
      <c r="M10" s="306">
        <f>K10*L10</f>
        <v>2</v>
      </c>
    </row>
    <row r="11" spans="1:13" ht="60.6" customHeight="1" x14ac:dyDescent="0.25">
      <c r="A11" s="249"/>
      <c r="B11" s="249"/>
      <c r="C11" s="307"/>
      <c r="D11" s="15" t="s">
        <v>502</v>
      </c>
      <c r="E11" s="88" t="s">
        <v>734</v>
      </c>
      <c r="F11" s="144" t="s">
        <v>196</v>
      </c>
      <c r="G11" s="144" t="s">
        <v>196</v>
      </c>
      <c r="H11" s="144" t="s">
        <v>198</v>
      </c>
      <c r="I11" s="249"/>
      <c r="J11" s="249"/>
      <c r="K11" s="242"/>
      <c r="L11" s="242"/>
      <c r="M11" s="307"/>
    </row>
    <row r="12" spans="1:13" ht="39.6" x14ac:dyDescent="0.25">
      <c r="A12" s="249"/>
      <c r="B12" s="249"/>
      <c r="C12" s="307"/>
      <c r="D12" s="15" t="s">
        <v>503</v>
      </c>
      <c r="E12" s="88" t="s">
        <v>632</v>
      </c>
      <c r="F12" s="146" t="s">
        <v>196</v>
      </c>
      <c r="G12" s="146" t="s">
        <v>196</v>
      </c>
      <c r="H12" s="146" t="s">
        <v>233</v>
      </c>
      <c r="I12" s="249"/>
      <c r="J12" s="249"/>
      <c r="K12" s="242"/>
      <c r="L12" s="242"/>
      <c r="M12" s="307"/>
    </row>
    <row r="13" spans="1:13" ht="39.6" x14ac:dyDescent="0.25">
      <c r="A13" s="252"/>
      <c r="B13" s="252"/>
      <c r="C13" s="308"/>
      <c r="D13" s="135" t="s">
        <v>504</v>
      </c>
      <c r="E13" s="117" t="s">
        <v>510</v>
      </c>
      <c r="F13" s="144" t="s">
        <v>196</v>
      </c>
      <c r="G13" s="144" t="s">
        <v>196</v>
      </c>
      <c r="H13" s="144" t="s">
        <v>198</v>
      </c>
      <c r="I13" s="252"/>
      <c r="J13" s="252"/>
      <c r="K13" s="250"/>
      <c r="L13" s="250"/>
      <c r="M13" s="308"/>
    </row>
    <row r="14" spans="1:13" x14ac:dyDescent="0.25">
      <c r="A14" t="s">
        <v>207</v>
      </c>
      <c r="B14" s="18" t="s">
        <v>209</v>
      </c>
    </row>
    <row r="15" spans="1:13" x14ac:dyDescent="0.25">
      <c r="A15" t="s">
        <v>231</v>
      </c>
    </row>
    <row r="16" spans="1:13" ht="26.25" customHeight="1" x14ac:dyDescent="0.4">
      <c r="A16" s="234" t="s">
        <v>39</v>
      </c>
      <c r="B16" s="235"/>
      <c r="C16" s="251"/>
      <c r="D16" s="234" t="s">
        <v>54</v>
      </c>
      <c r="E16" s="235"/>
      <c r="F16" s="235"/>
      <c r="G16" s="235"/>
      <c r="H16" s="251"/>
      <c r="I16" s="136"/>
      <c r="J16" s="136"/>
      <c r="K16" s="234" t="s">
        <v>55</v>
      </c>
      <c r="L16" s="235"/>
      <c r="M16" s="251"/>
    </row>
    <row r="17" spans="1:13" ht="124.8" x14ac:dyDescent="0.3">
      <c r="A17" s="10" t="s">
        <v>48</v>
      </c>
      <c r="B17" s="10" t="s">
        <v>49</v>
      </c>
      <c r="C17" s="10" t="s">
        <v>50</v>
      </c>
      <c r="D17" s="247" t="s">
        <v>56</v>
      </c>
      <c r="E17" s="247"/>
      <c r="F17" s="11" t="s">
        <v>57</v>
      </c>
      <c r="G17" s="253" t="s">
        <v>58</v>
      </c>
      <c r="H17" s="254"/>
      <c r="I17" s="11" t="s">
        <v>59</v>
      </c>
      <c r="J17" s="11" t="s">
        <v>60</v>
      </c>
      <c r="K17" s="10" t="s">
        <v>61</v>
      </c>
      <c r="L17" s="10" t="s">
        <v>62</v>
      </c>
      <c r="M17" s="10" t="s">
        <v>63</v>
      </c>
    </row>
    <row r="18" spans="1:13" x14ac:dyDescent="0.25">
      <c r="A18" s="241"/>
      <c r="B18" s="241"/>
      <c r="C18" s="243">
        <f>M10</f>
        <v>2</v>
      </c>
      <c r="D18" s="245"/>
      <c r="E18" s="245"/>
      <c r="F18" s="3"/>
      <c r="G18" s="246"/>
      <c r="H18" s="246"/>
      <c r="I18" s="248"/>
      <c r="J18" s="248"/>
      <c r="K18" s="241">
        <f>A18+I18</f>
        <v>0</v>
      </c>
      <c r="L18" s="241">
        <f>B18+J18</f>
        <v>0</v>
      </c>
      <c r="M18" s="306">
        <f>K18*L18</f>
        <v>0</v>
      </c>
    </row>
    <row r="19" spans="1:13" x14ac:dyDescent="0.25">
      <c r="A19" s="242"/>
      <c r="B19" s="242"/>
      <c r="C19" s="244"/>
      <c r="D19" s="245"/>
      <c r="E19" s="245"/>
      <c r="F19" s="3"/>
      <c r="G19" s="246"/>
      <c r="H19" s="246"/>
      <c r="I19" s="249"/>
      <c r="J19" s="249"/>
      <c r="K19" s="242"/>
      <c r="L19" s="242"/>
      <c r="M19" s="307"/>
    </row>
    <row r="20" spans="1:13" x14ac:dyDescent="0.25">
      <c r="A20" s="242"/>
      <c r="B20" s="242"/>
      <c r="C20" s="244"/>
      <c r="D20" s="245"/>
      <c r="E20" s="245"/>
      <c r="F20" s="3"/>
      <c r="G20" s="246"/>
      <c r="H20" s="246"/>
      <c r="I20" s="249"/>
      <c r="J20" s="249"/>
      <c r="K20" s="242"/>
      <c r="L20" s="242"/>
      <c r="M20" s="307"/>
    </row>
    <row r="21" spans="1:13" x14ac:dyDescent="0.25">
      <c r="A21" s="242"/>
      <c r="B21" s="242"/>
      <c r="C21" s="244"/>
      <c r="D21" s="245"/>
      <c r="E21" s="245"/>
      <c r="F21" s="3"/>
      <c r="G21" s="246"/>
      <c r="H21" s="246"/>
      <c r="I21" s="249"/>
      <c r="J21" s="249"/>
      <c r="K21" s="242"/>
      <c r="L21" s="242"/>
      <c r="M21" s="307"/>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50"/>
      <c r="B26" s="250"/>
      <c r="C26" s="244"/>
      <c r="D26" s="245"/>
      <c r="E26" s="245"/>
      <c r="F26" s="3"/>
      <c r="G26" s="246"/>
      <c r="H26" s="246"/>
      <c r="I26" s="252"/>
      <c r="J26" s="252"/>
      <c r="K26" s="250"/>
      <c r="L26" s="250"/>
      <c r="M26" s="307"/>
    </row>
    <row r="50" spans="2:3" x14ac:dyDescent="0.25">
      <c r="B50">
        <v>1</v>
      </c>
      <c r="C50">
        <v>-1</v>
      </c>
    </row>
    <row r="51" spans="2:3" x14ac:dyDescent="0.25">
      <c r="B51">
        <v>2</v>
      </c>
      <c r="C51">
        <v>-2</v>
      </c>
    </row>
    <row r="52" spans="2:3" x14ac:dyDescent="0.25">
      <c r="B52">
        <v>3</v>
      </c>
      <c r="C52">
        <v>-3</v>
      </c>
    </row>
    <row r="53" spans="2:3" x14ac:dyDescent="0.25">
      <c r="B53">
        <v>4</v>
      </c>
      <c r="C53">
        <v>-4</v>
      </c>
    </row>
    <row r="54" spans="2:3" x14ac:dyDescent="0.25">
      <c r="B54">
        <v>5</v>
      </c>
      <c r="C54">
        <v>-5</v>
      </c>
    </row>
  </sheetData>
  <customSheetViews>
    <customSheetView guid="{35173F07-2845-43C5-9AAA-EA2DF91EC926}" showPageBreaks="1" fitToPage="1" printArea="1" view="pageBreakPreview">
      <selection activeCell="E13" sqref="E13"/>
      <pageMargins left="0" right="0" top="0" bottom="0" header="0" footer="0"/>
      <pageSetup paperSize="9" scale="48" orientation="landscape" r:id="rId1"/>
    </customSheetView>
  </customSheetViews>
  <mergeCells count="43">
    <mergeCell ref="K8:M8"/>
    <mergeCell ref="A10:A13"/>
    <mergeCell ref="B10:B13"/>
    <mergeCell ref="C10:C13"/>
    <mergeCell ref="I10:I13"/>
    <mergeCell ref="J10:J13"/>
    <mergeCell ref="K10:K13"/>
    <mergeCell ref="L10:L13"/>
    <mergeCell ref="M10:M13"/>
    <mergeCell ref="D17:E17"/>
    <mergeCell ref="G17:H17"/>
    <mergeCell ref="C3:G3"/>
    <mergeCell ref="A8:C8"/>
    <mergeCell ref="D8:J8"/>
    <mergeCell ref="A16:C16"/>
    <mergeCell ref="D16:H16"/>
    <mergeCell ref="M18:M26"/>
    <mergeCell ref="K16:M16"/>
    <mergeCell ref="A18:A26"/>
    <mergeCell ref="B18:B26"/>
    <mergeCell ref="C18:C26"/>
    <mergeCell ref="D18:E18"/>
    <mergeCell ref="G18:H18"/>
    <mergeCell ref="D22:E22"/>
    <mergeCell ref="G22:H22"/>
    <mergeCell ref="D23:E23"/>
    <mergeCell ref="G19:H19"/>
    <mergeCell ref="D20:E20"/>
    <mergeCell ref="G20:H20"/>
    <mergeCell ref="J18:J26"/>
    <mergeCell ref="K18:K26"/>
    <mergeCell ref="L18:L26"/>
    <mergeCell ref="G23:H23"/>
    <mergeCell ref="D21:E21"/>
    <mergeCell ref="G21:H21"/>
    <mergeCell ref="I18:I26"/>
    <mergeCell ref="D24:E24"/>
    <mergeCell ref="G24:H24"/>
    <mergeCell ref="D25:E25"/>
    <mergeCell ref="G25:H25"/>
    <mergeCell ref="D26:E26"/>
    <mergeCell ref="G26:H26"/>
    <mergeCell ref="D19:E19"/>
  </mergeCells>
  <phoneticPr fontId="0" type="noConversion"/>
  <conditionalFormatting sqref="A10:B12 F10:I12">
    <cfRule type="cellIs" dxfId="299" priority="27" operator="between">
      <formula>0</formula>
      <formula>0</formula>
    </cfRule>
  </conditionalFormatting>
  <conditionalFormatting sqref="C10">
    <cfRule type="cellIs" dxfId="298" priority="12" operator="between">
      <formula>8</formula>
      <formula>16</formula>
    </cfRule>
    <cfRule type="cellIs" dxfId="297" priority="13" operator="between">
      <formula>4</formula>
      <formula>6</formula>
    </cfRule>
    <cfRule type="cellIs" dxfId="296" priority="14" operator="between">
      <formula>0</formula>
      <formula>3</formula>
    </cfRule>
  </conditionalFormatting>
  <conditionalFormatting sqref="C18">
    <cfRule type="cellIs" dxfId="295" priority="6" operator="between">
      <formula>8</formula>
      <formula>16</formula>
    </cfRule>
    <cfRule type="cellIs" dxfId="294" priority="7" operator="between">
      <formula>4</formula>
      <formula>6</formula>
    </cfRule>
    <cfRule type="cellIs" dxfId="293" priority="8" operator="between">
      <formula>0</formula>
      <formula>3</formula>
    </cfRule>
  </conditionalFormatting>
  <conditionalFormatting sqref="F13:H13">
    <cfRule type="cellIs" dxfId="292" priority="1" operator="between">
      <formula>0</formula>
      <formula>0</formula>
    </cfRule>
  </conditionalFormatting>
  <conditionalFormatting sqref="M10">
    <cfRule type="cellIs" dxfId="291" priority="9" operator="between">
      <formula>8</formula>
      <formula>16</formula>
    </cfRule>
    <cfRule type="cellIs" dxfId="290" priority="10" operator="between">
      <formula>4</formula>
      <formula>6</formula>
    </cfRule>
    <cfRule type="cellIs" dxfId="289" priority="11" operator="between">
      <formula>0</formula>
      <formula>3</formula>
    </cfRule>
  </conditionalFormatting>
  <conditionalFormatting sqref="M18">
    <cfRule type="cellIs" dxfId="288" priority="3" operator="between">
      <formula>8</formula>
      <formula>16</formula>
    </cfRule>
    <cfRule type="cellIs" dxfId="287" priority="4" operator="between">
      <formula>4</formula>
      <formula>6</formula>
    </cfRule>
    <cfRule type="cellIs" dxfId="286" priority="5" operator="between">
      <formula>0</formula>
      <formula>3</formula>
    </cfRule>
  </conditionalFormatting>
  <dataValidations count="2">
    <dataValidation type="list" allowBlank="1" showInputMessage="1" showErrorMessage="1" sqref="A10:A12 B10:B13" xr:uid="{00000000-0002-0000-1C00-000000000000}">
      <formula1>positive</formula1>
    </dataValidation>
    <dataValidation type="list" allowBlank="1" showInputMessage="1" showErrorMessage="1" sqref="I18:J26 I10:J13" xr:uid="{00000000-0002-0000-1C00-000001000000}">
      <formula1>negative</formula1>
    </dataValidation>
  </dataValidations>
  <pageMargins left="0.70866141732283472" right="0.70866141732283472" top="0.74803149606299213" bottom="0.74803149606299213" header="0.31496062992125984" footer="0.31496062992125984"/>
  <pageSetup paperSize="9" scale="47" orientation="landscape"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theme="5" tint="0.39997558519241921"/>
    <pageSetUpPr fitToPage="1"/>
  </sheetPr>
  <dimension ref="A2:M54"/>
  <sheetViews>
    <sheetView view="pageLayout" topLeftCell="A5" zoomScale="60" zoomScaleNormal="70" zoomScaleSheetLayoutView="70" zoomScalePageLayoutView="60" workbookViewId="0">
      <selection activeCell="E13" sqref="E13"/>
    </sheetView>
  </sheetViews>
  <sheetFormatPr defaultColWidth="8.6640625" defaultRowHeight="13.2" x14ac:dyDescent="0.25"/>
  <cols>
    <col min="1" max="1" width="13.33203125" customWidth="1"/>
    <col min="2" max="2" width="14.33203125" customWidth="1"/>
    <col min="3" max="3" width="19.109375" customWidth="1"/>
    <col min="4" max="4" width="15.44140625" customWidth="1"/>
    <col min="5" max="5" width="70.33203125" customWidth="1"/>
    <col min="6" max="6" width="28.44140625" customWidth="1"/>
    <col min="7" max="7" width="23.44140625" customWidth="1"/>
    <col min="8" max="8" width="14.6640625" customWidth="1"/>
    <col min="9" max="9" width="17.77734375" bestFit="1"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8" t="s">
        <v>468</v>
      </c>
      <c r="G4" s="137" t="s">
        <v>255</v>
      </c>
    </row>
    <row r="5" spans="1:13" s="16" customFormat="1" ht="119.4" thickBot="1" x14ac:dyDescent="0.3">
      <c r="C5" s="19" t="str">
        <f>'3.Rendicontazione M&amp;T'!A7</f>
        <v>RMT2</v>
      </c>
      <c r="D5" s="61" t="str">
        <f>'3.Rendicontazione M&amp;T'!B7</f>
        <v>Processo di verifica sulla documentazione probante il conseguimento di Milestone e Target incompleto / inadeguato</v>
      </c>
      <c r="E5" s="61" t="str">
        <f>'3.Rendicontazione M&amp;T'!C7</f>
        <v>Può accadere che le verifiche non garantiscano adeguatamente l'assenza di frodi perché  l'Ufficio di Rendicontazione e Controllo dell'Amministrazione Titolare non dispone delle risorse o delle competenze necessarie in materia</v>
      </c>
      <c r="F5" s="61" t="str">
        <f>'3.Rendicontazione M&amp;T'!D7</f>
        <v xml:space="preserve">Amministrazione Titolare </v>
      </c>
      <c r="G5" s="61" t="str">
        <f>'3.Rendicontazione M&amp;T'!E7</f>
        <v>Interno</v>
      </c>
    </row>
    <row r="8" spans="1:13" ht="26.25" customHeight="1" x14ac:dyDescent="0.4">
      <c r="A8" s="234" t="s">
        <v>37</v>
      </c>
      <c r="B8" s="235"/>
      <c r="C8" s="251"/>
      <c r="D8" s="234" t="s">
        <v>38</v>
      </c>
      <c r="E8" s="235"/>
      <c r="F8" s="235"/>
      <c r="G8" s="235"/>
      <c r="H8" s="235"/>
      <c r="I8" s="235"/>
      <c r="J8" s="251"/>
      <c r="K8" s="234" t="s">
        <v>39</v>
      </c>
      <c r="L8" s="235"/>
      <c r="M8" s="251"/>
    </row>
    <row r="9" spans="1:13" ht="109.2"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65.400000000000006" customHeight="1" x14ac:dyDescent="0.25">
      <c r="A10" s="248">
        <v>3</v>
      </c>
      <c r="B10" s="248">
        <v>2</v>
      </c>
      <c r="C10" s="306">
        <f>A10*B10</f>
        <v>6</v>
      </c>
      <c r="D10" s="15" t="s">
        <v>505</v>
      </c>
      <c r="E10" s="88" t="s">
        <v>509</v>
      </c>
      <c r="F10" s="144" t="s">
        <v>196</v>
      </c>
      <c r="G10" s="144" t="s">
        <v>196</v>
      </c>
      <c r="H10" s="144" t="s">
        <v>227</v>
      </c>
      <c r="I10" s="248">
        <v>-1</v>
      </c>
      <c r="J10" s="248">
        <v>-1</v>
      </c>
      <c r="K10" s="241">
        <f>A10+I10</f>
        <v>2</v>
      </c>
      <c r="L10" s="241">
        <f>B10+J10</f>
        <v>1</v>
      </c>
      <c r="M10" s="306">
        <f>K10*L10</f>
        <v>2</v>
      </c>
    </row>
    <row r="11" spans="1:13" ht="39.6" x14ac:dyDescent="0.25">
      <c r="A11" s="249"/>
      <c r="B11" s="249"/>
      <c r="C11" s="307"/>
      <c r="D11" s="15" t="s">
        <v>506</v>
      </c>
      <c r="E11" s="88" t="s">
        <v>632</v>
      </c>
      <c r="F11" s="146" t="s">
        <v>196</v>
      </c>
      <c r="G11" s="146" t="s">
        <v>196</v>
      </c>
      <c r="H11" s="146" t="s">
        <v>233</v>
      </c>
      <c r="I11" s="249"/>
      <c r="J11" s="249"/>
      <c r="K11" s="242"/>
      <c r="L11" s="242"/>
      <c r="M11" s="307"/>
    </row>
    <row r="12" spans="1:13" ht="52.8" x14ac:dyDescent="0.25">
      <c r="A12" s="249"/>
      <c r="B12" s="249"/>
      <c r="C12" s="307"/>
      <c r="D12" s="15" t="s">
        <v>507</v>
      </c>
      <c r="E12" s="88" t="s">
        <v>767</v>
      </c>
      <c r="F12" s="144" t="s">
        <v>196</v>
      </c>
      <c r="G12" s="144" t="s">
        <v>196</v>
      </c>
      <c r="H12" s="144" t="s">
        <v>198</v>
      </c>
      <c r="I12" s="249"/>
      <c r="J12" s="249"/>
      <c r="K12" s="242"/>
      <c r="L12" s="242"/>
      <c r="M12" s="307"/>
    </row>
    <row r="13" spans="1:13" ht="39.6" x14ac:dyDescent="0.25">
      <c r="A13" s="252"/>
      <c r="B13" s="252"/>
      <c r="C13" s="308"/>
      <c r="D13" s="135" t="s">
        <v>508</v>
      </c>
      <c r="E13" s="117" t="s">
        <v>510</v>
      </c>
      <c r="F13" s="144" t="s">
        <v>196</v>
      </c>
      <c r="G13" s="144" t="s">
        <v>196</v>
      </c>
      <c r="H13" s="144" t="s">
        <v>198</v>
      </c>
      <c r="I13" s="252"/>
      <c r="J13" s="252"/>
      <c r="K13" s="250"/>
      <c r="L13" s="250"/>
      <c r="M13" s="308"/>
    </row>
    <row r="14" spans="1:13" x14ac:dyDescent="0.25">
      <c r="A14" t="s">
        <v>207</v>
      </c>
      <c r="B14" s="18" t="s">
        <v>209</v>
      </c>
    </row>
    <row r="15" spans="1:13" x14ac:dyDescent="0.25">
      <c r="A15" t="s">
        <v>231</v>
      </c>
    </row>
    <row r="16" spans="1:13" ht="26.25" customHeight="1" x14ac:dyDescent="0.4">
      <c r="A16" s="234" t="s">
        <v>39</v>
      </c>
      <c r="B16" s="235"/>
      <c r="C16" s="251"/>
      <c r="D16" s="240" t="s">
        <v>54</v>
      </c>
      <c r="E16" s="240"/>
      <c r="F16" s="240"/>
      <c r="G16" s="240"/>
      <c r="H16" s="240"/>
      <c r="I16" s="240"/>
      <c r="J16" s="240"/>
      <c r="K16" s="234" t="s">
        <v>55</v>
      </c>
      <c r="L16" s="235"/>
      <c r="M16" s="251"/>
    </row>
    <row r="17" spans="1:13" ht="124.8" x14ac:dyDescent="0.3">
      <c r="A17" s="10" t="s">
        <v>48</v>
      </c>
      <c r="B17" s="10" t="s">
        <v>49</v>
      </c>
      <c r="C17" s="10" t="s">
        <v>50</v>
      </c>
      <c r="D17" s="247" t="s">
        <v>56</v>
      </c>
      <c r="E17" s="247"/>
      <c r="F17" s="11" t="s">
        <v>57</v>
      </c>
      <c r="G17" s="253" t="s">
        <v>58</v>
      </c>
      <c r="H17" s="254"/>
      <c r="I17" s="11" t="s">
        <v>59</v>
      </c>
      <c r="J17" s="11" t="s">
        <v>60</v>
      </c>
      <c r="K17" s="10" t="s">
        <v>61</v>
      </c>
      <c r="L17" s="10" t="s">
        <v>62</v>
      </c>
      <c r="M17" s="10" t="s">
        <v>63</v>
      </c>
    </row>
    <row r="18" spans="1:13" x14ac:dyDescent="0.25">
      <c r="A18" s="241"/>
      <c r="B18" s="241"/>
      <c r="C18" s="243">
        <f>M10</f>
        <v>2</v>
      </c>
      <c r="D18" s="245"/>
      <c r="E18" s="245"/>
      <c r="F18" s="3"/>
      <c r="G18" s="246"/>
      <c r="H18" s="246"/>
      <c r="I18" s="248"/>
      <c r="J18" s="248"/>
      <c r="K18" s="241">
        <f>A18+I18</f>
        <v>0</v>
      </c>
      <c r="L18" s="241">
        <f>B18+J18</f>
        <v>0</v>
      </c>
      <c r="M18" s="306">
        <f>K18*L18</f>
        <v>0</v>
      </c>
    </row>
    <row r="19" spans="1:13" x14ac:dyDescent="0.25">
      <c r="A19" s="242"/>
      <c r="B19" s="242"/>
      <c r="C19" s="244"/>
      <c r="D19" s="245"/>
      <c r="E19" s="245"/>
      <c r="F19" s="3"/>
      <c r="G19" s="246"/>
      <c r="H19" s="246"/>
      <c r="I19" s="249"/>
      <c r="J19" s="249"/>
      <c r="K19" s="242"/>
      <c r="L19" s="242"/>
      <c r="M19" s="307"/>
    </row>
    <row r="20" spans="1:13" x14ac:dyDescent="0.25">
      <c r="A20" s="242"/>
      <c r="B20" s="242"/>
      <c r="C20" s="244"/>
      <c r="D20" s="245"/>
      <c r="E20" s="245"/>
      <c r="F20" s="3"/>
      <c r="G20" s="246"/>
      <c r="H20" s="246"/>
      <c r="I20" s="249"/>
      <c r="J20" s="249"/>
      <c r="K20" s="242"/>
      <c r="L20" s="242"/>
      <c r="M20" s="307"/>
    </row>
    <row r="21" spans="1:13" x14ac:dyDescent="0.25">
      <c r="A21" s="242"/>
      <c r="B21" s="242"/>
      <c r="C21" s="244"/>
      <c r="D21" s="245"/>
      <c r="E21" s="245"/>
      <c r="F21" s="3"/>
      <c r="G21" s="246"/>
      <c r="H21" s="246"/>
      <c r="I21" s="249"/>
      <c r="J21" s="249"/>
      <c r="K21" s="242"/>
      <c r="L21" s="242"/>
      <c r="M21" s="307"/>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50"/>
      <c r="B26" s="250"/>
      <c r="C26" s="244"/>
      <c r="D26" s="245"/>
      <c r="E26" s="245"/>
      <c r="F26" s="3"/>
      <c r="G26" s="246"/>
      <c r="H26" s="246"/>
      <c r="I26" s="252"/>
      <c r="J26" s="252"/>
      <c r="K26" s="250"/>
      <c r="L26" s="250"/>
      <c r="M26" s="307"/>
    </row>
    <row r="50" spans="2:3" x14ac:dyDescent="0.25">
      <c r="B50">
        <v>1</v>
      </c>
      <c r="C50">
        <v>-1</v>
      </c>
    </row>
    <row r="51" spans="2:3" x14ac:dyDescent="0.25">
      <c r="B51">
        <v>2</v>
      </c>
      <c r="C51">
        <v>-2</v>
      </c>
    </row>
    <row r="52" spans="2:3" x14ac:dyDescent="0.25">
      <c r="B52">
        <v>3</v>
      </c>
      <c r="C52">
        <v>-3</v>
      </c>
    </row>
    <row r="53" spans="2:3" x14ac:dyDescent="0.25">
      <c r="B53">
        <v>4</v>
      </c>
      <c r="C53">
        <v>-4</v>
      </c>
    </row>
    <row r="54" spans="2:3" x14ac:dyDescent="0.25">
      <c r="B54">
        <v>5</v>
      </c>
      <c r="C54">
        <v>-5</v>
      </c>
    </row>
  </sheetData>
  <mergeCells count="43">
    <mergeCell ref="K8:M8"/>
    <mergeCell ref="A10:A13"/>
    <mergeCell ref="B10:B13"/>
    <mergeCell ref="C10:C13"/>
    <mergeCell ref="I10:I13"/>
    <mergeCell ref="J10:J13"/>
    <mergeCell ref="K10:K13"/>
    <mergeCell ref="L10:L13"/>
    <mergeCell ref="M10:M13"/>
    <mergeCell ref="D17:E17"/>
    <mergeCell ref="G17:H17"/>
    <mergeCell ref="C3:G3"/>
    <mergeCell ref="A8:C8"/>
    <mergeCell ref="D8:J8"/>
    <mergeCell ref="A16:C16"/>
    <mergeCell ref="D16:J16"/>
    <mergeCell ref="K16:M16"/>
    <mergeCell ref="A18:A26"/>
    <mergeCell ref="B18:B26"/>
    <mergeCell ref="C18:C26"/>
    <mergeCell ref="D18:E18"/>
    <mergeCell ref="G18:H18"/>
    <mergeCell ref="D22:E22"/>
    <mergeCell ref="G22:H22"/>
    <mergeCell ref="D23:E23"/>
    <mergeCell ref="G23:H23"/>
    <mergeCell ref="J18:J26"/>
    <mergeCell ref="K18:K26"/>
    <mergeCell ref="L18:L26"/>
    <mergeCell ref="M18:M26"/>
    <mergeCell ref="D19:E19"/>
    <mergeCell ref="G19:H19"/>
    <mergeCell ref="D20:E20"/>
    <mergeCell ref="G20:H20"/>
    <mergeCell ref="D21:E21"/>
    <mergeCell ref="G21:H21"/>
    <mergeCell ref="I18:I26"/>
    <mergeCell ref="D24:E24"/>
    <mergeCell ref="G24:H24"/>
    <mergeCell ref="D25:E25"/>
    <mergeCell ref="G25:H25"/>
    <mergeCell ref="D26:E26"/>
    <mergeCell ref="G26:H26"/>
  </mergeCells>
  <phoneticPr fontId="24" type="noConversion"/>
  <conditionalFormatting sqref="A10:B12 I10:I12 F10:H13">
    <cfRule type="cellIs" dxfId="285" priority="14" operator="between">
      <formula>0</formula>
      <formula>0</formula>
    </cfRule>
  </conditionalFormatting>
  <conditionalFormatting sqref="C10">
    <cfRule type="cellIs" dxfId="284" priority="11" operator="between">
      <formula>8</formula>
      <formula>16</formula>
    </cfRule>
    <cfRule type="cellIs" dxfId="283" priority="12" operator="between">
      <formula>4</formula>
      <formula>6</formula>
    </cfRule>
    <cfRule type="cellIs" dxfId="282" priority="13" operator="between">
      <formula>0</formula>
      <formula>3</formula>
    </cfRule>
  </conditionalFormatting>
  <conditionalFormatting sqref="C18">
    <cfRule type="cellIs" dxfId="281" priority="5" operator="between">
      <formula>8</formula>
      <formula>16</formula>
    </cfRule>
    <cfRule type="cellIs" dxfId="280" priority="6" operator="between">
      <formula>4</formula>
      <formula>6</formula>
    </cfRule>
    <cfRule type="cellIs" dxfId="279" priority="7" operator="between">
      <formula>0</formula>
      <formula>3</formula>
    </cfRule>
  </conditionalFormatting>
  <conditionalFormatting sqref="M10">
    <cfRule type="cellIs" dxfId="278" priority="8" operator="between">
      <formula>8</formula>
      <formula>16</formula>
    </cfRule>
    <cfRule type="cellIs" dxfId="277" priority="9" operator="between">
      <formula>4</formula>
      <formula>6</formula>
    </cfRule>
    <cfRule type="cellIs" dxfId="276" priority="10" operator="between">
      <formula>0</formula>
      <formula>3</formula>
    </cfRule>
  </conditionalFormatting>
  <conditionalFormatting sqref="M18">
    <cfRule type="cellIs" dxfId="275" priority="2" operator="between">
      <formula>8</formula>
      <formula>16</formula>
    </cfRule>
    <cfRule type="cellIs" dxfId="274" priority="3" operator="between">
      <formula>4</formula>
      <formula>6</formula>
    </cfRule>
    <cfRule type="cellIs" dxfId="273" priority="4" operator="between">
      <formula>0</formula>
      <formula>3</formula>
    </cfRule>
  </conditionalFormatting>
  <dataValidations count="2">
    <dataValidation type="list" allowBlank="1" showInputMessage="1" showErrorMessage="1" sqref="I18:J26 I10:J13" xr:uid="{00000000-0002-0000-1D00-000000000000}">
      <formula1>negative</formula1>
    </dataValidation>
    <dataValidation type="list" allowBlank="1" showInputMessage="1" showErrorMessage="1" sqref="A10:A12 B10:B13" xr:uid="{00000000-0002-0000-1D00-000001000000}">
      <formula1>positive</formula1>
    </dataValidation>
  </dataValidations>
  <pageMargins left="0.70866141732283472" right="0.70866141732283472" top="0.74803149606299213" bottom="0.74803149606299213" header="0.31496062992125984" footer="0.31496062992125984"/>
  <pageSetup paperSize="9" scale="40" orientation="landscape"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theme="5" tint="0.39997558519241921"/>
    <pageSetUpPr fitToPage="1"/>
  </sheetPr>
  <dimension ref="A2:M56"/>
  <sheetViews>
    <sheetView view="pageBreakPreview" topLeftCell="A3" zoomScale="60" zoomScaleNormal="80" workbookViewId="0">
      <selection activeCell="C16" sqref="C16"/>
    </sheetView>
  </sheetViews>
  <sheetFormatPr defaultColWidth="8.6640625" defaultRowHeight="13.2" x14ac:dyDescent="0.25"/>
  <cols>
    <col min="1" max="1" width="13.33203125" customWidth="1"/>
    <col min="2" max="2" width="14.33203125" customWidth="1"/>
    <col min="3" max="3" width="27.88671875" customWidth="1"/>
    <col min="4" max="4" width="22.33203125" customWidth="1"/>
    <col min="5" max="5" width="70.33203125" customWidth="1"/>
    <col min="6" max="6" width="28.44140625" customWidth="1"/>
    <col min="7" max="7" width="23.44140625" customWidth="1"/>
    <col min="8" max="8" width="14.6640625" customWidth="1"/>
    <col min="9" max="9" width="17.6640625" bestFit="1" customWidth="1"/>
    <col min="10" max="10" width="19.5546875" bestFit="1"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8" t="s">
        <v>468</v>
      </c>
      <c r="G4" s="137" t="s">
        <v>255</v>
      </c>
    </row>
    <row r="5" spans="1:13" s="16" customFormat="1" ht="145.80000000000001" thickBot="1" x14ac:dyDescent="0.3">
      <c r="C5" s="19" t="str">
        <f>'3.Rendicontazione M&amp;T'!A8</f>
        <v>RMT3</v>
      </c>
      <c r="D5" s="61" t="str">
        <f>'3.Rendicontazione M&amp;T'!B8</f>
        <v>Conflitti di interesse nell'Ufficio di Rendicontazione e Controllo dell'Amministrazione Titolare coinvolto nel processo di verifica sulla documentazione probante il conseguimento di Milestone e Target</v>
      </c>
      <c r="E5" s="61" t="str">
        <f>'3.Rendicontazione M&amp;T'!C8</f>
        <v>Può accadere che membri dell'Ufficio di Rendicontazione e Controllo dell'Amministrazione Titolare abbiano conflitti d'interessi con i Soggetti attuatori/aggiudicatari che influiscono indebitamente sull'accertamento dell'avanzamento/conseguimento di Milestone e Target</v>
      </c>
      <c r="F5" s="61" t="str">
        <f>'3.Rendicontazione M&amp;T'!D8</f>
        <v>Amministrazione Titolare / Soggetto Attuatore</v>
      </c>
      <c r="G5" s="61" t="str">
        <f>'3.Rendicontazione M&amp;T'!E8</f>
        <v>Interno/Esterno</v>
      </c>
    </row>
    <row r="8" spans="1:13" ht="26.25" customHeight="1" x14ac:dyDescent="0.4">
      <c r="A8" s="234" t="s">
        <v>37</v>
      </c>
      <c r="B8" s="235"/>
      <c r="C8" s="251"/>
      <c r="D8" s="234" t="s">
        <v>38</v>
      </c>
      <c r="E8" s="235"/>
      <c r="F8" s="235"/>
      <c r="G8" s="235"/>
      <c r="H8" s="235"/>
      <c r="I8" s="235"/>
      <c r="J8" s="251"/>
      <c r="K8" s="234" t="s">
        <v>39</v>
      </c>
      <c r="L8" s="235"/>
      <c r="M8" s="251"/>
    </row>
    <row r="9" spans="1:13" ht="109.2"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39.6" x14ac:dyDescent="0.25">
      <c r="A10" s="248">
        <v>3</v>
      </c>
      <c r="B10" s="248">
        <v>2</v>
      </c>
      <c r="C10" s="306">
        <f>A10*B10</f>
        <v>6</v>
      </c>
      <c r="D10" s="15" t="s">
        <v>511</v>
      </c>
      <c r="E10" s="88" t="s">
        <v>517</v>
      </c>
      <c r="F10" s="144" t="s">
        <v>196</v>
      </c>
      <c r="G10" s="144" t="s">
        <v>196</v>
      </c>
      <c r="H10" s="144" t="s">
        <v>198</v>
      </c>
      <c r="I10" s="248">
        <v>-1</v>
      </c>
      <c r="J10" s="248">
        <v>-1</v>
      </c>
      <c r="K10" s="241">
        <f>A10+I10</f>
        <v>2</v>
      </c>
      <c r="L10" s="241">
        <f>B10+J10</f>
        <v>1</v>
      </c>
      <c r="M10" s="243">
        <f>K10*L10</f>
        <v>2</v>
      </c>
    </row>
    <row r="11" spans="1:13" ht="39.6" x14ac:dyDescent="0.25">
      <c r="A11" s="249"/>
      <c r="B11" s="249"/>
      <c r="C11" s="307"/>
      <c r="D11" s="15" t="s">
        <v>512</v>
      </c>
      <c r="E11" s="88" t="s">
        <v>635</v>
      </c>
      <c r="F11" s="144" t="s">
        <v>196</v>
      </c>
      <c r="G11" s="144" t="s">
        <v>196</v>
      </c>
      <c r="H11" s="144" t="s">
        <v>198</v>
      </c>
      <c r="I11" s="249"/>
      <c r="J11" s="249"/>
      <c r="K11" s="242"/>
      <c r="L11" s="242"/>
      <c r="M11" s="244"/>
    </row>
    <row r="12" spans="1:13" ht="39.6" x14ac:dyDescent="0.25">
      <c r="A12" s="249"/>
      <c r="B12" s="249"/>
      <c r="C12" s="307"/>
      <c r="D12" s="15" t="s">
        <v>513</v>
      </c>
      <c r="E12" s="88" t="s">
        <v>518</v>
      </c>
      <c r="F12" s="144" t="s">
        <v>235</v>
      </c>
      <c r="G12" s="144" t="s">
        <v>196</v>
      </c>
      <c r="H12" s="144" t="s">
        <v>198</v>
      </c>
      <c r="I12" s="249"/>
      <c r="J12" s="249"/>
      <c r="K12" s="242"/>
      <c r="L12" s="242"/>
      <c r="M12" s="244"/>
    </row>
    <row r="13" spans="1:13" ht="52.8" x14ac:dyDescent="0.25">
      <c r="A13" s="249"/>
      <c r="B13" s="249"/>
      <c r="C13" s="307"/>
      <c r="D13" s="15" t="s">
        <v>514</v>
      </c>
      <c r="E13" s="88" t="s">
        <v>636</v>
      </c>
      <c r="F13" s="144" t="s">
        <v>196</v>
      </c>
      <c r="G13" s="144" t="s">
        <v>196</v>
      </c>
      <c r="H13" s="144" t="s">
        <v>198</v>
      </c>
      <c r="I13" s="249"/>
      <c r="J13" s="249"/>
      <c r="K13" s="242"/>
      <c r="L13" s="242"/>
      <c r="M13" s="244"/>
    </row>
    <row r="14" spans="1:13" ht="26.4" x14ac:dyDescent="0.25">
      <c r="A14" s="249"/>
      <c r="B14" s="249"/>
      <c r="C14" s="307"/>
      <c r="D14" s="15" t="s">
        <v>515</v>
      </c>
      <c r="E14" s="88" t="s">
        <v>519</v>
      </c>
      <c r="F14" s="144" t="s">
        <v>196</v>
      </c>
      <c r="G14" s="144" t="s">
        <v>196</v>
      </c>
      <c r="H14" s="144" t="s">
        <v>198</v>
      </c>
      <c r="I14" s="249"/>
      <c r="J14" s="249"/>
      <c r="K14" s="242"/>
      <c r="L14" s="242"/>
      <c r="M14" s="244"/>
    </row>
    <row r="15" spans="1:13" ht="52.8" customHeight="1" x14ac:dyDescent="0.25">
      <c r="A15" s="252"/>
      <c r="B15" s="252"/>
      <c r="C15" s="308"/>
      <c r="D15" s="15" t="s">
        <v>516</v>
      </c>
      <c r="E15" s="88" t="s">
        <v>637</v>
      </c>
      <c r="F15" s="144" t="s">
        <v>196</v>
      </c>
      <c r="G15" s="144" t="s">
        <v>196</v>
      </c>
      <c r="H15" s="144" t="s">
        <v>198</v>
      </c>
      <c r="I15" s="252"/>
      <c r="J15" s="252"/>
      <c r="K15" s="250"/>
      <c r="L15" s="250"/>
      <c r="M15" s="259"/>
    </row>
    <row r="16" spans="1:13" x14ac:dyDescent="0.25">
      <c r="A16" t="s">
        <v>207</v>
      </c>
      <c r="B16" t="s">
        <v>217</v>
      </c>
    </row>
    <row r="17" spans="1:13" x14ac:dyDescent="0.25">
      <c r="A17" t="s">
        <v>231</v>
      </c>
    </row>
    <row r="18" spans="1:13" ht="26.25" customHeight="1" x14ac:dyDescent="0.4">
      <c r="A18" s="234" t="s">
        <v>39</v>
      </c>
      <c r="B18" s="235"/>
      <c r="C18" s="251"/>
      <c r="D18" s="240" t="s">
        <v>54</v>
      </c>
      <c r="E18" s="240"/>
      <c r="F18" s="240"/>
      <c r="G18" s="240"/>
      <c r="H18" s="240"/>
      <c r="I18" s="240"/>
      <c r="J18" s="240"/>
      <c r="K18" s="234" t="s">
        <v>55</v>
      </c>
      <c r="L18" s="235"/>
      <c r="M18" s="251"/>
    </row>
    <row r="19" spans="1:13" ht="124.8" x14ac:dyDescent="0.3">
      <c r="A19" s="10" t="s">
        <v>48</v>
      </c>
      <c r="B19" s="10" t="s">
        <v>49</v>
      </c>
      <c r="C19" s="10" t="s">
        <v>50</v>
      </c>
      <c r="D19" s="247" t="s">
        <v>56</v>
      </c>
      <c r="E19" s="247"/>
      <c r="F19" s="11" t="s">
        <v>57</v>
      </c>
      <c r="G19" s="253" t="s">
        <v>58</v>
      </c>
      <c r="H19" s="254"/>
      <c r="I19" s="11" t="s">
        <v>59</v>
      </c>
      <c r="J19" s="11" t="s">
        <v>60</v>
      </c>
      <c r="K19" s="10" t="s">
        <v>61</v>
      </c>
      <c r="L19" s="10" t="s">
        <v>62</v>
      </c>
      <c r="M19" s="10" t="s">
        <v>63</v>
      </c>
    </row>
    <row r="20" spans="1:13" x14ac:dyDescent="0.25">
      <c r="A20" s="241"/>
      <c r="B20" s="241"/>
      <c r="C20" s="243">
        <f>M10</f>
        <v>2</v>
      </c>
      <c r="D20" s="245"/>
      <c r="E20" s="245"/>
      <c r="F20" s="3"/>
      <c r="G20" s="246"/>
      <c r="H20" s="246"/>
      <c r="I20" s="248"/>
      <c r="J20" s="248"/>
      <c r="K20" s="241">
        <f>A20+I20</f>
        <v>0</v>
      </c>
      <c r="L20" s="241">
        <f>B20+J20</f>
        <v>0</v>
      </c>
      <c r="M20" s="306">
        <f>K20*L20</f>
        <v>0</v>
      </c>
    </row>
    <row r="21" spans="1:13" x14ac:dyDescent="0.25">
      <c r="A21" s="242"/>
      <c r="B21" s="242"/>
      <c r="C21" s="244"/>
      <c r="D21" s="245"/>
      <c r="E21" s="245"/>
      <c r="F21" s="3"/>
      <c r="G21" s="246"/>
      <c r="H21" s="246"/>
      <c r="I21" s="249"/>
      <c r="J21" s="249"/>
      <c r="K21" s="242"/>
      <c r="L21" s="242"/>
      <c r="M21" s="307"/>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42"/>
      <c r="B27" s="242"/>
      <c r="C27" s="244"/>
      <c r="D27" s="245"/>
      <c r="E27" s="245"/>
      <c r="F27" s="3"/>
      <c r="G27" s="246"/>
      <c r="H27" s="246"/>
      <c r="I27" s="249"/>
      <c r="J27" s="249"/>
      <c r="K27" s="242"/>
      <c r="L27" s="242"/>
      <c r="M27" s="307"/>
    </row>
    <row r="28" spans="1:13" x14ac:dyDescent="0.25">
      <c r="A28" s="250"/>
      <c r="B28" s="250"/>
      <c r="C28" s="244"/>
      <c r="D28" s="245"/>
      <c r="E28" s="245"/>
      <c r="F28" s="3"/>
      <c r="G28" s="246"/>
      <c r="H28" s="246"/>
      <c r="I28" s="252"/>
      <c r="J28" s="252"/>
      <c r="K28" s="250"/>
      <c r="L28" s="250"/>
      <c r="M28" s="307"/>
    </row>
    <row r="52" spans="2:3" x14ac:dyDescent="0.25">
      <c r="B52">
        <v>1</v>
      </c>
      <c r="C52">
        <v>-1</v>
      </c>
    </row>
    <row r="53" spans="2:3" x14ac:dyDescent="0.25">
      <c r="B53">
        <v>2</v>
      </c>
      <c r="C53">
        <v>-2</v>
      </c>
    </row>
    <row r="54" spans="2:3" x14ac:dyDescent="0.25">
      <c r="B54">
        <v>3</v>
      </c>
      <c r="C54">
        <v>-3</v>
      </c>
    </row>
    <row r="55" spans="2:3" x14ac:dyDescent="0.25">
      <c r="B55">
        <v>4</v>
      </c>
      <c r="C55">
        <v>-4</v>
      </c>
    </row>
    <row r="56" spans="2:3" x14ac:dyDescent="0.25">
      <c r="B56">
        <v>5</v>
      </c>
      <c r="C56">
        <v>-5</v>
      </c>
    </row>
  </sheetData>
  <mergeCells count="43">
    <mergeCell ref="K8:M8"/>
    <mergeCell ref="A10:A15"/>
    <mergeCell ref="B10:B15"/>
    <mergeCell ref="C10:C15"/>
    <mergeCell ref="I10:I15"/>
    <mergeCell ref="J10:J15"/>
    <mergeCell ref="K10:K15"/>
    <mergeCell ref="L10:L15"/>
    <mergeCell ref="M10:M15"/>
    <mergeCell ref="D19:E19"/>
    <mergeCell ref="G19:H19"/>
    <mergeCell ref="C3:G3"/>
    <mergeCell ref="A8:C8"/>
    <mergeCell ref="D8:J8"/>
    <mergeCell ref="A18:C18"/>
    <mergeCell ref="D18:J18"/>
    <mergeCell ref="K18:M18"/>
    <mergeCell ref="A20:A28"/>
    <mergeCell ref="B20:B28"/>
    <mergeCell ref="C20:C28"/>
    <mergeCell ref="D20:E20"/>
    <mergeCell ref="G20:H20"/>
    <mergeCell ref="D24:E24"/>
    <mergeCell ref="G24:H24"/>
    <mergeCell ref="D25:E25"/>
    <mergeCell ref="G25:H25"/>
    <mergeCell ref="J20:J28"/>
    <mergeCell ref="K20:K28"/>
    <mergeCell ref="L20:L28"/>
    <mergeCell ref="M20:M28"/>
    <mergeCell ref="D21:E21"/>
    <mergeCell ref="G21:H21"/>
    <mergeCell ref="D22:E22"/>
    <mergeCell ref="G22:H22"/>
    <mergeCell ref="D23:E23"/>
    <mergeCell ref="G23:H23"/>
    <mergeCell ref="I20:I28"/>
    <mergeCell ref="D26:E26"/>
    <mergeCell ref="G26:H26"/>
    <mergeCell ref="D27:E27"/>
    <mergeCell ref="G27:H27"/>
    <mergeCell ref="D28:E28"/>
    <mergeCell ref="G28:H28"/>
  </mergeCells>
  <phoneticPr fontId="24" type="noConversion"/>
  <conditionalFormatting sqref="A10:B13 I10:I13">
    <cfRule type="cellIs" dxfId="272" priority="15" operator="between">
      <formula>0</formula>
      <formula>0</formula>
    </cfRule>
  </conditionalFormatting>
  <conditionalFormatting sqref="C10">
    <cfRule type="cellIs" dxfId="271" priority="12" operator="between">
      <formula>8</formula>
      <formula>16</formula>
    </cfRule>
    <cfRule type="cellIs" dxfId="270" priority="13" operator="between">
      <formula>4</formula>
      <formula>6</formula>
    </cfRule>
    <cfRule type="cellIs" dxfId="269" priority="14" operator="between">
      <formula>0</formula>
      <formula>3</formula>
    </cfRule>
  </conditionalFormatting>
  <conditionalFormatting sqref="C20">
    <cfRule type="cellIs" dxfId="268" priority="6" operator="between">
      <formula>8</formula>
      <formula>16</formula>
    </cfRule>
    <cfRule type="cellIs" dxfId="267" priority="7" operator="between">
      <formula>4</formula>
      <formula>6</formula>
    </cfRule>
    <cfRule type="cellIs" dxfId="266" priority="8" operator="between">
      <formula>0</formula>
      <formula>3</formula>
    </cfRule>
  </conditionalFormatting>
  <conditionalFormatting sqref="F10:H15">
    <cfRule type="cellIs" dxfId="265" priority="1" operator="between">
      <formula>0</formula>
      <formula>0</formula>
    </cfRule>
  </conditionalFormatting>
  <conditionalFormatting sqref="M10">
    <cfRule type="cellIs" dxfId="264" priority="9" operator="between">
      <formula>8</formula>
      <formula>16</formula>
    </cfRule>
    <cfRule type="cellIs" dxfId="263" priority="10" operator="between">
      <formula>4</formula>
      <formula>6</formula>
    </cfRule>
    <cfRule type="cellIs" dxfId="262" priority="11" operator="between">
      <formula>0</formula>
      <formula>3</formula>
    </cfRule>
  </conditionalFormatting>
  <conditionalFormatting sqref="M20">
    <cfRule type="cellIs" dxfId="261" priority="3" operator="between">
      <formula>8</formula>
      <formula>16</formula>
    </cfRule>
    <cfRule type="cellIs" dxfId="260" priority="4" operator="between">
      <formula>4</formula>
      <formula>6</formula>
    </cfRule>
    <cfRule type="cellIs" dxfId="259" priority="5" operator="between">
      <formula>0</formula>
      <formula>3</formula>
    </cfRule>
  </conditionalFormatting>
  <dataValidations count="2">
    <dataValidation type="list" allowBlank="1" showInputMessage="1" showErrorMessage="1" sqref="I10:J15 I20:J28" xr:uid="{00000000-0002-0000-1E00-000000000000}">
      <formula1>negative</formula1>
    </dataValidation>
    <dataValidation type="list" allowBlank="1" showInputMessage="1" showErrorMessage="1" sqref="A10:A13 B10:B15" xr:uid="{00000000-0002-0000-1E00-000001000000}">
      <formula1>positive</formula1>
    </dataValidation>
  </dataValidations>
  <pageMargins left="0.70866141732283472" right="0.70866141732283472" top="0.74803149606299213" bottom="0.74803149606299213" header="0.31496062992125984" footer="0.31496062992125984"/>
  <pageSetup paperSize="9" scale="45" orientation="landscape"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theme="5" tint="0.39997558519241921"/>
    <pageSetUpPr fitToPage="1"/>
  </sheetPr>
  <dimension ref="A2:M58"/>
  <sheetViews>
    <sheetView view="pageBreakPreview" topLeftCell="A5" zoomScale="60" zoomScaleNormal="100" workbookViewId="0">
      <selection activeCell="E17" sqref="E17"/>
    </sheetView>
  </sheetViews>
  <sheetFormatPr defaultColWidth="8.6640625" defaultRowHeight="13.2" x14ac:dyDescent="0.25"/>
  <cols>
    <col min="1" max="1" width="13.33203125" customWidth="1"/>
    <col min="2" max="2" width="14.33203125" customWidth="1"/>
    <col min="3" max="3" width="29.33203125" customWidth="1"/>
    <col min="4" max="4" width="15.44140625" customWidth="1"/>
    <col min="5" max="5" width="70.33203125" customWidth="1"/>
    <col min="6" max="6" width="28.44140625" customWidth="1"/>
    <col min="7" max="7" width="23.44140625" customWidth="1"/>
    <col min="8" max="8" width="14.6640625" customWidth="1"/>
    <col min="9" max="9" width="17.6640625" bestFit="1"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88.95" customHeight="1" x14ac:dyDescent="0.3">
      <c r="C4" s="14" t="s">
        <v>31</v>
      </c>
      <c r="D4" s="10" t="s">
        <v>32</v>
      </c>
      <c r="E4" s="10" t="s">
        <v>33</v>
      </c>
      <c r="F4" s="58" t="s">
        <v>468</v>
      </c>
      <c r="G4" s="137" t="s">
        <v>255</v>
      </c>
    </row>
    <row r="5" spans="1:13" s="16" customFormat="1" ht="79.8" thickBot="1" x14ac:dyDescent="0.3">
      <c r="C5" s="19" t="str">
        <f>'3.Rendicontazione M&amp;T'!A9</f>
        <v>RMT4</v>
      </c>
      <c r="D5" s="61" t="str">
        <f>'3.Rendicontazione M&amp;T'!B9</f>
        <v>Fraudolenta dichiarazione dei dati sul conseguimento di Milestone e Target</v>
      </c>
      <c r="E5" s="61" t="str">
        <f>'3.Rendicontazione M&amp;T'!C9</f>
        <v>Vengono deliberatamente dichiarati dati sovrastimati circa il conseguimento di Milestone e Target (anche su sistema informativo ReGiS)</v>
      </c>
      <c r="F5" s="61" t="str">
        <f>'3.Rendicontazione M&amp;T'!D9</f>
        <v>Amministrazione Titolare / Soggetto Attuatore</v>
      </c>
      <c r="G5" s="61" t="str">
        <f>'3.Rendicontazione M&amp;T'!E9</f>
        <v>Interno/Esterno</v>
      </c>
    </row>
    <row r="8" spans="1:13" ht="26.25" customHeight="1" x14ac:dyDescent="0.4">
      <c r="A8" s="234" t="s">
        <v>37</v>
      </c>
      <c r="B8" s="235"/>
      <c r="C8" s="251"/>
      <c r="D8" s="234" t="s">
        <v>38</v>
      </c>
      <c r="E8" s="235"/>
      <c r="F8" s="235"/>
      <c r="G8" s="235"/>
      <c r="H8" s="235"/>
      <c r="I8" s="235"/>
      <c r="J8" s="251"/>
      <c r="K8" s="234" t="s">
        <v>39</v>
      </c>
      <c r="L8" s="235"/>
      <c r="M8" s="251"/>
    </row>
    <row r="9" spans="1:13" ht="109.2"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26.4" x14ac:dyDescent="0.25">
      <c r="A10" s="248">
        <v>3</v>
      </c>
      <c r="B10" s="248">
        <v>2</v>
      </c>
      <c r="C10" s="243">
        <f>A10*B10</f>
        <v>6</v>
      </c>
      <c r="D10" s="15" t="s">
        <v>520</v>
      </c>
      <c r="E10" s="88" t="s">
        <v>526</v>
      </c>
      <c r="F10" s="144" t="s">
        <v>196</v>
      </c>
      <c r="G10" s="144" t="s">
        <v>196</v>
      </c>
      <c r="H10" s="144" t="s">
        <v>198</v>
      </c>
      <c r="I10" s="248">
        <v>-2</v>
      </c>
      <c r="J10" s="248">
        <v>-1</v>
      </c>
      <c r="K10" s="241">
        <f>A10+I10</f>
        <v>1</v>
      </c>
      <c r="L10" s="241">
        <f>B10+J10</f>
        <v>1</v>
      </c>
      <c r="M10" s="243">
        <f>K10*L10</f>
        <v>1</v>
      </c>
    </row>
    <row r="11" spans="1:13" ht="26.4" x14ac:dyDescent="0.25">
      <c r="A11" s="249"/>
      <c r="B11" s="249"/>
      <c r="C11" s="244"/>
      <c r="D11" s="15" t="s">
        <v>521</v>
      </c>
      <c r="E11" s="88" t="s">
        <v>527</v>
      </c>
      <c r="F11" s="144" t="s">
        <v>196</v>
      </c>
      <c r="G11" s="144" t="s">
        <v>196</v>
      </c>
      <c r="H11" s="144" t="s">
        <v>198</v>
      </c>
      <c r="I11" s="249"/>
      <c r="J11" s="249"/>
      <c r="K11" s="242"/>
      <c r="L11" s="242"/>
      <c r="M11" s="244"/>
    </row>
    <row r="12" spans="1:13" ht="39.6" x14ac:dyDescent="0.25">
      <c r="A12" s="249"/>
      <c r="B12" s="249"/>
      <c r="C12" s="244"/>
      <c r="D12" s="15" t="s">
        <v>522</v>
      </c>
      <c r="E12" s="88" t="s">
        <v>528</v>
      </c>
      <c r="F12" s="144" t="s">
        <v>196</v>
      </c>
      <c r="G12" s="144" t="s">
        <v>196</v>
      </c>
      <c r="H12" s="144" t="s">
        <v>227</v>
      </c>
      <c r="I12" s="249"/>
      <c r="J12" s="249"/>
      <c r="K12" s="242"/>
      <c r="L12" s="242"/>
      <c r="M12" s="244"/>
    </row>
    <row r="13" spans="1:13" ht="39.6" x14ac:dyDescent="0.25">
      <c r="A13" s="249"/>
      <c r="B13" s="249"/>
      <c r="C13" s="244"/>
      <c r="D13" s="15" t="s">
        <v>523</v>
      </c>
      <c r="E13" s="88" t="s">
        <v>529</v>
      </c>
      <c r="F13" s="144" t="s">
        <v>196</v>
      </c>
      <c r="G13" s="144" t="s">
        <v>196</v>
      </c>
      <c r="H13" s="144" t="s">
        <v>227</v>
      </c>
      <c r="I13" s="249"/>
      <c r="J13" s="249"/>
      <c r="K13" s="242"/>
      <c r="L13" s="242"/>
      <c r="M13" s="244"/>
    </row>
    <row r="14" spans="1:13" ht="39.6" x14ac:dyDescent="0.25">
      <c r="A14" s="249"/>
      <c r="B14" s="249"/>
      <c r="C14" s="244"/>
      <c r="D14" s="15" t="s">
        <v>524</v>
      </c>
      <c r="E14" s="88" t="s">
        <v>530</v>
      </c>
      <c r="F14" s="144" t="s">
        <v>196</v>
      </c>
      <c r="G14" s="144" t="s">
        <v>196</v>
      </c>
      <c r="H14" s="144" t="s">
        <v>198</v>
      </c>
      <c r="I14" s="249"/>
      <c r="J14" s="249"/>
      <c r="K14" s="242"/>
      <c r="L14" s="242"/>
      <c r="M14" s="244"/>
    </row>
    <row r="15" spans="1:13" ht="64.8" customHeight="1" x14ac:dyDescent="0.25">
      <c r="A15" s="249"/>
      <c r="B15" s="249"/>
      <c r="C15" s="244"/>
      <c r="D15" s="135" t="s">
        <v>525</v>
      </c>
      <c r="E15" s="123" t="s">
        <v>639</v>
      </c>
      <c r="F15" s="144" t="s">
        <v>196</v>
      </c>
      <c r="G15" s="144" t="s">
        <v>196</v>
      </c>
      <c r="H15" s="144" t="s">
        <v>198</v>
      </c>
      <c r="I15" s="249"/>
      <c r="J15" s="249"/>
      <c r="K15" s="242"/>
      <c r="L15" s="242"/>
      <c r="M15" s="244"/>
    </row>
    <row r="16" spans="1:13" ht="64.8" customHeight="1" x14ac:dyDescent="0.25">
      <c r="A16" s="249"/>
      <c r="B16" s="249"/>
      <c r="C16" s="244"/>
      <c r="D16" s="81" t="s">
        <v>713</v>
      </c>
      <c r="E16" s="127" t="s">
        <v>585</v>
      </c>
      <c r="F16" s="144" t="s">
        <v>196</v>
      </c>
      <c r="G16" s="144" t="s">
        <v>196</v>
      </c>
      <c r="H16" s="144" t="s">
        <v>198</v>
      </c>
      <c r="I16" s="249"/>
      <c r="J16" s="249"/>
      <c r="K16" s="242"/>
      <c r="L16" s="242"/>
      <c r="M16" s="244"/>
    </row>
    <row r="17" spans="1:13" ht="26.4" x14ac:dyDescent="0.25">
      <c r="A17" s="252"/>
      <c r="B17" s="252"/>
      <c r="C17" s="259"/>
      <c r="D17" s="189" t="s">
        <v>714</v>
      </c>
      <c r="E17" s="190" t="s">
        <v>583</v>
      </c>
      <c r="F17" s="144" t="s">
        <v>196</v>
      </c>
      <c r="G17" s="144" t="s">
        <v>196</v>
      </c>
      <c r="H17" s="144" t="s">
        <v>198</v>
      </c>
      <c r="I17" s="252"/>
      <c r="J17" s="252"/>
      <c r="K17" s="250"/>
      <c r="L17" s="250"/>
      <c r="M17" s="259"/>
    </row>
    <row r="18" spans="1:13" x14ac:dyDescent="0.25">
      <c r="A18" t="s">
        <v>207</v>
      </c>
      <c r="B18" t="s">
        <v>217</v>
      </c>
      <c r="D18" s="187"/>
      <c r="E18" s="188"/>
      <c r="F18" s="187"/>
    </row>
    <row r="19" spans="1:13" ht="26.4" x14ac:dyDescent="0.25">
      <c r="A19" s="1" t="s">
        <v>733</v>
      </c>
      <c r="D19" s="141"/>
      <c r="E19" s="141"/>
    </row>
    <row r="20" spans="1:13" ht="26.25" customHeight="1" x14ac:dyDescent="0.4">
      <c r="A20" s="234" t="s">
        <v>39</v>
      </c>
      <c r="B20" s="235"/>
      <c r="C20" s="251"/>
      <c r="D20" s="309" t="s">
        <v>54</v>
      </c>
      <c r="E20" s="309"/>
      <c r="F20" s="240"/>
      <c r="G20" s="240"/>
      <c r="H20" s="240"/>
      <c r="I20" s="240"/>
      <c r="J20" s="240"/>
      <c r="K20" s="234" t="s">
        <v>55</v>
      </c>
      <c r="L20" s="235"/>
      <c r="M20" s="251"/>
    </row>
    <row r="21" spans="1:13" ht="124.8" x14ac:dyDescent="0.3">
      <c r="A21" s="10" t="s">
        <v>48</v>
      </c>
      <c r="B21" s="10" t="s">
        <v>49</v>
      </c>
      <c r="C21" s="10" t="s">
        <v>50</v>
      </c>
      <c r="D21" s="247" t="s">
        <v>56</v>
      </c>
      <c r="E21" s="247"/>
      <c r="F21" s="11" t="s">
        <v>57</v>
      </c>
      <c r="G21" s="253" t="s">
        <v>58</v>
      </c>
      <c r="H21" s="254"/>
      <c r="I21" s="11" t="s">
        <v>59</v>
      </c>
      <c r="J21" s="11" t="s">
        <v>60</v>
      </c>
      <c r="K21" s="10" t="s">
        <v>61</v>
      </c>
      <c r="L21" s="10" t="s">
        <v>62</v>
      </c>
      <c r="M21" s="10" t="s">
        <v>63</v>
      </c>
    </row>
    <row r="22" spans="1:13" x14ac:dyDescent="0.25">
      <c r="A22" s="241"/>
      <c r="B22" s="241"/>
      <c r="C22" s="243">
        <f>M10</f>
        <v>1</v>
      </c>
      <c r="D22" s="245"/>
      <c r="E22" s="245"/>
      <c r="F22" s="3"/>
      <c r="G22" s="246"/>
      <c r="H22" s="246"/>
      <c r="I22" s="248"/>
      <c r="J22" s="248"/>
      <c r="K22" s="241">
        <f>A22+I22</f>
        <v>0</v>
      </c>
      <c r="L22" s="241">
        <f>B22+J22</f>
        <v>0</v>
      </c>
      <c r="M22" s="306">
        <f>K22*L22</f>
        <v>0</v>
      </c>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42"/>
      <c r="B27" s="242"/>
      <c r="C27" s="244"/>
      <c r="D27" s="245"/>
      <c r="E27" s="245"/>
      <c r="F27" s="3"/>
      <c r="G27" s="246"/>
      <c r="H27" s="246"/>
      <c r="I27" s="249"/>
      <c r="J27" s="249"/>
      <c r="K27" s="242"/>
      <c r="L27" s="242"/>
      <c r="M27" s="307"/>
    </row>
    <row r="28" spans="1:13" x14ac:dyDescent="0.25">
      <c r="A28" s="242"/>
      <c r="B28" s="242"/>
      <c r="C28" s="244"/>
      <c r="D28" s="245"/>
      <c r="E28" s="245"/>
      <c r="F28" s="3"/>
      <c r="G28" s="246"/>
      <c r="H28" s="246"/>
      <c r="I28" s="249"/>
      <c r="J28" s="249"/>
      <c r="K28" s="242"/>
      <c r="L28" s="242"/>
      <c r="M28" s="307"/>
    </row>
    <row r="29" spans="1:13" x14ac:dyDescent="0.25">
      <c r="A29" s="242"/>
      <c r="B29" s="242"/>
      <c r="C29" s="244"/>
      <c r="D29" s="245"/>
      <c r="E29" s="245"/>
      <c r="F29" s="3"/>
      <c r="G29" s="246"/>
      <c r="H29" s="246"/>
      <c r="I29" s="249"/>
      <c r="J29" s="249"/>
      <c r="K29" s="242"/>
      <c r="L29" s="242"/>
      <c r="M29" s="307"/>
    </row>
    <row r="30" spans="1:13" x14ac:dyDescent="0.25">
      <c r="A30" s="250"/>
      <c r="B30" s="250"/>
      <c r="C30" s="244"/>
      <c r="D30" s="245"/>
      <c r="E30" s="245"/>
      <c r="F30" s="3"/>
      <c r="G30" s="246"/>
      <c r="H30" s="246"/>
      <c r="I30" s="252"/>
      <c r="J30" s="252"/>
      <c r="K30" s="250"/>
      <c r="L30" s="250"/>
      <c r="M30" s="307"/>
    </row>
    <row r="54" spans="2:3" x14ac:dyDescent="0.25">
      <c r="B54">
        <v>1</v>
      </c>
      <c r="C54">
        <v>-1</v>
      </c>
    </row>
    <row r="55" spans="2:3" x14ac:dyDescent="0.25">
      <c r="B55">
        <v>2</v>
      </c>
      <c r="C55">
        <v>-2</v>
      </c>
    </row>
    <row r="56" spans="2:3" x14ac:dyDescent="0.25">
      <c r="B56">
        <v>3</v>
      </c>
      <c r="C56">
        <v>-3</v>
      </c>
    </row>
    <row r="57" spans="2:3" x14ac:dyDescent="0.25">
      <c r="B57">
        <v>4</v>
      </c>
      <c r="C57">
        <v>-4</v>
      </c>
    </row>
    <row r="58" spans="2:3" x14ac:dyDescent="0.25">
      <c r="B58">
        <v>5</v>
      </c>
      <c r="C58">
        <v>-5</v>
      </c>
    </row>
  </sheetData>
  <mergeCells count="43">
    <mergeCell ref="K8:M8"/>
    <mergeCell ref="I10:I17"/>
    <mergeCell ref="J10:J17"/>
    <mergeCell ref="K10:K17"/>
    <mergeCell ref="L10:L17"/>
    <mergeCell ref="M10:M17"/>
    <mergeCell ref="C10:C17"/>
    <mergeCell ref="A10:A17"/>
    <mergeCell ref="D21:E21"/>
    <mergeCell ref="G21:H21"/>
    <mergeCell ref="C3:G3"/>
    <mergeCell ref="A8:C8"/>
    <mergeCell ref="D8:J8"/>
    <mergeCell ref="A20:C20"/>
    <mergeCell ref="D20:J20"/>
    <mergeCell ref="B10:B17"/>
    <mergeCell ref="K20:M20"/>
    <mergeCell ref="A22:A30"/>
    <mergeCell ref="B22:B30"/>
    <mergeCell ref="C22:C30"/>
    <mergeCell ref="D22:E22"/>
    <mergeCell ref="G22:H22"/>
    <mergeCell ref="D26:E26"/>
    <mergeCell ref="G26:H26"/>
    <mergeCell ref="D27:E27"/>
    <mergeCell ref="G27:H27"/>
    <mergeCell ref="J22:J30"/>
    <mergeCell ref="K22:K30"/>
    <mergeCell ref="L22:L30"/>
    <mergeCell ref="M22:M30"/>
    <mergeCell ref="D23:E23"/>
    <mergeCell ref="G23:H23"/>
    <mergeCell ref="D24:E24"/>
    <mergeCell ref="G24:H24"/>
    <mergeCell ref="D25:E25"/>
    <mergeCell ref="G25:H25"/>
    <mergeCell ref="I22:I30"/>
    <mergeCell ref="D28:E28"/>
    <mergeCell ref="G28:H28"/>
    <mergeCell ref="D29:E29"/>
    <mergeCell ref="G29:H29"/>
    <mergeCell ref="D30:E30"/>
    <mergeCell ref="G30:H30"/>
  </mergeCells>
  <phoneticPr fontId="24" type="noConversion"/>
  <conditionalFormatting sqref="A10:B10 I10">
    <cfRule type="cellIs" dxfId="258" priority="19" operator="between">
      <formula>0</formula>
      <formula>0</formula>
    </cfRule>
  </conditionalFormatting>
  <conditionalFormatting sqref="C10">
    <cfRule type="cellIs" dxfId="257" priority="16" operator="between">
      <formula>8</formula>
      <formula>16</formula>
    </cfRule>
    <cfRule type="cellIs" dxfId="256" priority="17" operator="between">
      <formula>4</formula>
      <formula>6</formula>
    </cfRule>
    <cfRule type="cellIs" dxfId="255" priority="18" operator="between">
      <formula>0</formula>
      <formula>3</formula>
    </cfRule>
  </conditionalFormatting>
  <conditionalFormatting sqref="C22">
    <cfRule type="cellIs" dxfId="254" priority="10" operator="between">
      <formula>8</formula>
      <formula>16</formula>
    </cfRule>
    <cfRule type="cellIs" dxfId="253" priority="11" operator="between">
      <formula>4</formula>
      <formula>6</formula>
    </cfRule>
    <cfRule type="cellIs" dxfId="252" priority="12" operator="between">
      <formula>0</formula>
      <formula>3</formula>
    </cfRule>
  </conditionalFormatting>
  <conditionalFormatting sqref="E15">
    <cfRule type="cellIs" dxfId="251" priority="5" operator="between">
      <formula>0</formula>
      <formula>0</formula>
    </cfRule>
  </conditionalFormatting>
  <conditionalFormatting sqref="F10:H17">
    <cfRule type="cellIs" dxfId="250" priority="1" operator="between">
      <formula>0</formula>
      <formula>0</formula>
    </cfRule>
  </conditionalFormatting>
  <conditionalFormatting sqref="M10">
    <cfRule type="cellIs" dxfId="249" priority="13" operator="between">
      <formula>8</formula>
      <formula>16</formula>
    </cfRule>
    <cfRule type="cellIs" dxfId="248" priority="14" operator="between">
      <formula>4</formula>
      <formula>6</formula>
    </cfRule>
    <cfRule type="cellIs" dxfId="247" priority="15" operator="between">
      <formula>0</formula>
      <formula>3</formula>
    </cfRule>
  </conditionalFormatting>
  <conditionalFormatting sqref="M22">
    <cfRule type="cellIs" dxfId="246" priority="7" operator="between">
      <formula>8</formula>
      <formula>16</formula>
    </cfRule>
    <cfRule type="cellIs" dxfId="245" priority="8" operator="between">
      <formula>4</formula>
      <formula>6</formula>
    </cfRule>
    <cfRule type="cellIs" dxfId="244" priority="9" operator="between">
      <formula>0</formula>
      <formula>3</formula>
    </cfRule>
  </conditionalFormatting>
  <dataValidations count="2">
    <dataValidation type="list" allowBlank="1" showInputMessage="1" showErrorMessage="1" sqref="A10 B10" xr:uid="{00000000-0002-0000-1F00-000000000000}">
      <formula1>positive</formula1>
    </dataValidation>
    <dataValidation type="list" allowBlank="1" showInputMessage="1" showErrorMessage="1" sqref="I22:J30 I10 J10" xr:uid="{00000000-0002-0000-1F00-000001000000}">
      <formula1>negative</formula1>
    </dataValidation>
  </dataValidations>
  <pageMargins left="0.70866141732283472" right="0.70866141732283472" top="0.74803149606299213" bottom="0.74803149606299213" header="0.31496062992125984" footer="0.31496062992125984"/>
  <pageSetup paperSize="9" scale="46" orientation="landscape"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theme="5" tint="0.39997558519241921"/>
    <pageSetUpPr fitToPage="1"/>
  </sheetPr>
  <dimension ref="A2:M54"/>
  <sheetViews>
    <sheetView view="pageBreakPreview" zoomScale="70" zoomScaleNormal="80" zoomScaleSheetLayoutView="70" workbookViewId="0">
      <selection activeCell="E13" sqref="E13"/>
    </sheetView>
  </sheetViews>
  <sheetFormatPr defaultColWidth="8.6640625" defaultRowHeight="13.2" x14ac:dyDescent="0.25"/>
  <cols>
    <col min="1" max="1" width="13.33203125" customWidth="1"/>
    <col min="2" max="2" width="14.33203125" customWidth="1"/>
    <col min="3" max="3" width="25.44140625" customWidth="1"/>
    <col min="4" max="4" width="15.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81" customHeight="1" x14ac:dyDescent="0.3">
      <c r="C4" s="14" t="s">
        <v>31</v>
      </c>
      <c r="D4" s="10" t="s">
        <v>32</v>
      </c>
      <c r="E4" s="10" t="s">
        <v>33</v>
      </c>
      <c r="F4" s="58" t="s">
        <v>468</v>
      </c>
      <c r="G4" s="137" t="s">
        <v>255</v>
      </c>
    </row>
    <row r="5" spans="1:13" s="16" customFormat="1" ht="53.4" thickBot="1" x14ac:dyDescent="0.3">
      <c r="C5" s="19" t="str">
        <f>'3.Rendicontazione M&amp;T'!A10</f>
        <v>RMT5</v>
      </c>
      <c r="D5" s="61" t="str">
        <f>'3.Rendicontazione M&amp;T'!B10</f>
        <v xml:space="preserve">Rendicontazione semestrale - Indicatori Comuni </v>
      </c>
      <c r="E5" s="61" t="str">
        <f>'3.Rendicontazione M&amp;T'!C10</f>
        <v>Vengono deliberatamente dichiarati dati sovrastimati circa il conseguimento degli Indicatori Comuni e tagging climate&amp;digital</v>
      </c>
      <c r="F5" s="61" t="str">
        <f>'3.Rendicontazione M&amp;T'!D10</f>
        <v>Amministrazione Titolare / Soggetto Attuatore</v>
      </c>
      <c r="G5" s="61" t="str">
        <f>'3.Rendicontazione M&amp;T'!E10</f>
        <v>Interno/Esterno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26.4" x14ac:dyDescent="0.25">
      <c r="A10" s="248">
        <v>3</v>
      </c>
      <c r="B10" s="248">
        <v>2</v>
      </c>
      <c r="C10" s="243">
        <f>A10*B10</f>
        <v>6</v>
      </c>
      <c r="D10" s="15" t="s">
        <v>531</v>
      </c>
      <c r="E10" s="88" t="s">
        <v>534</v>
      </c>
      <c r="F10" s="144" t="s">
        <v>196</v>
      </c>
      <c r="G10" s="144" t="s">
        <v>196</v>
      </c>
      <c r="H10" s="144" t="s">
        <v>198</v>
      </c>
      <c r="I10" s="248">
        <v>-1</v>
      </c>
      <c r="J10" s="248">
        <v>-1</v>
      </c>
      <c r="K10" s="241">
        <f>A10+I10</f>
        <v>2</v>
      </c>
      <c r="L10" s="241">
        <f>B10+J10</f>
        <v>1</v>
      </c>
      <c r="M10" s="306">
        <f>K10*L10</f>
        <v>2</v>
      </c>
    </row>
    <row r="11" spans="1:13" ht="26.4" x14ac:dyDescent="0.25">
      <c r="A11" s="249"/>
      <c r="B11" s="249"/>
      <c r="C11" s="244"/>
      <c r="D11" s="15" t="s">
        <v>532</v>
      </c>
      <c r="E11" s="88" t="s">
        <v>535</v>
      </c>
      <c r="F11" s="144" t="s">
        <v>196</v>
      </c>
      <c r="G11" s="144" t="s">
        <v>196</v>
      </c>
      <c r="H11" s="144" t="s">
        <v>198</v>
      </c>
      <c r="I11" s="249"/>
      <c r="J11" s="249"/>
      <c r="K11" s="242"/>
      <c r="L11" s="242"/>
      <c r="M11" s="307"/>
    </row>
    <row r="12" spans="1:13" ht="26.4" x14ac:dyDescent="0.25">
      <c r="A12" s="249"/>
      <c r="B12" s="249"/>
      <c r="C12" s="244"/>
      <c r="D12" s="15" t="s">
        <v>533</v>
      </c>
      <c r="E12" s="88" t="s">
        <v>536</v>
      </c>
      <c r="F12" s="144" t="s">
        <v>196</v>
      </c>
      <c r="G12" s="144" t="s">
        <v>196</v>
      </c>
      <c r="H12" s="144" t="s">
        <v>227</v>
      </c>
      <c r="I12" s="249"/>
      <c r="J12" s="249"/>
      <c r="K12" s="242"/>
      <c r="L12" s="242"/>
      <c r="M12" s="307"/>
    </row>
    <row r="13" spans="1:13" ht="39.6" x14ac:dyDescent="0.25">
      <c r="A13" s="252"/>
      <c r="B13" s="252"/>
      <c r="C13" s="259"/>
      <c r="D13" s="135" t="s">
        <v>720</v>
      </c>
      <c r="E13" s="139" t="s">
        <v>641</v>
      </c>
      <c r="F13" s="144" t="s">
        <v>196</v>
      </c>
      <c r="G13" s="144" t="s">
        <v>196</v>
      </c>
      <c r="H13" s="144" t="s">
        <v>198</v>
      </c>
      <c r="I13" s="252"/>
      <c r="J13" s="252"/>
      <c r="K13" s="250"/>
      <c r="L13" s="250"/>
      <c r="M13" s="308"/>
    </row>
    <row r="14" spans="1:13" x14ac:dyDescent="0.25">
      <c r="A14" t="s">
        <v>207</v>
      </c>
      <c r="B14" t="s">
        <v>217</v>
      </c>
    </row>
    <row r="15" spans="1:13" ht="26.4" x14ac:dyDescent="0.25">
      <c r="A15" s="1" t="s">
        <v>733</v>
      </c>
    </row>
    <row r="16" spans="1:13" ht="26.25" customHeight="1" x14ac:dyDescent="0.4">
      <c r="A16" s="234" t="s">
        <v>39</v>
      </c>
      <c r="B16" s="235"/>
      <c r="C16" s="251"/>
      <c r="D16" s="240" t="s">
        <v>54</v>
      </c>
      <c r="E16" s="240"/>
      <c r="F16" s="240"/>
      <c r="G16" s="240"/>
      <c r="H16" s="240"/>
      <c r="I16" s="240"/>
      <c r="J16" s="240"/>
      <c r="K16" s="234" t="s">
        <v>55</v>
      </c>
      <c r="L16" s="235"/>
      <c r="M16" s="251"/>
    </row>
    <row r="17" spans="1:13" ht="124.8" x14ac:dyDescent="0.3">
      <c r="A17" s="10" t="s">
        <v>48</v>
      </c>
      <c r="B17" s="10" t="s">
        <v>49</v>
      </c>
      <c r="C17" s="10" t="s">
        <v>50</v>
      </c>
      <c r="D17" s="247" t="s">
        <v>56</v>
      </c>
      <c r="E17" s="247"/>
      <c r="F17" s="11" t="s">
        <v>57</v>
      </c>
      <c r="G17" s="253" t="s">
        <v>58</v>
      </c>
      <c r="H17" s="254"/>
      <c r="I17" s="11" t="s">
        <v>59</v>
      </c>
      <c r="J17" s="11" t="s">
        <v>60</v>
      </c>
      <c r="K17" s="10" t="s">
        <v>61</v>
      </c>
      <c r="L17" s="10" t="s">
        <v>62</v>
      </c>
      <c r="M17" s="10" t="s">
        <v>63</v>
      </c>
    </row>
    <row r="18" spans="1:13" x14ac:dyDescent="0.25">
      <c r="A18" s="241"/>
      <c r="B18" s="241"/>
      <c r="C18" s="243">
        <f>M10</f>
        <v>2</v>
      </c>
      <c r="D18" s="245"/>
      <c r="E18" s="245"/>
      <c r="F18" s="3"/>
      <c r="G18" s="246"/>
      <c r="H18" s="246"/>
      <c r="I18" s="248"/>
      <c r="J18" s="248"/>
      <c r="K18" s="241">
        <f>A18+I18</f>
        <v>0</v>
      </c>
      <c r="L18" s="241">
        <f>B18+J18</f>
        <v>0</v>
      </c>
      <c r="M18" s="306">
        <f>K18*L18</f>
        <v>0</v>
      </c>
    </row>
    <row r="19" spans="1:13" x14ac:dyDescent="0.25">
      <c r="A19" s="242"/>
      <c r="B19" s="242"/>
      <c r="C19" s="244"/>
      <c r="D19" s="245"/>
      <c r="E19" s="245"/>
      <c r="F19" s="3"/>
      <c r="G19" s="246"/>
      <c r="H19" s="246"/>
      <c r="I19" s="249"/>
      <c r="J19" s="249"/>
      <c r="K19" s="242"/>
      <c r="L19" s="242"/>
      <c r="M19" s="307"/>
    </row>
    <row r="20" spans="1:13" x14ac:dyDescent="0.25">
      <c r="A20" s="242"/>
      <c r="B20" s="242"/>
      <c r="C20" s="244"/>
      <c r="D20" s="245"/>
      <c r="E20" s="245"/>
      <c r="F20" s="3"/>
      <c r="G20" s="246"/>
      <c r="H20" s="246"/>
      <c r="I20" s="249"/>
      <c r="J20" s="249"/>
      <c r="K20" s="242"/>
      <c r="L20" s="242"/>
      <c r="M20" s="307"/>
    </row>
    <row r="21" spans="1:13" x14ac:dyDescent="0.25">
      <c r="A21" s="242"/>
      <c r="B21" s="242"/>
      <c r="C21" s="244"/>
      <c r="D21" s="245"/>
      <c r="E21" s="245"/>
      <c r="F21" s="3"/>
      <c r="G21" s="246"/>
      <c r="H21" s="246"/>
      <c r="I21" s="249"/>
      <c r="J21" s="249"/>
      <c r="K21" s="242"/>
      <c r="L21" s="242"/>
      <c r="M21" s="307"/>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50"/>
      <c r="B26" s="250"/>
      <c r="C26" s="244"/>
      <c r="D26" s="245"/>
      <c r="E26" s="245"/>
      <c r="F26" s="3"/>
      <c r="G26" s="246"/>
      <c r="H26" s="246"/>
      <c r="I26" s="252"/>
      <c r="J26" s="252"/>
      <c r="K26" s="250"/>
      <c r="L26" s="250"/>
      <c r="M26" s="307"/>
    </row>
    <row r="50" spans="2:3" x14ac:dyDescent="0.25">
      <c r="B50">
        <v>1</v>
      </c>
      <c r="C50">
        <v>-1</v>
      </c>
    </row>
    <row r="51" spans="2:3" x14ac:dyDescent="0.25">
      <c r="B51">
        <v>2</v>
      </c>
      <c r="C51">
        <v>-2</v>
      </c>
    </row>
    <row r="52" spans="2:3" x14ac:dyDescent="0.25">
      <c r="B52">
        <v>3</v>
      </c>
      <c r="C52">
        <v>-3</v>
      </c>
    </row>
    <row r="53" spans="2:3" x14ac:dyDescent="0.25">
      <c r="B53">
        <v>4</v>
      </c>
      <c r="C53">
        <v>-4</v>
      </c>
    </row>
    <row r="54" spans="2:3" x14ac:dyDescent="0.25">
      <c r="B54">
        <v>5</v>
      </c>
      <c r="C54">
        <v>-5</v>
      </c>
    </row>
  </sheetData>
  <mergeCells count="43">
    <mergeCell ref="K8:M8"/>
    <mergeCell ref="A10:A13"/>
    <mergeCell ref="B10:B13"/>
    <mergeCell ref="C10:C13"/>
    <mergeCell ref="I10:I13"/>
    <mergeCell ref="J10:J13"/>
    <mergeCell ref="K10:K13"/>
    <mergeCell ref="L10:L13"/>
    <mergeCell ref="M10:M13"/>
    <mergeCell ref="D17:E17"/>
    <mergeCell ref="G17:H17"/>
    <mergeCell ref="C3:G3"/>
    <mergeCell ref="A8:C8"/>
    <mergeCell ref="D8:J8"/>
    <mergeCell ref="A16:C16"/>
    <mergeCell ref="D16:J16"/>
    <mergeCell ref="K16:M16"/>
    <mergeCell ref="A18:A26"/>
    <mergeCell ref="B18:B26"/>
    <mergeCell ref="C18:C26"/>
    <mergeCell ref="D18:E18"/>
    <mergeCell ref="G18:H18"/>
    <mergeCell ref="D22:E22"/>
    <mergeCell ref="G22:H22"/>
    <mergeCell ref="D23:E23"/>
    <mergeCell ref="G23:H23"/>
    <mergeCell ref="J18:J26"/>
    <mergeCell ref="K18:K26"/>
    <mergeCell ref="L18:L26"/>
    <mergeCell ref="M18:M26"/>
    <mergeCell ref="D19:E19"/>
    <mergeCell ref="G19:H19"/>
    <mergeCell ref="D20:E20"/>
    <mergeCell ref="G20:H20"/>
    <mergeCell ref="D21:E21"/>
    <mergeCell ref="G21:H21"/>
    <mergeCell ref="I18:I26"/>
    <mergeCell ref="D24:E24"/>
    <mergeCell ref="G24:H24"/>
    <mergeCell ref="D25:E25"/>
    <mergeCell ref="G25:H25"/>
    <mergeCell ref="D26:E26"/>
    <mergeCell ref="G26:H26"/>
  </mergeCells>
  <phoneticPr fontId="24" type="noConversion"/>
  <conditionalFormatting sqref="A10:B12 I10:I12">
    <cfRule type="cellIs" dxfId="243" priority="14" operator="between">
      <formula>0</formula>
      <formula>0</formula>
    </cfRule>
  </conditionalFormatting>
  <conditionalFormatting sqref="C10">
    <cfRule type="cellIs" dxfId="242" priority="11" operator="between">
      <formula>8</formula>
      <formula>16</formula>
    </cfRule>
    <cfRule type="cellIs" dxfId="241" priority="12" operator="between">
      <formula>4</formula>
      <formula>6</formula>
    </cfRule>
    <cfRule type="cellIs" dxfId="240" priority="13" operator="between">
      <formula>0</formula>
      <formula>3</formula>
    </cfRule>
  </conditionalFormatting>
  <conditionalFormatting sqref="C18">
    <cfRule type="cellIs" dxfId="239" priority="5" operator="between">
      <formula>8</formula>
      <formula>16</formula>
    </cfRule>
    <cfRule type="cellIs" dxfId="238" priority="6" operator="between">
      <formula>4</formula>
      <formula>6</formula>
    </cfRule>
    <cfRule type="cellIs" dxfId="237" priority="7" operator="between">
      <formula>0</formula>
      <formula>3</formula>
    </cfRule>
  </conditionalFormatting>
  <conditionalFormatting sqref="F10:H13">
    <cfRule type="cellIs" dxfId="236" priority="1" operator="between">
      <formula>0</formula>
      <formula>0</formula>
    </cfRule>
  </conditionalFormatting>
  <conditionalFormatting sqref="M10">
    <cfRule type="cellIs" dxfId="235" priority="8" operator="between">
      <formula>8</formula>
      <formula>16</formula>
    </cfRule>
    <cfRule type="cellIs" dxfId="234" priority="9" operator="between">
      <formula>4</formula>
      <formula>6</formula>
    </cfRule>
    <cfRule type="cellIs" dxfId="233" priority="10" operator="between">
      <formula>0</formula>
      <formula>3</formula>
    </cfRule>
  </conditionalFormatting>
  <conditionalFormatting sqref="M18">
    <cfRule type="cellIs" dxfId="232" priority="2" operator="between">
      <formula>8</formula>
      <formula>16</formula>
    </cfRule>
    <cfRule type="cellIs" dxfId="231" priority="3" operator="between">
      <formula>4</formula>
      <formula>6</formula>
    </cfRule>
    <cfRule type="cellIs" dxfId="230" priority="4" operator="between">
      <formula>0</formula>
      <formula>3</formula>
    </cfRule>
  </conditionalFormatting>
  <dataValidations count="2">
    <dataValidation type="list" allowBlank="1" showInputMessage="1" showErrorMessage="1" sqref="I18:J26 I10:J13" xr:uid="{00000000-0002-0000-2000-000000000000}">
      <formula1>negative</formula1>
    </dataValidation>
    <dataValidation type="list" allowBlank="1" showInputMessage="1" showErrorMessage="1" sqref="A10:A12 B10:B13" xr:uid="{00000000-0002-0000-2000-000001000000}">
      <formula1>positive</formula1>
    </dataValidation>
  </dataValidations>
  <pageMargins left="0.70866141732283472" right="0.70866141732283472" top="0.74803149606299213" bottom="0.74803149606299213" header="0.31496062992125984" footer="0.31496062992125984"/>
  <pageSetup paperSize="9" scale="47" orientation="landscape"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theme="5" tint="0.39997558519241921"/>
  </sheetPr>
  <dimension ref="A2:M55"/>
  <sheetViews>
    <sheetView view="pageLayout" topLeftCell="A4" zoomScale="60" zoomScaleNormal="100" zoomScaleSheetLayoutView="70" zoomScalePageLayoutView="60" workbookViewId="0">
      <selection activeCell="E12" sqref="E12"/>
    </sheetView>
  </sheetViews>
  <sheetFormatPr defaultColWidth="8.6640625" defaultRowHeight="13.2" x14ac:dyDescent="0.25"/>
  <cols>
    <col min="1" max="1" width="11.44140625" customWidth="1"/>
    <col min="2" max="2" width="14.33203125" customWidth="1"/>
    <col min="3" max="3" width="12.5546875" customWidth="1"/>
    <col min="4" max="4" width="14.33203125" customWidth="1"/>
    <col min="5" max="5" width="70.33203125" customWidth="1"/>
    <col min="6" max="6" width="18.88671875" customWidth="1"/>
    <col min="7" max="7" width="16.109375" customWidth="1"/>
    <col min="8" max="8" width="14.6640625" customWidth="1"/>
    <col min="9" max="9" width="17.77734375" bestFit="1" customWidth="1"/>
    <col min="10" max="10" width="19.88671875" bestFit="1"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124.8" x14ac:dyDescent="0.3">
      <c r="C4" s="14" t="s">
        <v>31</v>
      </c>
      <c r="D4" s="10" t="s">
        <v>32</v>
      </c>
      <c r="E4" s="10" t="s">
        <v>33</v>
      </c>
      <c r="F4" s="58" t="s">
        <v>468</v>
      </c>
      <c r="G4" s="137" t="s">
        <v>255</v>
      </c>
    </row>
    <row r="5" spans="1:13" s="16" customFormat="1" ht="90.6" thickBot="1" x14ac:dyDescent="0.3">
      <c r="C5" s="97" t="str">
        <f>'3.Rendicontazione M&amp;T'!A11</f>
        <v>RMT6</v>
      </c>
      <c r="D5" s="17" t="str">
        <f>'3.Rendicontazione M&amp;T'!B11</f>
        <v xml:space="preserve">Violazione delle procedure di elaborazione dei dati statistici </v>
      </c>
      <c r="E5" s="17" t="str">
        <f>'3.Rendicontazione M&amp;T'!C11</f>
        <v>La Direzione dell'Amministrazione Titolare competente alla raccolta, gestione, analisi e diffusione dei dati statistici per Target e Milestone relativi alla Misura M1C1 viola le procedure di elaborazione dei dati</v>
      </c>
      <c r="F5" s="197" t="str">
        <f>'3.Rendicontazione M&amp;T'!D11</f>
        <v xml:space="preserve">Amministrazione Titolare </v>
      </c>
      <c r="G5" s="198" t="str">
        <f>'3.Rendicontazione M&amp;T'!E11</f>
        <v>Interno</v>
      </c>
    </row>
    <row r="8" spans="1:13" ht="26.25" customHeight="1" x14ac:dyDescent="0.4">
      <c r="A8" s="234" t="s">
        <v>37</v>
      </c>
      <c r="B8" s="235"/>
      <c r="C8" s="251"/>
      <c r="D8" s="234" t="s">
        <v>38</v>
      </c>
      <c r="E8" s="235"/>
      <c r="F8" s="235"/>
      <c r="G8" s="235"/>
      <c r="H8" s="235"/>
      <c r="I8" s="235"/>
      <c r="J8" s="251"/>
      <c r="K8" s="234" t="s">
        <v>39</v>
      </c>
      <c r="L8" s="235"/>
      <c r="M8" s="251"/>
    </row>
    <row r="9" spans="1:13" ht="109.2"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59.4" customHeight="1" x14ac:dyDescent="0.25">
      <c r="A10" s="246">
        <v>4</v>
      </c>
      <c r="B10" s="246">
        <v>1</v>
      </c>
      <c r="C10" s="258">
        <f>A10*B10</f>
        <v>4</v>
      </c>
      <c r="D10" s="135" t="s">
        <v>643</v>
      </c>
      <c r="E10" s="112" t="s">
        <v>538</v>
      </c>
      <c r="F10" s="146" t="s">
        <v>196</v>
      </c>
      <c r="G10" s="146" t="s">
        <v>196</v>
      </c>
      <c r="H10" s="146" t="s">
        <v>198</v>
      </c>
      <c r="I10" s="272">
        <v>-1</v>
      </c>
      <c r="J10" s="272">
        <v>0</v>
      </c>
      <c r="K10" s="286">
        <f>A10+I10</f>
        <v>3</v>
      </c>
      <c r="L10" s="286">
        <f>B10+J10</f>
        <v>1</v>
      </c>
      <c r="M10" s="258">
        <f>K10*L10</f>
        <v>3</v>
      </c>
    </row>
    <row r="11" spans="1:13" ht="65.400000000000006" customHeight="1" x14ac:dyDescent="0.25">
      <c r="A11" s="246"/>
      <c r="B11" s="246"/>
      <c r="C11" s="258"/>
      <c r="D11" s="135" t="s">
        <v>644</v>
      </c>
      <c r="E11" s="112" t="s">
        <v>539</v>
      </c>
      <c r="F11" s="146" t="s">
        <v>196</v>
      </c>
      <c r="G11" s="146" t="s">
        <v>196</v>
      </c>
      <c r="H11" s="146" t="s">
        <v>227</v>
      </c>
      <c r="I11" s="272"/>
      <c r="J11" s="272"/>
      <c r="K11" s="286"/>
      <c r="L11" s="286"/>
      <c r="M11" s="258"/>
    </row>
    <row r="12" spans="1:13" ht="46.8" customHeight="1" x14ac:dyDescent="0.25">
      <c r="A12" s="246"/>
      <c r="B12" s="246"/>
      <c r="C12" s="258"/>
      <c r="D12" s="135" t="s">
        <v>645</v>
      </c>
      <c r="E12" s="112" t="s">
        <v>540</v>
      </c>
      <c r="F12" s="146" t="s">
        <v>196</v>
      </c>
      <c r="G12" s="146" t="s">
        <v>196</v>
      </c>
      <c r="H12" s="146" t="s">
        <v>198</v>
      </c>
      <c r="I12" s="272"/>
      <c r="J12" s="272"/>
      <c r="K12" s="286"/>
      <c r="L12" s="286"/>
      <c r="M12" s="258"/>
    </row>
    <row r="13" spans="1:13" ht="39.6" x14ac:dyDescent="0.25">
      <c r="A13" s="246"/>
      <c r="B13" s="246"/>
      <c r="C13" s="258"/>
      <c r="D13" s="135" t="s">
        <v>646</v>
      </c>
      <c r="E13" s="112" t="s">
        <v>642</v>
      </c>
      <c r="F13" s="146" t="s">
        <v>196</v>
      </c>
      <c r="G13" s="146" t="s">
        <v>196</v>
      </c>
      <c r="H13" s="146" t="s">
        <v>198</v>
      </c>
      <c r="I13" s="272"/>
      <c r="J13" s="272"/>
      <c r="K13" s="286"/>
      <c r="L13" s="286"/>
      <c r="M13" s="258"/>
    </row>
    <row r="14" spans="1:13" x14ac:dyDescent="0.25">
      <c r="A14" t="s">
        <v>207</v>
      </c>
    </row>
    <row r="15" spans="1:13" ht="26.4" x14ac:dyDescent="0.25">
      <c r="A15" s="1" t="s">
        <v>733</v>
      </c>
    </row>
    <row r="16" spans="1:13" x14ac:dyDescent="0.25">
      <c r="A16" t="s">
        <v>240</v>
      </c>
    </row>
    <row r="17" spans="1:13" ht="26.25" customHeight="1" x14ac:dyDescent="0.4">
      <c r="A17" s="310" t="s">
        <v>39</v>
      </c>
      <c r="B17" s="235"/>
      <c r="C17" s="251"/>
      <c r="D17" s="240" t="s">
        <v>169</v>
      </c>
      <c r="E17" s="240"/>
      <c r="F17" s="240"/>
      <c r="G17" s="240"/>
      <c r="H17" s="240"/>
      <c r="I17" s="240"/>
      <c r="J17" s="240"/>
      <c r="K17" s="234" t="s">
        <v>55</v>
      </c>
      <c r="L17" s="235"/>
      <c r="M17" s="251"/>
    </row>
    <row r="18" spans="1:13" ht="124.8" x14ac:dyDescent="0.3">
      <c r="A18" s="10" t="s">
        <v>48</v>
      </c>
      <c r="B18" s="10" t="s">
        <v>49</v>
      </c>
      <c r="C18" s="10" t="s">
        <v>50</v>
      </c>
      <c r="D18" s="247" t="s">
        <v>56</v>
      </c>
      <c r="E18" s="247"/>
      <c r="F18" s="11" t="s">
        <v>57</v>
      </c>
      <c r="G18" s="253" t="s">
        <v>58</v>
      </c>
      <c r="H18" s="254"/>
      <c r="I18" s="11" t="s">
        <v>59</v>
      </c>
      <c r="J18" s="11" t="s">
        <v>60</v>
      </c>
      <c r="K18" s="10" t="s">
        <v>61</v>
      </c>
      <c r="L18" s="10" t="s">
        <v>62</v>
      </c>
      <c r="M18" s="10" t="s">
        <v>63</v>
      </c>
    </row>
    <row r="19" spans="1:13" x14ac:dyDescent="0.25">
      <c r="A19" s="241"/>
      <c r="B19" s="241"/>
      <c r="C19" s="243">
        <f>M10</f>
        <v>3</v>
      </c>
      <c r="D19" s="245"/>
      <c r="E19" s="245"/>
      <c r="F19" s="3"/>
      <c r="G19" s="246"/>
      <c r="H19" s="246"/>
      <c r="I19" s="248"/>
      <c r="J19" s="248"/>
      <c r="K19" s="241">
        <f>A19+I19</f>
        <v>0</v>
      </c>
      <c r="L19" s="241">
        <f>B19+J19</f>
        <v>0</v>
      </c>
      <c r="M19" s="243">
        <f>K19*L19</f>
        <v>0</v>
      </c>
    </row>
    <row r="20" spans="1:13" x14ac:dyDescent="0.25">
      <c r="A20" s="242"/>
      <c r="B20" s="242"/>
      <c r="C20" s="244"/>
      <c r="D20" s="245"/>
      <c r="E20" s="245"/>
      <c r="F20" s="3"/>
      <c r="G20" s="246"/>
      <c r="H20" s="246"/>
      <c r="I20" s="249"/>
      <c r="J20" s="249"/>
      <c r="K20" s="242"/>
      <c r="L20" s="242"/>
      <c r="M20" s="244"/>
    </row>
    <row r="21" spans="1:13" x14ac:dyDescent="0.25">
      <c r="A21" s="242"/>
      <c r="B21" s="242"/>
      <c r="C21" s="244"/>
      <c r="D21" s="245"/>
      <c r="E21" s="245"/>
      <c r="F21" s="3"/>
      <c r="G21" s="246"/>
      <c r="H21" s="246"/>
      <c r="I21" s="249"/>
      <c r="J21" s="249"/>
      <c r="K21" s="242"/>
      <c r="L21" s="242"/>
      <c r="M21" s="244"/>
    </row>
    <row r="22" spans="1:13" x14ac:dyDescent="0.25">
      <c r="A22" s="242"/>
      <c r="B22" s="242"/>
      <c r="C22" s="244"/>
      <c r="D22" s="245"/>
      <c r="E22" s="245"/>
      <c r="F22" s="3"/>
      <c r="G22" s="246"/>
      <c r="H22" s="246"/>
      <c r="I22" s="249"/>
      <c r="J22" s="249"/>
      <c r="K22" s="242"/>
      <c r="L22" s="242"/>
      <c r="M22" s="244"/>
    </row>
    <row r="23" spans="1:13" x14ac:dyDescent="0.25">
      <c r="A23" s="242"/>
      <c r="B23" s="242"/>
      <c r="C23" s="244"/>
      <c r="D23" s="245"/>
      <c r="E23" s="245"/>
      <c r="F23" s="3"/>
      <c r="G23" s="246"/>
      <c r="H23" s="246"/>
      <c r="I23" s="249"/>
      <c r="J23" s="249"/>
      <c r="K23" s="242"/>
      <c r="L23" s="242"/>
      <c r="M23" s="244"/>
    </row>
    <row r="24" spans="1:13" x14ac:dyDescent="0.25">
      <c r="A24" s="242"/>
      <c r="B24" s="242"/>
      <c r="C24" s="244"/>
      <c r="D24" s="245"/>
      <c r="E24" s="245"/>
      <c r="F24" s="3"/>
      <c r="G24" s="246"/>
      <c r="H24" s="246"/>
      <c r="I24" s="249"/>
      <c r="J24" s="249"/>
      <c r="K24" s="242"/>
      <c r="L24" s="242"/>
      <c r="M24" s="244"/>
    </row>
    <row r="25" spans="1:13" x14ac:dyDescent="0.25">
      <c r="A25" s="242"/>
      <c r="B25" s="242"/>
      <c r="C25" s="244"/>
      <c r="D25" s="245"/>
      <c r="E25" s="245"/>
      <c r="F25" s="3"/>
      <c r="G25" s="246"/>
      <c r="H25" s="246"/>
      <c r="I25" s="249"/>
      <c r="J25" s="249"/>
      <c r="K25" s="242"/>
      <c r="L25" s="242"/>
      <c r="M25" s="244"/>
    </row>
    <row r="26" spans="1:13" x14ac:dyDescent="0.25">
      <c r="A26" s="242"/>
      <c r="B26" s="242"/>
      <c r="C26" s="244"/>
      <c r="D26" s="245"/>
      <c r="E26" s="245"/>
      <c r="F26" s="3"/>
      <c r="G26" s="246"/>
      <c r="H26" s="246"/>
      <c r="I26" s="249"/>
      <c r="J26" s="249"/>
      <c r="K26" s="242"/>
      <c r="L26" s="242"/>
      <c r="M26" s="244"/>
    </row>
    <row r="27" spans="1:13" x14ac:dyDescent="0.25">
      <c r="A27" s="250"/>
      <c r="B27" s="250"/>
      <c r="C27" s="259"/>
      <c r="D27" s="245"/>
      <c r="E27" s="245"/>
      <c r="F27" s="3"/>
      <c r="G27" s="246"/>
      <c r="H27" s="246"/>
      <c r="I27" s="252"/>
      <c r="J27" s="252"/>
      <c r="K27" s="250"/>
      <c r="L27" s="250"/>
      <c r="M27" s="259"/>
    </row>
    <row r="51" spans="2:3" x14ac:dyDescent="0.25">
      <c r="B51">
        <v>1</v>
      </c>
      <c r="C51">
        <v>-1</v>
      </c>
    </row>
    <row r="52" spans="2:3" x14ac:dyDescent="0.25">
      <c r="B52">
        <v>2</v>
      </c>
      <c r="C52">
        <v>-2</v>
      </c>
    </row>
    <row r="53" spans="2:3" x14ac:dyDescent="0.25">
      <c r="B53">
        <v>3</v>
      </c>
      <c r="C53">
        <v>-3</v>
      </c>
    </row>
    <row r="54" spans="2:3" x14ac:dyDescent="0.25">
      <c r="B54">
        <v>4</v>
      </c>
      <c r="C54">
        <v>-4</v>
      </c>
    </row>
    <row r="55" spans="2:3" x14ac:dyDescent="0.25">
      <c r="B55">
        <v>5</v>
      </c>
      <c r="C55">
        <v>-5</v>
      </c>
    </row>
  </sheetData>
  <customSheetViews>
    <customSheetView guid="{35173F07-2845-43C5-9AAA-EA2DF91EC926}" scale="60" showPageBreaks="1" fitToPage="1" printArea="1" view="pageBreakPreview">
      <selection activeCell="D11" sqref="D11"/>
      <pageMargins left="0" right="0" top="0" bottom="0" header="0" footer="0"/>
      <pageSetup paperSize="9" scale="48" orientation="landscape" r:id="rId1"/>
    </customSheetView>
  </customSheetViews>
  <mergeCells count="43">
    <mergeCell ref="K8:M8"/>
    <mergeCell ref="A10:A13"/>
    <mergeCell ref="B10:B13"/>
    <mergeCell ref="C10:C13"/>
    <mergeCell ref="D18:E18"/>
    <mergeCell ref="G18:H18"/>
    <mergeCell ref="I10:I13"/>
    <mergeCell ref="J10:J13"/>
    <mergeCell ref="K10:K13"/>
    <mergeCell ref="L10:L13"/>
    <mergeCell ref="M10:M13"/>
    <mergeCell ref="C3:G3"/>
    <mergeCell ref="A8:C8"/>
    <mergeCell ref="D8:J8"/>
    <mergeCell ref="A17:C17"/>
    <mergeCell ref="D17:J17"/>
    <mergeCell ref="M19:M27"/>
    <mergeCell ref="K17:M17"/>
    <mergeCell ref="A19:A27"/>
    <mergeCell ref="B19:B27"/>
    <mergeCell ref="C19:C27"/>
    <mergeCell ref="D19:E19"/>
    <mergeCell ref="G19:H19"/>
    <mergeCell ref="D23:E23"/>
    <mergeCell ref="G23:H23"/>
    <mergeCell ref="D24:E24"/>
    <mergeCell ref="G20:H20"/>
    <mergeCell ref="D21:E21"/>
    <mergeCell ref="G21:H21"/>
    <mergeCell ref="J19:J27"/>
    <mergeCell ref="K19:K27"/>
    <mergeCell ref="L19:L27"/>
    <mergeCell ref="G24:H24"/>
    <mergeCell ref="D22:E22"/>
    <mergeCell ref="G22:H22"/>
    <mergeCell ref="I19:I27"/>
    <mergeCell ref="D25:E25"/>
    <mergeCell ref="G25:H25"/>
    <mergeCell ref="D26:E26"/>
    <mergeCell ref="G26:H26"/>
    <mergeCell ref="D27:E27"/>
    <mergeCell ref="G27:H27"/>
    <mergeCell ref="D20:E20"/>
  </mergeCells>
  <phoneticPr fontId="0" type="noConversion"/>
  <conditionalFormatting sqref="A10:B12">
    <cfRule type="cellIs" dxfId="229" priority="8" operator="between">
      <formula>0</formula>
      <formula>0</formula>
    </cfRule>
  </conditionalFormatting>
  <conditionalFormatting sqref="C10">
    <cfRule type="cellIs" dxfId="228" priority="5" operator="between">
      <formula>8</formula>
      <formula>16</formula>
    </cfRule>
    <cfRule type="cellIs" dxfId="227" priority="6" operator="between">
      <formula>4</formula>
      <formula>6</formula>
    </cfRule>
    <cfRule type="cellIs" dxfId="226" priority="7" operator="between">
      <formula>0</formula>
      <formula>3</formula>
    </cfRule>
  </conditionalFormatting>
  <conditionalFormatting sqref="C19">
    <cfRule type="cellIs" dxfId="225" priority="13" operator="between">
      <formula>8</formula>
      <formula>16</formula>
    </cfRule>
    <cfRule type="cellIs" dxfId="224" priority="14" operator="between">
      <formula>4</formula>
      <formula>6</formula>
    </cfRule>
    <cfRule type="cellIs" dxfId="223" priority="15" operator="between">
      <formula>0</formula>
      <formula>3</formula>
    </cfRule>
  </conditionalFormatting>
  <conditionalFormatting sqref="F10:H13">
    <cfRule type="cellIs" dxfId="222" priority="9" operator="between">
      <formula>0</formula>
      <formula>0</formula>
    </cfRule>
  </conditionalFormatting>
  <conditionalFormatting sqref="I10:I12">
    <cfRule type="cellIs" dxfId="221" priority="4" operator="between">
      <formula>0</formula>
      <formula>0</formula>
    </cfRule>
  </conditionalFormatting>
  <conditionalFormatting sqref="M10">
    <cfRule type="cellIs" dxfId="220" priority="1" operator="between">
      <formula>8</formula>
      <formula>16</formula>
    </cfRule>
    <cfRule type="cellIs" dxfId="219" priority="2" operator="between">
      <formula>4</formula>
      <formula>6</formula>
    </cfRule>
    <cfRule type="cellIs" dxfId="218" priority="3" operator="between">
      <formula>0</formula>
      <formula>3</formula>
    </cfRule>
  </conditionalFormatting>
  <conditionalFormatting sqref="M19">
    <cfRule type="cellIs" dxfId="217" priority="10" operator="between">
      <formula>8</formula>
      <formula>16</formula>
    </cfRule>
    <cfRule type="cellIs" dxfId="216" priority="11" operator="between">
      <formula>4</formula>
      <formula>6</formula>
    </cfRule>
    <cfRule type="cellIs" dxfId="215" priority="12" operator="between">
      <formula>0</formula>
      <formula>3</formula>
    </cfRule>
  </conditionalFormatting>
  <dataValidations count="2">
    <dataValidation type="list" allowBlank="1" showInputMessage="1" showErrorMessage="1" sqref="A10:A12 B10:B16" xr:uid="{A85AA3B5-23EC-412F-9FE3-FE9D3576B4AF}">
      <formula1>positive</formula1>
    </dataValidation>
    <dataValidation type="list" allowBlank="1" showInputMessage="1" showErrorMessage="1" sqref="I19:J27 I10:J13" xr:uid="{00000000-0002-0000-2100-000001000000}">
      <formula1>negative</formula1>
    </dataValidation>
  </dataValidations>
  <printOptions gridLines="1"/>
  <pageMargins left="0.70866141732283472" right="0.70866141732283472" top="0.74803149606299213" bottom="0.74803149606299213" header="0.31496062992125984" footer="0.31496062992125984"/>
  <pageSetup paperSize="9" scale="49" orientation="landscape" r:id="rId2"/>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sheetPr>
    <tabColor theme="2" tint="-0.749992370372631"/>
  </sheetPr>
  <dimension ref="A2:G53"/>
  <sheetViews>
    <sheetView view="pageBreakPreview" topLeftCell="A6" zoomScale="80" zoomScaleNormal="100" zoomScaleSheetLayoutView="80" workbookViewId="0">
      <selection activeCell="F12" sqref="F12"/>
    </sheetView>
  </sheetViews>
  <sheetFormatPr defaultColWidth="8.6640625" defaultRowHeight="13.2" x14ac:dyDescent="0.25"/>
  <cols>
    <col min="1" max="1" width="10" style="68" customWidth="1"/>
    <col min="2" max="2" width="37.33203125" style="75" customWidth="1"/>
    <col min="3" max="3" width="53.33203125" style="75" customWidth="1"/>
    <col min="4" max="4" width="33.44140625" style="75" bestFit="1" customWidth="1"/>
    <col min="5" max="5" width="20.21875" style="75" bestFit="1" customWidth="1"/>
    <col min="6" max="6" width="18.33203125" style="68" customWidth="1"/>
    <col min="7" max="7" width="51.6640625" style="68" customWidth="1"/>
    <col min="8" max="16384" width="8.6640625" style="68"/>
  </cols>
  <sheetData>
    <row r="2" spans="1:7" ht="60.45" customHeight="1" x14ac:dyDescent="0.25">
      <c r="A2" s="311" t="s">
        <v>469</v>
      </c>
      <c r="B2" s="311"/>
      <c r="C2" s="311"/>
      <c r="D2" s="311"/>
      <c r="E2" s="311"/>
      <c r="F2" s="311"/>
      <c r="G2" s="311"/>
    </row>
    <row r="4" spans="1:7" s="69" customFormat="1" ht="38.25" customHeight="1" x14ac:dyDescent="0.4">
      <c r="A4" s="305" t="s">
        <v>0</v>
      </c>
      <c r="B4" s="305"/>
      <c r="C4" s="305"/>
      <c r="D4" s="305"/>
      <c r="E4" s="305"/>
      <c r="F4" s="305"/>
      <c r="G4" s="305"/>
    </row>
    <row r="5" spans="1:7" s="70" customFormat="1" ht="93.6" x14ac:dyDescent="0.3">
      <c r="A5" s="57" t="s">
        <v>1</v>
      </c>
      <c r="B5" s="57" t="s">
        <v>2</v>
      </c>
      <c r="C5" s="57" t="s">
        <v>3</v>
      </c>
      <c r="D5" s="58" t="s">
        <v>470</v>
      </c>
      <c r="E5" s="57" t="s">
        <v>255</v>
      </c>
      <c r="F5" s="57" t="s">
        <v>256</v>
      </c>
      <c r="G5" s="57" t="s">
        <v>147</v>
      </c>
    </row>
    <row r="6" spans="1:7" ht="66" customHeight="1" x14ac:dyDescent="0.25">
      <c r="A6" s="86" t="s">
        <v>170</v>
      </c>
      <c r="B6" s="72" t="s">
        <v>541</v>
      </c>
      <c r="C6" s="72" t="s">
        <v>542</v>
      </c>
      <c r="D6" s="195" t="s">
        <v>258</v>
      </c>
      <c r="E6" s="195" t="s">
        <v>149</v>
      </c>
      <c r="F6" s="125" t="s">
        <v>22</v>
      </c>
      <c r="G6" s="73"/>
    </row>
    <row r="7" spans="1:7" ht="66" x14ac:dyDescent="0.25">
      <c r="A7" s="86" t="s">
        <v>171</v>
      </c>
      <c r="B7" s="72" t="s">
        <v>543</v>
      </c>
      <c r="C7" s="42" t="s">
        <v>647</v>
      </c>
      <c r="D7" s="195" t="s">
        <v>257</v>
      </c>
      <c r="E7" s="195" t="s">
        <v>172</v>
      </c>
      <c r="F7" s="125" t="s">
        <v>22</v>
      </c>
      <c r="G7" s="73"/>
    </row>
    <row r="8" spans="1:7" ht="46.2" customHeight="1" x14ac:dyDescent="0.25">
      <c r="A8" s="86" t="s">
        <v>173</v>
      </c>
      <c r="B8" s="98" t="s">
        <v>174</v>
      </c>
      <c r="C8" s="98" t="s">
        <v>650</v>
      </c>
      <c r="D8" s="195" t="s">
        <v>257</v>
      </c>
      <c r="E8" s="195" t="s">
        <v>11</v>
      </c>
      <c r="F8" s="125" t="s">
        <v>22</v>
      </c>
      <c r="G8" s="73"/>
    </row>
    <row r="9" spans="1:7" ht="48" customHeight="1" x14ac:dyDescent="0.25">
      <c r="A9" s="86" t="s">
        <v>175</v>
      </c>
      <c r="B9" s="72" t="s">
        <v>176</v>
      </c>
      <c r="C9" s="72" t="s">
        <v>544</v>
      </c>
      <c r="D9" s="195" t="s">
        <v>258</v>
      </c>
      <c r="E9" s="199" t="s">
        <v>149</v>
      </c>
      <c r="F9" s="125" t="s">
        <v>22</v>
      </c>
      <c r="G9" s="74"/>
    </row>
    <row r="10" spans="1:7" ht="46.95" customHeight="1" x14ac:dyDescent="0.25">
      <c r="A10" s="86" t="s">
        <v>177</v>
      </c>
      <c r="B10" s="100" t="s">
        <v>16</v>
      </c>
      <c r="C10" s="100" t="s">
        <v>545</v>
      </c>
      <c r="D10" s="195" t="s">
        <v>257</v>
      </c>
      <c r="E10" s="200" t="s">
        <v>11</v>
      </c>
      <c r="F10" s="125" t="s">
        <v>22</v>
      </c>
      <c r="G10" s="73"/>
    </row>
    <row r="11" spans="1:7" ht="56.4" customHeight="1" x14ac:dyDescent="0.25">
      <c r="A11" s="86" t="s">
        <v>178</v>
      </c>
      <c r="B11" s="72" t="s">
        <v>193</v>
      </c>
      <c r="C11" s="72" t="s">
        <v>546</v>
      </c>
      <c r="D11" s="195" t="s">
        <v>257</v>
      </c>
      <c r="E11" s="199" t="s">
        <v>11</v>
      </c>
      <c r="F11" s="125" t="s">
        <v>22</v>
      </c>
      <c r="G11" s="73"/>
    </row>
    <row r="12" spans="1:7" ht="60.6" customHeight="1" x14ac:dyDescent="0.25">
      <c r="A12" s="86" t="s">
        <v>179</v>
      </c>
      <c r="B12" s="72" t="s">
        <v>192</v>
      </c>
      <c r="C12" s="72" t="s">
        <v>547</v>
      </c>
      <c r="D12" s="195" t="s">
        <v>257</v>
      </c>
      <c r="E12" s="199" t="s">
        <v>11</v>
      </c>
      <c r="F12" s="125" t="s">
        <v>22</v>
      </c>
      <c r="G12" s="73"/>
    </row>
    <row r="13" spans="1:7" ht="67.2" customHeight="1" x14ac:dyDescent="0.25">
      <c r="A13" s="86" t="s">
        <v>180</v>
      </c>
      <c r="B13" s="72" t="s">
        <v>548</v>
      </c>
      <c r="C13" s="72" t="s">
        <v>667</v>
      </c>
      <c r="D13" s="195" t="s">
        <v>257</v>
      </c>
      <c r="E13" s="199" t="s">
        <v>11</v>
      </c>
      <c r="F13" s="125" t="s">
        <v>22</v>
      </c>
      <c r="G13" s="73"/>
    </row>
    <row r="14" spans="1:7" ht="54.45" customHeight="1" x14ac:dyDescent="0.25">
      <c r="A14" s="86" t="s">
        <v>241</v>
      </c>
      <c r="B14" s="124" t="s">
        <v>242</v>
      </c>
      <c r="C14" s="124" t="s">
        <v>668</v>
      </c>
      <c r="D14" s="201" t="s">
        <v>258</v>
      </c>
      <c r="E14" s="201" t="s">
        <v>149</v>
      </c>
      <c r="F14" s="125" t="s">
        <v>22</v>
      </c>
      <c r="G14" s="73"/>
    </row>
    <row r="25" spans="6:6" hidden="1" x14ac:dyDescent="0.25">
      <c r="F25" s="68" t="s">
        <v>22</v>
      </c>
    </row>
    <row r="26" spans="6:6" hidden="1" x14ac:dyDescent="0.25">
      <c r="F26" s="68" t="s">
        <v>23</v>
      </c>
    </row>
    <row r="32" spans="6:6" hidden="1" x14ac:dyDescent="0.25"/>
    <row r="33" hidden="1" x14ac:dyDescent="0.25"/>
    <row r="34" hidden="1" x14ac:dyDescent="0.25"/>
    <row r="35" hidden="1" x14ac:dyDescent="0.25"/>
    <row r="36" hidden="1" x14ac:dyDescent="0.25"/>
    <row r="37" hidden="1" x14ac:dyDescent="0.25"/>
    <row r="38" hidden="1" x14ac:dyDescent="0.25"/>
    <row r="39" hidden="1" x14ac:dyDescent="0.25"/>
    <row r="40" hidden="1" x14ac:dyDescent="0.25"/>
    <row r="41" hidden="1" x14ac:dyDescent="0.25"/>
    <row r="42" hidden="1" x14ac:dyDescent="0.25"/>
    <row r="43" hidden="1" x14ac:dyDescent="0.25"/>
    <row r="44" hidden="1" x14ac:dyDescent="0.25"/>
    <row r="45" hidden="1" x14ac:dyDescent="0.25"/>
    <row r="46" hidden="1" x14ac:dyDescent="0.25"/>
    <row r="47" hidden="1" x14ac:dyDescent="0.25"/>
    <row r="48" hidden="1" x14ac:dyDescent="0.25"/>
    <row r="49" hidden="1" x14ac:dyDescent="0.25"/>
    <row r="50" hidden="1" x14ac:dyDescent="0.25"/>
    <row r="51" hidden="1" x14ac:dyDescent="0.25"/>
    <row r="52" hidden="1" x14ac:dyDescent="0.25"/>
    <row r="53" hidden="1" x14ac:dyDescent="0.25"/>
  </sheetData>
  <mergeCells count="2">
    <mergeCell ref="A2:G2"/>
    <mergeCell ref="A4:G4"/>
  </mergeCells>
  <phoneticPr fontId="24" type="noConversion"/>
  <dataValidations count="1">
    <dataValidation type="list" allowBlank="1" showInputMessage="1" showErrorMessage="1" sqref="F6:F14" xr:uid="{00000000-0002-0000-2200-000000000000}">
      <formula1>$F$25:$F$26</formula1>
    </dataValidation>
  </dataValidations>
  <pageMargins left="0.7" right="0.7" top="0.75" bottom="0.75" header="0.3" footer="0.3"/>
  <pageSetup paperSize="9" scale="40"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300-000000000000}">
  <sheetPr>
    <tabColor theme="2" tint="-9.9978637043366805E-2"/>
    <pageSetUpPr fitToPage="1"/>
  </sheetPr>
  <dimension ref="A2:M56"/>
  <sheetViews>
    <sheetView zoomScaleNormal="100" zoomScaleSheetLayoutView="100" workbookViewId="0">
      <selection activeCell="C5" sqref="C5"/>
    </sheetView>
  </sheetViews>
  <sheetFormatPr defaultColWidth="8.6640625" defaultRowHeight="13.2" x14ac:dyDescent="0.25"/>
  <cols>
    <col min="1" max="1" width="13.33203125" customWidth="1"/>
    <col min="2" max="2" width="14.33203125" customWidth="1"/>
    <col min="3" max="3" width="41" bestFit="1" customWidth="1"/>
    <col min="4" max="4" width="15.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7" t="s">
        <v>157</v>
      </c>
      <c r="G4" s="57" t="s">
        <v>4</v>
      </c>
    </row>
    <row r="5" spans="1:13" s="16" customFormat="1" ht="93" thickBot="1" x14ac:dyDescent="0.3">
      <c r="C5" s="19" t="str">
        <f>'4.Rendicontazione delle spese'!A6</f>
        <v>RS1</v>
      </c>
      <c r="D5" s="61" t="str">
        <f>'3.Rendicontazione M&amp;T'!B6</f>
        <v>Processo di verifica sulla documentazione amministrativo-contabile incompleto / inadeguato</v>
      </c>
      <c r="E5" s="61" t="str">
        <f>'3.Rendicontazione M&amp;T'!C6</f>
        <v>Può accadere che le verifiche non garantiscano adeguatamente l'assenza di frodi perché l'Ufficio di Rendicontazione e Controllo dell'Amministrazione Titolare non dispone delle risorse o delle competenze necessarie in materia</v>
      </c>
      <c r="F5" s="61" t="str">
        <f>'3.Rendicontazione M&amp;T'!D6</f>
        <v xml:space="preserve">Amministrazione Titolare </v>
      </c>
      <c r="G5" s="61" t="str">
        <f>'3.Rendicontazione M&amp;T'!E6</f>
        <v>Interno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39.6" x14ac:dyDescent="0.25">
      <c r="A10" s="248"/>
      <c r="B10" s="248"/>
      <c r="C10" s="306">
        <f>A10*B10</f>
        <v>0</v>
      </c>
      <c r="D10" s="2" t="s">
        <v>158</v>
      </c>
      <c r="E10" s="38" t="s">
        <v>159</v>
      </c>
      <c r="F10" s="9"/>
      <c r="G10" s="9"/>
      <c r="H10" s="9"/>
      <c r="I10" s="248"/>
      <c r="J10" s="248"/>
      <c r="K10" s="241">
        <f>A10+I10</f>
        <v>0</v>
      </c>
      <c r="L10" s="241">
        <f>B10+J10</f>
        <v>0</v>
      </c>
      <c r="M10" s="306">
        <f>K10*L10</f>
        <v>0</v>
      </c>
    </row>
    <row r="11" spans="1:13" ht="52.8" x14ac:dyDescent="0.25">
      <c r="A11" s="249"/>
      <c r="B11" s="249"/>
      <c r="C11" s="307"/>
      <c r="D11" s="2" t="s">
        <v>160</v>
      </c>
      <c r="E11" s="38" t="s">
        <v>161</v>
      </c>
      <c r="F11" s="9"/>
      <c r="G11" s="9"/>
      <c r="H11" s="9"/>
      <c r="I11" s="249"/>
      <c r="J11" s="249"/>
      <c r="K11" s="242"/>
      <c r="L11" s="242"/>
      <c r="M11" s="307"/>
    </row>
    <row r="12" spans="1:13" ht="39.6" x14ac:dyDescent="0.25">
      <c r="A12" s="249"/>
      <c r="B12" s="249"/>
      <c r="C12" s="307"/>
      <c r="D12" s="2" t="s">
        <v>162</v>
      </c>
      <c r="E12" s="38" t="s">
        <v>163</v>
      </c>
      <c r="F12" s="9"/>
      <c r="G12" s="9"/>
      <c r="H12" s="9"/>
      <c r="I12" s="249"/>
      <c r="J12" s="249"/>
      <c r="K12" s="242"/>
      <c r="L12" s="242"/>
      <c r="M12" s="307"/>
    </row>
    <row r="13" spans="1:13" ht="52.8" x14ac:dyDescent="0.25">
      <c r="A13" s="249"/>
      <c r="B13" s="249"/>
      <c r="C13" s="307"/>
      <c r="D13" s="2" t="s">
        <v>164</v>
      </c>
      <c r="E13" s="38" t="s">
        <v>165</v>
      </c>
      <c r="F13" s="9"/>
      <c r="G13" s="9"/>
      <c r="H13" s="9"/>
      <c r="I13" s="249"/>
      <c r="J13" s="249"/>
      <c r="K13" s="242"/>
      <c r="L13" s="242"/>
      <c r="M13" s="307"/>
    </row>
    <row r="14" spans="1:13" ht="39.6" x14ac:dyDescent="0.25">
      <c r="A14" s="249"/>
      <c r="B14" s="249"/>
      <c r="C14" s="307"/>
      <c r="D14" s="2" t="s">
        <v>166</v>
      </c>
      <c r="E14" s="38" t="s">
        <v>167</v>
      </c>
      <c r="F14" s="9"/>
      <c r="G14" s="9"/>
      <c r="H14" s="9"/>
      <c r="I14" s="249"/>
      <c r="J14" s="249"/>
      <c r="K14" s="242"/>
      <c r="L14" s="242"/>
      <c r="M14" s="307"/>
    </row>
    <row r="15" spans="1:13" x14ac:dyDescent="0.25">
      <c r="A15" s="252"/>
      <c r="B15" s="252"/>
      <c r="C15" s="307"/>
      <c r="D15" s="3" t="s">
        <v>168</v>
      </c>
      <c r="E15" s="5" t="s">
        <v>53</v>
      </c>
      <c r="F15" s="9"/>
      <c r="G15" s="9"/>
      <c r="H15" s="9"/>
      <c r="I15" s="252"/>
      <c r="J15" s="252"/>
      <c r="K15" s="250"/>
      <c r="L15" s="250"/>
      <c r="M15" s="307"/>
    </row>
    <row r="18" spans="1:13" ht="26.25" customHeight="1" x14ac:dyDescent="0.4">
      <c r="A18" s="234" t="s">
        <v>39</v>
      </c>
      <c r="B18" s="235"/>
      <c r="C18" s="251"/>
      <c r="D18" s="240" t="s">
        <v>54</v>
      </c>
      <c r="E18" s="240"/>
      <c r="F18" s="240"/>
      <c r="G18" s="240"/>
      <c r="H18" s="240"/>
      <c r="I18" s="240"/>
      <c r="J18" s="240"/>
      <c r="K18" s="234" t="s">
        <v>55</v>
      </c>
      <c r="L18" s="235"/>
      <c r="M18" s="251"/>
    </row>
    <row r="19" spans="1:13" ht="124.8" x14ac:dyDescent="0.3">
      <c r="A19" s="10" t="s">
        <v>48</v>
      </c>
      <c r="B19" s="10" t="s">
        <v>49</v>
      </c>
      <c r="C19" s="10" t="s">
        <v>50</v>
      </c>
      <c r="D19" s="247" t="s">
        <v>56</v>
      </c>
      <c r="E19" s="247"/>
      <c r="F19" s="11" t="s">
        <v>57</v>
      </c>
      <c r="G19" s="253" t="s">
        <v>58</v>
      </c>
      <c r="H19" s="254"/>
      <c r="I19" s="11" t="s">
        <v>59</v>
      </c>
      <c r="J19" s="11" t="s">
        <v>60</v>
      </c>
      <c r="K19" s="10" t="s">
        <v>61</v>
      </c>
      <c r="L19" s="10" t="s">
        <v>62</v>
      </c>
      <c r="M19" s="10" t="s">
        <v>63</v>
      </c>
    </row>
    <row r="20" spans="1:13" x14ac:dyDescent="0.25">
      <c r="A20" s="241"/>
      <c r="B20" s="241"/>
      <c r="C20" s="243">
        <f>M10</f>
        <v>0</v>
      </c>
      <c r="D20" s="245"/>
      <c r="E20" s="245"/>
      <c r="F20" s="3"/>
      <c r="G20" s="246"/>
      <c r="H20" s="246"/>
      <c r="I20" s="248"/>
      <c r="J20" s="248"/>
      <c r="K20" s="241">
        <f>A20+I20</f>
        <v>0</v>
      </c>
      <c r="L20" s="241">
        <f>B20+J20</f>
        <v>0</v>
      </c>
      <c r="M20" s="306">
        <f>K20*L20</f>
        <v>0</v>
      </c>
    </row>
    <row r="21" spans="1:13" x14ac:dyDescent="0.25">
      <c r="A21" s="242"/>
      <c r="B21" s="242"/>
      <c r="C21" s="244"/>
      <c r="D21" s="245"/>
      <c r="E21" s="245"/>
      <c r="F21" s="3"/>
      <c r="G21" s="246"/>
      <c r="H21" s="246"/>
      <c r="I21" s="249"/>
      <c r="J21" s="249"/>
      <c r="K21" s="242"/>
      <c r="L21" s="242"/>
      <c r="M21" s="307"/>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42"/>
      <c r="B27" s="242"/>
      <c r="C27" s="244"/>
      <c r="D27" s="245"/>
      <c r="E27" s="245"/>
      <c r="F27" s="3"/>
      <c r="G27" s="246"/>
      <c r="H27" s="246"/>
      <c r="I27" s="249"/>
      <c r="J27" s="249"/>
      <c r="K27" s="242"/>
      <c r="L27" s="242"/>
      <c r="M27" s="307"/>
    </row>
    <row r="28" spans="1:13" x14ac:dyDescent="0.25">
      <c r="A28" s="250"/>
      <c r="B28" s="250"/>
      <c r="C28" s="244"/>
      <c r="D28" s="245"/>
      <c r="E28" s="245"/>
      <c r="F28" s="3"/>
      <c r="G28" s="246"/>
      <c r="H28" s="246"/>
      <c r="I28" s="252"/>
      <c r="J28" s="252"/>
      <c r="K28" s="250"/>
      <c r="L28" s="250"/>
      <c r="M28" s="307"/>
    </row>
    <row r="52" spans="2:3" x14ac:dyDescent="0.25">
      <c r="B52">
        <v>1</v>
      </c>
      <c r="C52">
        <v>-1</v>
      </c>
    </row>
    <row r="53" spans="2:3" x14ac:dyDescent="0.25">
      <c r="B53">
        <v>2</v>
      </c>
      <c r="C53">
        <v>-2</v>
      </c>
    </row>
    <row r="54" spans="2:3" x14ac:dyDescent="0.25">
      <c r="B54">
        <v>3</v>
      </c>
      <c r="C54">
        <v>-3</v>
      </c>
    </row>
    <row r="55" spans="2:3" x14ac:dyDescent="0.25">
      <c r="B55">
        <v>4</v>
      </c>
      <c r="C55">
        <v>-4</v>
      </c>
    </row>
    <row r="56" spans="2:3" x14ac:dyDescent="0.25">
      <c r="B56">
        <v>5</v>
      </c>
      <c r="C56">
        <v>-5</v>
      </c>
    </row>
  </sheetData>
  <mergeCells count="43">
    <mergeCell ref="D22:E22"/>
    <mergeCell ref="G22:H22"/>
    <mergeCell ref="D23:E23"/>
    <mergeCell ref="G23:H23"/>
    <mergeCell ref="I20:I28"/>
    <mergeCell ref="D26:E26"/>
    <mergeCell ref="G26:H26"/>
    <mergeCell ref="D27:E27"/>
    <mergeCell ref="G27:H27"/>
    <mergeCell ref="D28:E28"/>
    <mergeCell ref="G28:H28"/>
    <mergeCell ref="K18:M18"/>
    <mergeCell ref="A20:A28"/>
    <mergeCell ref="B20:B28"/>
    <mergeCell ref="C20:C28"/>
    <mergeCell ref="D20:E20"/>
    <mergeCell ref="G20:H20"/>
    <mergeCell ref="D24:E24"/>
    <mergeCell ref="G24:H24"/>
    <mergeCell ref="D25:E25"/>
    <mergeCell ref="G25:H25"/>
    <mergeCell ref="J20:J28"/>
    <mergeCell ref="K20:K28"/>
    <mergeCell ref="L20:L28"/>
    <mergeCell ref="M20:M28"/>
    <mergeCell ref="D21:E21"/>
    <mergeCell ref="G21:H21"/>
    <mergeCell ref="D19:E19"/>
    <mergeCell ref="G19:H19"/>
    <mergeCell ref="C3:G3"/>
    <mergeCell ref="A8:C8"/>
    <mergeCell ref="D8:J8"/>
    <mergeCell ref="A18:C18"/>
    <mergeCell ref="D18:J18"/>
    <mergeCell ref="K8:M8"/>
    <mergeCell ref="A10:A15"/>
    <mergeCell ref="B10:B15"/>
    <mergeCell ref="C10:C15"/>
    <mergeCell ref="I10:I15"/>
    <mergeCell ref="J10:J15"/>
    <mergeCell ref="K10:K15"/>
    <mergeCell ref="L10:L15"/>
    <mergeCell ref="M10:M15"/>
  </mergeCells>
  <conditionalFormatting sqref="A10:B13 F10:I13 F14:H15">
    <cfRule type="cellIs" dxfId="214" priority="13" operator="between">
      <formula>0</formula>
      <formula>0</formula>
    </cfRule>
  </conditionalFormatting>
  <conditionalFormatting sqref="C10">
    <cfRule type="cellIs" dxfId="213" priority="10" operator="between">
      <formula>8</formula>
      <formula>16</formula>
    </cfRule>
    <cfRule type="cellIs" dxfId="212" priority="11" operator="between">
      <formula>4</formula>
      <formula>6</formula>
    </cfRule>
    <cfRule type="cellIs" dxfId="211" priority="12" operator="between">
      <formula>0</formula>
      <formula>3</formula>
    </cfRule>
  </conditionalFormatting>
  <conditionalFormatting sqref="C20">
    <cfRule type="cellIs" dxfId="210" priority="4" operator="between">
      <formula>8</formula>
      <formula>16</formula>
    </cfRule>
    <cfRule type="cellIs" dxfId="209" priority="5" operator="between">
      <formula>4</formula>
      <formula>6</formula>
    </cfRule>
    <cfRule type="cellIs" dxfId="208" priority="6" operator="between">
      <formula>0</formula>
      <formula>3</formula>
    </cfRule>
  </conditionalFormatting>
  <conditionalFormatting sqref="M10">
    <cfRule type="cellIs" dxfId="207" priority="7" operator="between">
      <formula>8</formula>
      <formula>16</formula>
    </cfRule>
    <cfRule type="cellIs" dxfId="206" priority="8" operator="between">
      <formula>4</formula>
      <formula>6</formula>
    </cfRule>
    <cfRule type="cellIs" dxfId="205" priority="9" operator="between">
      <formula>0</formula>
      <formula>3</formula>
    </cfRule>
  </conditionalFormatting>
  <conditionalFormatting sqref="M20">
    <cfRule type="cellIs" dxfId="204" priority="1" operator="between">
      <formula>8</formula>
      <formula>16</formula>
    </cfRule>
    <cfRule type="cellIs" dxfId="203" priority="2" operator="between">
      <formula>4</formula>
      <formula>6</formula>
    </cfRule>
    <cfRule type="cellIs" dxfId="202" priority="3" operator="between">
      <formula>0</formula>
      <formula>3</formula>
    </cfRule>
  </conditionalFormatting>
  <dataValidations count="2">
    <dataValidation type="list" allowBlank="1" showInputMessage="1" showErrorMessage="1" sqref="I10:J15 I20:J28" xr:uid="{00000000-0002-0000-2300-000000000000}">
      <formula1>negative</formula1>
    </dataValidation>
    <dataValidation type="list" allowBlank="1" showInputMessage="1" showErrorMessage="1" sqref="A10:A13 B10:B15" xr:uid="{00000000-0002-0000-2300-000001000000}">
      <formula1>positive</formula1>
    </dataValidation>
  </dataValidations>
  <pageMargins left="0.70866141732283472" right="0.70866141732283472" top="0.74803149606299213" bottom="0.74803149606299213" header="0.31496062992125984" footer="0.31496062992125984"/>
  <pageSetup paperSize="9" scale="44" orientation="landscape" r:id="rId1"/>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400-000000000000}">
  <sheetPr>
    <tabColor theme="2" tint="-9.9978637043366805E-2"/>
    <pageSetUpPr fitToPage="1"/>
  </sheetPr>
  <dimension ref="A2:M55"/>
  <sheetViews>
    <sheetView view="pageBreakPreview" topLeftCell="A5" zoomScale="70" zoomScaleNormal="70" zoomScaleSheetLayoutView="70" workbookViewId="0">
      <selection activeCell="E12" sqref="E12"/>
    </sheetView>
  </sheetViews>
  <sheetFormatPr defaultColWidth="8.6640625" defaultRowHeight="13.2" x14ac:dyDescent="0.25"/>
  <cols>
    <col min="1" max="1" width="13.33203125" customWidth="1"/>
    <col min="2" max="2" width="14.33203125" customWidth="1"/>
    <col min="3" max="3" width="26.21875" customWidth="1"/>
    <col min="4" max="4" width="15.44140625" customWidth="1"/>
    <col min="5" max="5" width="70.33203125" customWidth="1"/>
    <col min="6" max="6" width="32.109375" customWidth="1"/>
    <col min="7" max="7" width="23.44140625" customWidth="1"/>
    <col min="8" max="8" width="13.77734375" bestFit="1" customWidth="1"/>
    <col min="9" max="9" width="15.33203125" customWidth="1"/>
    <col min="10" max="10" width="18" bestFit="1"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7" t="s">
        <v>470</v>
      </c>
      <c r="G4" s="57" t="s">
        <v>255</v>
      </c>
    </row>
    <row r="5" spans="1:13" s="16" customFormat="1" ht="93" thickBot="1" x14ac:dyDescent="0.3">
      <c r="C5" s="85" t="str">
        <f>'4.Rendicontazione delle spese'!A6</f>
        <v>RS1</v>
      </c>
      <c r="D5" s="61" t="str">
        <f>'4.Rendicontazione delle spese'!B6</f>
        <v>Processo di verifica sulla documentazione amministrativo-contabile incompleto / inadeguato</v>
      </c>
      <c r="E5" s="61" t="str">
        <f>'4.Rendicontazione delle spese'!C6</f>
        <v>Può accadere che le verifiche non garantiscano adeguatamente l'assenza di frodi perché l'Ufficio di Rendicontazione e Controllo dell'Amministrazione Titolare non dispone delle risorse o delle competenze necessarie in materia</v>
      </c>
      <c r="F5" s="61" t="str">
        <f>'4.Rendicontazione delle spese'!D6</f>
        <v>Amministrazione Titolare</v>
      </c>
      <c r="G5" s="61" t="str">
        <f>'4.Rendicontazione delle spese'!E6</f>
        <v>Interno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44.4" customHeight="1" x14ac:dyDescent="0.25">
      <c r="A10" s="248">
        <v>3</v>
      </c>
      <c r="B10" s="248">
        <v>1</v>
      </c>
      <c r="C10" s="306">
        <f>A10*B10</f>
        <v>3</v>
      </c>
      <c r="D10" s="15" t="s">
        <v>549</v>
      </c>
      <c r="E10" s="88" t="s">
        <v>500</v>
      </c>
      <c r="F10" s="144" t="s">
        <v>196</v>
      </c>
      <c r="G10" s="144" t="s">
        <v>196</v>
      </c>
      <c r="H10" s="144" t="s">
        <v>198</v>
      </c>
      <c r="I10" s="248">
        <v>-1</v>
      </c>
      <c r="J10" s="248">
        <v>0</v>
      </c>
      <c r="K10" s="241">
        <f>A10+I10</f>
        <v>2</v>
      </c>
      <c r="L10" s="241">
        <f>B10+J10</f>
        <v>1</v>
      </c>
      <c r="M10" s="306">
        <f>K10*L10</f>
        <v>2</v>
      </c>
    </row>
    <row r="11" spans="1:13" ht="60.6" customHeight="1" x14ac:dyDescent="0.25">
      <c r="A11" s="249"/>
      <c r="B11" s="249"/>
      <c r="C11" s="307"/>
      <c r="D11" s="15" t="s">
        <v>550</v>
      </c>
      <c r="E11" s="88" t="s">
        <v>768</v>
      </c>
      <c r="F11" s="144" t="s">
        <v>196</v>
      </c>
      <c r="G11" s="144" t="s">
        <v>196</v>
      </c>
      <c r="H11" s="144" t="s">
        <v>198</v>
      </c>
      <c r="I11" s="249"/>
      <c r="J11" s="249"/>
      <c r="K11" s="242"/>
      <c r="L11" s="242"/>
      <c r="M11" s="307"/>
    </row>
    <row r="12" spans="1:13" ht="39.6" x14ac:dyDescent="0.25">
      <c r="A12" s="249"/>
      <c r="B12" s="249"/>
      <c r="C12" s="307"/>
      <c r="D12" s="15" t="s">
        <v>551</v>
      </c>
      <c r="E12" s="88" t="s">
        <v>554</v>
      </c>
      <c r="F12" s="144" t="s">
        <v>196</v>
      </c>
      <c r="G12" s="144" t="s">
        <v>196</v>
      </c>
      <c r="H12" s="144" t="s">
        <v>198</v>
      </c>
      <c r="I12" s="249"/>
      <c r="J12" s="249"/>
      <c r="K12" s="242"/>
      <c r="L12" s="242"/>
      <c r="M12" s="307"/>
    </row>
    <row r="13" spans="1:13" ht="39.6" customHeight="1" x14ac:dyDescent="0.25">
      <c r="A13" s="249"/>
      <c r="B13" s="249"/>
      <c r="C13" s="307"/>
      <c r="D13" s="135" t="s">
        <v>552</v>
      </c>
      <c r="E13" s="112" t="s">
        <v>555</v>
      </c>
      <c r="F13" s="146" t="s">
        <v>196</v>
      </c>
      <c r="G13" s="146" t="s">
        <v>196</v>
      </c>
      <c r="H13" s="146" t="s">
        <v>233</v>
      </c>
      <c r="I13" s="249"/>
      <c r="J13" s="249"/>
      <c r="K13" s="242"/>
      <c r="L13" s="242"/>
      <c r="M13" s="307"/>
    </row>
    <row r="14" spans="1:13" ht="43.2" customHeight="1" x14ac:dyDescent="0.25">
      <c r="A14" s="252"/>
      <c r="B14" s="252"/>
      <c r="C14" s="308"/>
      <c r="D14" s="135" t="s">
        <v>553</v>
      </c>
      <c r="E14" s="117" t="s">
        <v>510</v>
      </c>
      <c r="F14" s="144" t="s">
        <v>196</v>
      </c>
      <c r="G14" s="144" t="s">
        <v>196</v>
      </c>
      <c r="H14" s="144" t="s">
        <v>198</v>
      </c>
      <c r="I14" s="252"/>
      <c r="J14" s="252"/>
      <c r="K14" s="250"/>
      <c r="L14" s="250"/>
      <c r="M14" s="308"/>
    </row>
    <row r="15" spans="1:13" ht="26.4" x14ac:dyDescent="0.25">
      <c r="A15" s="1" t="s">
        <v>732</v>
      </c>
      <c r="B15" s="140"/>
    </row>
    <row r="16" spans="1:13" x14ac:dyDescent="0.25">
      <c r="A16" t="s">
        <v>231</v>
      </c>
    </row>
    <row r="17" spans="1:13" ht="26.25" customHeight="1" x14ac:dyDescent="0.4">
      <c r="A17" s="234" t="s">
        <v>39</v>
      </c>
      <c r="B17" s="235"/>
      <c r="C17" s="251"/>
      <c r="D17" s="240" t="s">
        <v>54</v>
      </c>
      <c r="E17" s="240"/>
      <c r="F17" s="240"/>
      <c r="G17" s="240"/>
      <c r="H17" s="240"/>
      <c r="I17" s="240"/>
      <c r="J17" s="240"/>
      <c r="K17" s="234" t="s">
        <v>55</v>
      </c>
      <c r="L17" s="235"/>
      <c r="M17" s="251"/>
    </row>
    <row r="18" spans="1:13" ht="124.8" x14ac:dyDescent="0.3">
      <c r="A18" s="10" t="s">
        <v>48</v>
      </c>
      <c r="B18" s="10" t="s">
        <v>49</v>
      </c>
      <c r="C18" s="10" t="s">
        <v>50</v>
      </c>
      <c r="D18" s="247" t="s">
        <v>56</v>
      </c>
      <c r="E18" s="247"/>
      <c r="F18" s="11" t="s">
        <v>57</v>
      </c>
      <c r="G18" s="253" t="s">
        <v>58</v>
      </c>
      <c r="H18" s="254"/>
      <c r="I18" s="11" t="s">
        <v>59</v>
      </c>
      <c r="J18" s="11" t="s">
        <v>60</v>
      </c>
      <c r="K18" s="10" t="s">
        <v>61</v>
      </c>
      <c r="L18" s="10" t="s">
        <v>62</v>
      </c>
      <c r="M18" s="10" t="s">
        <v>63</v>
      </c>
    </row>
    <row r="19" spans="1:13" x14ac:dyDescent="0.25">
      <c r="A19" s="241"/>
      <c r="B19" s="241"/>
      <c r="C19" s="243">
        <f>M10</f>
        <v>2</v>
      </c>
      <c r="D19" s="245"/>
      <c r="E19" s="245"/>
      <c r="F19" s="3"/>
      <c r="G19" s="246"/>
      <c r="H19" s="246"/>
      <c r="I19" s="248"/>
      <c r="J19" s="248"/>
      <c r="K19" s="241">
        <f>A19+I19</f>
        <v>0</v>
      </c>
      <c r="L19" s="241">
        <f>B19+J19</f>
        <v>0</v>
      </c>
      <c r="M19" s="306">
        <f>K19*L19</f>
        <v>0</v>
      </c>
    </row>
    <row r="20" spans="1:13" x14ac:dyDescent="0.25">
      <c r="A20" s="242"/>
      <c r="B20" s="242"/>
      <c r="C20" s="244"/>
      <c r="D20" s="245"/>
      <c r="E20" s="245"/>
      <c r="F20" s="3"/>
      <c r="G20" s="246"/>
      <c r="H20" s="246"/>
      <c r="I20" s="249"/>
      <c r="J20" s="249"/>
      <c r="K20" s="242"/>
      <c r="L20" s="242"/>
      <c r="M20" s="307"/>
    </row>
    <row r="21" spans="1:13" x14ac:dyDescent="0.25">
      <c r="A21" s="242"/>
      <c r="B21" s="242"/>
      <c r="C21" s="244"/>
      <c r="D21" s="245"/>
      <c r="E21" s="245"/>
      <c r="F21" s="3"/>
      <c r="G21" s="246"/>
      <c r="H21" s="246"/>
      <c r="I21" s="249"/>
      <c r="J21" s="249"/>
      <c r="K21" s="242"/>
      <c r="L21" s="242"/>
      <c r="M21" s="307"/>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50"/>
      <c r="B27" s="250"/>
      <c r="C27" s="244"/>
      <c r="D27" s="245"/>
      <c r="E27" s="245"/>
      <c r="F27" s="3"/>
      <c r="G27" s="246"/>
      <c r="H27" s="246"/>
      <c r="I27" s="252"/>
      <c r="J27" s="252"/>
      <c r="K27" s="250"/>
      <c r="L27" s="250"/>
      <c r="M27" s="307"/>
    </row>
    <row r="51" spans="2:3" x14ac:dyDescent="0.25">
      <c r="B51">
        <v>1</v>
      </c>
      <c r="C51">
        <v>-1</v>
      </c>
    </row>
    <row r="52" spans="2:3" x14ac:dyDescent="0.25">
      <c r="B52">
        <v>2</v>
      </c>
      <c r="C52">
        <v>-2</v>
      </c>
    </row>
    <row r="53" spans="2:3" x14ac:dyDescent="0.25">
      <c r="B53">
        <v>3</v>
      </c>
      <c r="C53">
        <v>-3</v>
      </c>
    </row>
    <row r="54" spans="2:3" x14ac:dyDescent="0.25">
      <c r="B54">
        <v>4</v>
      </c>
      <c r="C54">
        <v>-4</v>
      </c>
    </row>
    <row r="55" spans="2:3" x14ac:dyDescent="0.25">
      <c r="B55">
        <v>5</v>
      </c>
      <c r="C55">
        <v>-5</v>
      </c>
    </row>
  </sheetData>
  <mergeCells count="43">
    <mergeCell ref="D21:E21"/>
    <mergeCell ref="G21:H21"/>
    <mergeCell ref="D22:E22"/>
    <mergeCell ref="G22:H22"/>
    <mergeCell ref="I19:I27"/>
    <mergeCell ref="D25:E25"/>
    <mergeCell ref="G25:H25"/>
    <mergeCell ref="D26:E26"/>
    <mergeCell ref="G26:H26"/>
    <mergeCell ref="D27:E27"/>
    <mergeCell ref="G27:H27"/>
    <mergeCell ref="K17:M17"/>
    <mergeCell ref="A19:A27"/>
    <mergeCell ref="B19:B27"/>
    <mergeCell ref="C19:C27"/>
    <mergeCell ref="D19:E19"/>
    <mergeCell ref="G19:H19"/>
    <mergeCell ref="D23:E23"/>
    <mergeCell ref="G23:H23"/>
    <mergeCell ref="D24:E24"/>
    <mergeCell ref="G24:H24"/>
    <mergeCell ref="J19:J27"/>
    <mergeCell ref="K19:K27"/>
    <mergeCell ref="L19:L27"/>
    <mergeCell ref="M19:M27"/>
    <mergeCell ref="D20:E20"/>
    <mergeCell ref="G20:H20"/>
    <mergeCell ref="D18:E18"/>
    <mergeCell ref="G18:H18"/>
    <mergeCell ref="C3:G3"/>
    <mergeCell ref="A8:C8"/>
    <mergeCell ref="D8:J8"/>
    <mergeCell ref="A17:C17"/>
    <mergeCell ref="D17:J17"/>
    <mergeCell ref="K8:M8"/>
    <mergeCell ref="A10:A14"/>
    <mergeCell ref="B10:B14"/>
    <mergeCell ref="C10:C14"/>
    <mergeCell ref="I10:I14"/>
    <mergeCell ref="J10:J14"/>
    <mergeCell ref="K10:K14"/>
    <mergeCell ref="L10:L14"/>
    <mergeCell ref="M10:M14"/>
  </mergeCells>
  <phoneticPr fontId="24" type="noConversion"/>
  <conditionalFormatting sqref="A10:B12 I10:I12">
    <cfRule type="cellIs" dxfId="201" priority="15" operator="between">
      <formula>0</formula>
      <formula>0</formula>
    </cfRule>
  </conditionalFormatting>
  <conditionalFormatting sqref="C10">
    <cfRule type="cellIs" dxfId="200" priority="12" operator="between">
      <formula>8</formula>
      <formula>16</formula>
    </cfRule>
    <cfRule type="cellIs" dxfId="199" priority="13" operator="between">
      <formula>4</formula>
      <formula>6</formula>
    </cfRule>
    <cfRule type="cellIs" dxfId="198" priority="14" operator="between">
      <formula>0</formula>
      <formula>3</formula>
    </cfRule>
  </conditionalFormatting>
  <conditionalFormatting sqref="C19">
    <cfRule type="cellIs" dxfId="197" priority="6" operator="between">
      <formula>8</formula>
      <formula>16</formula>
    </cfRule>
    <cfRule type="cellIs" dxfId="196" priority="7" operator="between">
      <formula>4</formula>
      <formula>6</formula>
    </cfRule>
    <cfRule type="cellIs" dxfId="195" priority="8" operator="between">
      <formula>0</formula>
      <formula>3</formula>
    </cfRule>
  </conditionalFormatting>
  <conditionalFormatting sqref="F10:H14">
    <cfRule type="cellIs" dxfId="194" priority="1" operator="between">
      <formula>0</formula>
      <formula>0</formula>
    </cfRule>
  </conditionalFormatting>
  <conditionalFormatting sqref="M10">
    <cfRule type="cellIs" dxfId="193" priority="9" operator="between">
      <formula>8</formula>
      <formula>16</formula>
    </cfRule>
    <cfRule type="cellIs" dxfId="192" priority="10" operator="between">
      <formula>4</formula>
      <formula>6</formula>
    </cfRule>
    <cfRule type="cellIs" dxfId="191" priority="11" operator="between">
      <formula>0</formula>
      <formula>3</formula>
    </cfRule>
  </conditionalFormatting>
  <conditionalFormatting sqref="M19">
    <cfRule type="cellIs" dxfId="190" priority="3" operator="between">
      <formula>8</formula>
      <formula>16</formula>
    </cfRule>
    <cfRule type="cellIs" dxfId="189" priority="4" operator="between">
      <formula>4</formula>
      <formula>6</formula>
    </cfRule>
    <cfRule type="cellIs" dxfId="188" priority="5" operator="between">
      <formula>0</formula>
      <formula>3</formula>
    </cfRule>
  </conditionalFormatting>
  <dataValidations count="2">
    <dataValidation type="list" allowBlank="1" showInputMessage="1" showErrorMessage="1" sqref="I19:J27 I10:J14" xr:uid="{00000000-0002-0000-2400-000000000000}">
      <formula1>negative</formula1>
    </dataValidation>
    <dataValidation type="list" allowBlank="1" showInputMessage="1" showErrorMessage="1" sqref="A10:A12 B10:B14" xr:uid="{00000000-0002-0000-2400-000001000000}">
      <formula1>positive</formula1>
    </dataValidation>
  </dataValidations>
  <pageMargins left="0.70866141732283472" right="0.70866141732283472" top="0.74803149606299213" bottom="0.74803149606299213" header="0.31496062992125984" footer="0.31496062992125984"/>
  <pageSetup paperSize="9" scale="46" orientation="landscape"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500-000000000000}">
  <sheetPr>
    <tabColor theme="2" tint="-9.9978637043366805E-2"/>
    <pageSetUpPr fitToPage="1"/>
  </sheetPr>
  <dimension ref="A2:M56"/>
  <sheetViews>
    <sheetView view="pageBreakPreview" topLeftCell="A6" zoomScale="70" zoomScaleNormal="100" zoomScaleSheetLayoutView="70" workbookViewId="0">
      <selection activeCell="E10" sqref="E10"/>
    </sheetView>
  </sheetViews>
  <sheetFormatPr defaultColWidth="8.6640625" defaultRowHeight="13.2" x14ac:dyDescent="0.25"/>
  <cols>
    <col min="1" max="1" width="13.33203125" customWidth="1"/>
    <col min="2" max="2" width="14.33203125" customWidth="1"/>
    <col min="3" max="3" width="31.77734375" customWidth="1"/>
    <col min="4" max="4" width="15.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7" t="s">
        <v>470</v>
      </c>
      <c r="G4" s="57" t="s">
        <v>255</v>
      </c>
    </row>
    <row r="5" spans="1:13" s="16" customFormat="1" ht="172.2" thickBot="1" x14ac:dyDescent="0.3">
      <c r="C5" s="85" t="str">
        <f>'4.Rendicontazione delle spese'!A7</f>
        <v>RS2</v>
      </c>
      <c r="D5" s="61" t="str">
        <f>'4.Rendicontazione delle spese'!B7</f>
        <v>Conflitti di interesse  nell'Ufficio di Rendicontazione e Controllo dell'Amministrazione Titolare coinvolto nel processo di verifica sulla documentazione amministrativo-contabile</v>
      </c>
      <c r="E5" s="61" t="str">
        <f>'4.Rendicontazione delle spese'!C7</f>
        <v>Può accadere che membri dell'Ufficio di Rendicontazione e Controllo dell'Amministrazione Titolare abbiano conflitti d'interesse che influiscono indebitamente sull'approvazione dei pagamenti relativamente a taluni Soggetti attuatori</v>
      </c>
      <c r="F5" s="61" t="str">
        <f>'4.Rendicontazione delle spese'!D7</f>
        <v>Amministrazione Titolare / Soggetti Attuatori</v>
      </c>
      <c r="G5" s="61" t="str">
        <f>'4.Rendicontazione delle spese'!E7</f>
        <v>Interno/Collusione</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39.6" x14ac:dyDescent="0.25">
      <c r="A10" s="246">
        <v>3</v>
      </c>
      <c r="B10" s="246">
        <v>2</v>
      </c>
      <c r="C10" s="258">
        <f>A10*B10</f>
        <v>6</v>
      </c>
      <c r="D10" s="15" t="s">
        <v>560</v>
      </c>
      <c r="E10" s="88" t="s">
        <v>556</v>
      </c>
      <c r="F10" s="144" t="s">
        <v>196</v>
      </c>
      <c r="G10" s="144" t="s">
        <v>196</v>
      </c>
      <c r="H10" s="144" t="s">
        <v>198</v>
      </c>
      <c r="I10" s="246">
        <v>-1</v>
      </c>
      <c r="J10" s="246">
        <v>-1</v>
      </c>
      <c r="K10" s="286">
        <f>A10+I10</f>
        <v>2</v>
      </c>
      <c r="L10" s="286">
        <f>B10+J10</f>
        <v>1</v>
      </c>
      <c r="M10" s="258">
        <f>K10*L10</f>
        <v>2</v>
      </c>
    </row>
    <row r="11" spans="1:13" ht="52.2" customHeight="1" x14ac:dyDescent="0.25">
      <c r="A11" s="246"/>
      <c r="B11" s="246"/>
      <c r="C11" s="258"/>
      <c r="D11" s="15" t="s">
        <v>561</v>
      </c>
      <c r="E11" s="88" t="s">
        <v>557</v>
      </c>
      <c r="F11" s="144" t="s">
        <v>196</v>
      </c>
      <c r="G11" s="144" t="s">
        <v>196</v>
      </c>
      <c r="H11" s="144" t="s">
        <v>198</v>
      </c>
      <c r="I11" s="246"/>
      <c r="J11" s="246"/>
      <c r="K11" s="286"/>
      <c r="L11" s="286"/>
      <c r="M11" s="258"/>
    </row>
    <row r="12" spans="1:13" ht="26.4" x14ac:dyDescent="0.25">
      <c r="A12" s="246"/>
      <c r="B12" s="246"/>
      <c r="C12" s="258"/>
      <c r="D12" s="15" t="s">
        <v>562</v>
      </c>
      <c r="E12" s="88" t="s">
        <v>558</v>
      </c>
      <c r="F12" s="144" t="s">
        <v>196</v>
      </c>
      <c r="G12" s="144" t="s">
        <v>196</v>
      </c>
      <c r="H12" s="144" t="s">
        <v>198</v>
      </c>
      <c r="I12" s="246"/>
      <c r="J12" s="246"/>
      <c r="K12" s="286"/>
      <c r="L12" s="286"/>
      <c r="M12" s="258"/>
    </row>
    <row r="13" spans="1:13" ht="39.6" x14ac:dyDescent="0.25">
      <c r="A13" s="246"/>
      <c r="B13" s="246"/>
      <c r="C13" s="258"/>
      <c r="D13" s="15" t="s">
        <v>563</v>
      </c>
      <c r="E13" s="88" t="s">
        <v>559</v>
      </c>
      <c r="F13" s="144" t="s">
        <v>196</v>
      </c>
      <c r="G13" s="144" t="s">
        <v>196</v>
      </c>
      <c r="H13" s="144" t="s">
        <v>198</v>
      </c>
      <c r="I13" s="246"/>
      <c r="J13" s="246"/>
      <c r="K13" s="286"/>
      <c r="L13" s="286"/>
      <c r="M13" s="258"/>
    </row>
    <row r="14" spans="1:13" ht="39.6" x14ac:dyDescent="0.25">
      <c r="A14" s="246"/>
      <c r="B14" s="246"/>
      <c r="C14" s="258"/>
      <c r="D14" s="135" t="s">
        <v>648</v>
      </c>
      <c r="E14" s="112" t="s">
        <v>635</v>
      </c>
      <c r="F14" s="144" t="s">
        <v>196</v>
      </c>
      <c r="G14" s="144" t="s">
        <v>196</v>
      </c>
      <c r="H14" s="144" t="s">
        <v>198</v>
      </c>
      <c r="I14" s="246"/>
      <c r="J14" s="246"/>
      <c r="K14" s="286"/>
      <c r="L14" s="286"/>
      <c r="M14" s="258"/>
    </row>
    <row r="15" spans="1:13" ht="39.6" x14ac:dyDescent="0.25">
      <c r="A15" s="246"/>
      <c r="B15" s="246"/>
      <c r="C15" s="258"/>
      <c r="D15" s="135" t="s">
        <v>649</v>
      </c>
      <c r="E15" s="112" t="s">
        <v>518</v>
      </c>
      <c r="F15" s="144" t="s">
        <v>235</v>
      </c>
      <c r="G15" s="144" t="s">
        <v>196</v>
      </c>
      <c r="H15" s="144" t="s">
        <v>198</v>
      </c>
      <c r="I15" s="246"/>
      <c r="J15" s="246"/>
      <c r="K15" s="286"/>
      <c r="L15" s="286"/>
      <c r="M15" s="258"/>
    </row>
    <row r="16" spans="1:13" ht="26.4" x14ac:dyDescent="0.25">
      <c r="A16" s="178" t="s">
        <v>732</v>
      </c>
      <c r="B16" s="202" t="s">
        <v>217</v>
      </c>
    </row>
    <row r="17" spans="1:13" ht="26.4" x14ac:dyDescent="0.25">
      <c r="A17" s="178" t="s">
        <v>733</v>
      </c>
      <c r="B17" s="18"/>
    </row>
    <row r="18" spans="1:13" ht="26.25" customHeight="1" x14ac:dyDescent="0.4">
      <c r="A18" s="234" t="s">
        <v>39</v>
      </c>
      <c r="B18" s="235"/>
      <c r="C18" s="251"/>
      <c r="D18" s="240" t="s">
        <v>54</v>
      </c>
      <c r="E18" s="240"/>
      <c r="F18" s="240"/>
      <c r="G18" s="240"/>
      <c r="H18" s="240"/>
      <c r="I18" s="240"/>
      <c r="J18" s="240"/>
      <c r="K18" s="234" t="s">
        <v>55</v>
      </c>
      <c r="L18" s="235"/>
      <c r="M18" s="251"/>
    </row>
    <row r="19" spans="1:13" ht="124.8" x14ac:dyDescent="0.3">
      <c r="A19" s="10" t="s">
        <v>48</v>
      </c>
      <c r="B19" s="10" t="s">
        <v>49</v>
      </c>
      <c r="C19" s="10" t="s">
        <v>50</v>
      </c>
      <c r="D19" s="247" t="s">
        <v>56</v>
      </c>
      <c r="E19" s="247"/>
      <c r="F19" s="11" t="s">
        <v>57</v>
      </c>
      <c r="G19" s="253" t="s">
        <v>58</v>
      </c>
      <c r="H19" s="254"/>
      <c r="I19" s="11" t="s">
        <v>59</v>
      </c>
      <c r="J19" s="11" t="s">
        <v>60</v>
      </c>
      <c r="K19" s="10" t="s">
        <v>61</v>
      </c>
      <c r="L19" s="10" t="s">
        <v>62</v>
      </c>
      <c r="M19" s="10" t="s">
        <v>63</v>
      </c>
    </row>
    <row r="20" spans="1:13" x14ac:dyDescent="0.25">
      <c r="A20" s="241"/>
      <c r="B20" s="241"/>
      <c r="C20" s="243">
        <f>M10</f>
        <v>2</v>
      </c>
      <c r="D20" s="245"/>
      <c r="E20" s="245"/>
      <c r="F20" s="3"/>
      <c r="G20" s="312"/>
      <c r="H20" s="312"/>
      <c r="I20" s="248"/>
      <c r="J20" s="248"/>
      <c r="K20" s="241">
        <f>A20+I20</f>
        <v>0</v>
      </c>
      <c r="L20" s="241">
        <f>B20+J20</f>
        <v>0</v>
      </c>
      <c r="M20" s="306">
        <f>K20*L20</f>
        <v>0</v>
      </c>
    </row>
    <row r="21" spans="1:13" x14ac:dyDescent="0.25">
      <c r="A21" s="242"/>
      <c r="B21" s="242"/>
      <c r="C21" s="244"/>
      <c r="D21" s="245"/>
      <c r="E21" s="245"/>
      <c r="F21" s="3"/>
      <c r="G21" s="312"/>
      <c r="H21" s="312"/>
      <c r="I21" s="249"/>
      <c r="J21" s="249"/>
      <c r="K21" s="242"/>
      <c r="L21" s="242"/>
      <c r="M21" s="307"/>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42"/>
      <c r="B27" s="242"/>
      <c r="C27" s="244"/>
      <c r="D27" s="245"/>
      <c r="E27" s="245"/>
      <c r="F27" s="3"/>
      <c r="G27" s="246"/>
      <c r="H27" s="246"/>
      <c r="I27" s="249"/>
      <c r="J27" s="249"/>
      <c r="K27" s="242"/>
      <c r="L27" s="242"/>
      <c r="M27" s="307"/>
    </row>
    <row r="28" spans="1:13" x14ac:dyDescent="0.25">
      <c r="A28" s="250"/>
      <c r="B28" s="250"/>
      <c r="C28" s="244"/>
      <c r="D28" s="245"/>
      <c r="E28" s="245"/>
      <c r="F28" s="3"/>
      <c r="G28" s="246"/>
      <c r="H28" s="246"/>
      <c r="I28" s="252"/>
      <c r="J28" s="252"/>
      <c r="K28" s="250"/>
      <c r="L28" s="250"/>
      <c r="M28" s="307"/>
    </row>
    <row r="52" spans="2:3" x14ac:dyDescent="0.25">
      <c r="B52">
        <v>1</v>
      </c>
      <c r="C52">
        <v>-1</v>
      </c>
    </row>
    <row r="53" spans="2:3" x14ac:dyDescent="0.25">
      <c r="B53">
        <v>2</v>
      </c>
      <c r="C53">
        <v>-2</v>
      </c>
    </row>
    <row r="54" spans="2:3" x14ac:dyDescent="0.25">
      <c r="B54">
        <v>3</v>
      </c>
      <c r="C54">
        <v>-3</v>
      </c>
    </row>
    <row r="55" spans="2:3" x14ac:dyDescent="0.25">
      <c r="B55">
        <v>4</v>
      </c>
      <c r="C55">
        <v>-4</v>
      </c>
    </row>
    <row r="56" spans="2:3" x14ac:dyDescent="0.25">
      <c r="B56">
        <v>5</v>
      </c>
      <c r="C56">
        <v>-5</v>
      </c>
    </row>
  </sheetData>
  <mergeCells count="43">
    <mergeCell ref="K8:M8"/>
    <mergeCell ref="A10:A15"/>
    <mergeCell ref="B10:B15"/>
    <mergeCell ref="C10:C15"/>
    <mergeCell ref="I10:I15"/>
    <mergeCell ref="J10:J15"/>
    <mergeCell ref="K10:K15"/>
    <mergeCell ref="L10:L15"/>
    <mergeCell ref="M10:M15"/>
    <mergeCell ref="D19:E19"/>
    <mergeCell ref="G19:H19"/>
    <mergeCell ref="C3:G3"/>
    <mergeCell ref="A8:C8"/>
    <mergeCell ref="D8:J8"/>
    <mergeCell ref="A18:C18"/>
    <mergeCell ref="D18:J18"/>
    <mergeCell ref="K18:M18"/>
    <mergeCell ref="A20:A28"/>
    <mergeCell ref="B20:B28"/>
    <mergeCell ref="C20:C28"/>
    <mergeCell ref="D20:E20"/>
    <mergeCell ref="G20:H20"/>
    <mergeCell ref="D24:E24"/>
    <mergeCell ref="G24:H24"/>
    <mergeCell ref="D25:E25"/>
    <mergeCell ref="G25:H25"/>
    <mergeCell ref="J20:J28"/>
    <mergeCell ref="K20:K28"/>
    <mergeCell ref="L20:L28"/>
    <mergeCell ref="M20:M28"/>
    <mergeCell ref="D21:E21"/>
    <mergeCell ref="G21:H21"/>
    <mergeCell ref="D22:E22"/>
    <mergeCell ref="G22:H22"/>
    <mergeCell ref="D23:E23"/>
    <mergeCell ref="G23:H23"/>
    <mergeCell ref="I20:I28"/>
    <mergeCell ref="D26:E26"/>
    <mergeCell ref="G26:H26"/>
    <mergeCell ref="D27:E27"/>
    <mergeCell ref="G27:H27"/>
    <mergeCell ref="D28:E28"/>
    <mergeCell ref="G28:H28"/>
  </mergeCells>
  <phoneticPr fontId="24" type="noConversion"/>
  <conditionalFormatting sqref="A10:B15">
    <cfRule type="cellIs" dxfId="187" priority="15" operator="between">
      <formula>0</formula>
      <formula>0</formula>
    </cfRule>
  </conditionalFormatting>
  <conditionalFormatting sqref="C10">
    <cfRule type="cellIs" dxfId="186" priority="12" operator="between">
      <formula>8</formula>
      <formula>16</formula>
    </cfRule>
    <cfRule type="cellIs" dxfId="185" priority="13" operator="between">
      <formula>4</formula>
      <formula>6</formula>
    </cfRule>
    <cfRule type="cellIs" dxfId="184" priority="14" operator="between">
      <formula>0</formula>
      <formula>3</formula>
    </cfRule>
  </conditionalFormatting>
  <conditionalFormatting sqref="C20">
    <cfRule type="cellIs" dxfId="183" priority="6" operator="between">
      <formula>8</formula>
      <formula>16</formula>
    </cfRule>
    <cfRule type="cellIs" dxfId="182" priority="7" operator="between">
      <formula>4</formula>
      <formula>6</formula>
    </cfRule>
    <cfRule type="cellIs" dxfId="181" priority="8" operator="between">
      <formula>0</formula>
      <formula>3</formula>
    </cfRule>
  </conditionalFormatting>
  <conditionalFormatting sqref="F10:I15">
    <cfRule type="cellIs" dxfId="180" priority="1" operator="between">
      <formula>0</formula>
      <formula>0</formula>
    </cfRule>
  </conditionalFormatting>
  <conditionalFormatting sqref="M10">
    <cfRule type="cellIs" dxfId="179" priority="9" operator="between">
      <formula>8</formula>
      <formula>16</formula>
    </cfRule>
    <cfRule type="cellIs" dxfId="178" priority="10" operator="between">
      <formula>4</formula>
      <formula>6</formula>
    </cfRule>
    <cfRule type="cellIs" dxfId="177" priority="11" operator="between">
      <formula>0</formula>
      <formula>3</formula>
    </cfRule>
  </conditionalFormatting>
  <conditionalFormatting sqref="M20">
    <cfRule type="cellIs" dxfId="176" priority="3" operator="between">
      <formula>8</formula>
      <formula>16</formula>
    </cfRule>
    <cfRule type="cellIs" dxfId="175" priority="4" operator="between">
      <formula>4</formula>
      <formula>6</formula>
    </cfRule>
    <cfRule type="cellIs" dxfId="174" priority="5" operator="between">
      <formula>0</formula>
      <formula>3</formula>
    </cfRule>
  </conditionalFormatting>
  <dataValidations count="2">
    <dataValidation type="list" allowBlank="1" showInputMessage="1" showErrorMessage="1" sqref="I20:J28 I10:J15" xr:uid="{00000000-0002-0000-2500-000000000000}">
      <formula1>negative</formula1>
    </dataValidation>
    <dataValidation type="list" allowBlank="1" showInputMessage="1" showErrorMessage="1" sqref="A10:A15 B10:B15" xr:uid="{00000000-0002-0000-2500-000001000000}">
      <formula1>positive</formula1>
    </dataValidation>
  </dataValidations>
  <pageMargins left="0.70866141732283472" right="0.70866141732283472" top="0.74803149606299213" bottom="0.74803149606299213" header="0.31496062992125984" footer="0.31496062992125984"/>
  <pageSetup paperSize="9" scale="46" orientation="landscape" r:id="rId1"/>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600-000000000000}">
  <sheetPr>
    <tabColor theme="2" tint="-9.9978637043366805E-2"/>
    <pageSetUpPr fitToPage="1"/>
  </sheetPr>
  <dimension ref="A2:M58"/>
  <sheetViews>
    <sheetView view="pageLayout" topLeftCell="B7" zoomScale="70" zoomScaleNormal="100" zoomScalePageLayoutView="70" workbookViewId="0">
      <selection activeCell="E17" sqref="E17"/>
    </sheetView>
  </sheetViews>
  <sheetFormatPr defaultColWidth="8.6640625" defaultRowHeight="13.2" x14ac:dyDescent="0.25"/>
  <cols>
    <col min="1" max="1" width="13.33203125" customWidth="1"/>
    <col min="2" max="2" width="14.33203125" customWidth="1"/>
    <col min="3" max="3" width="23.77734375" customWidth="1"/>
    <col min="4" max="4" width="17.10937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7" t="s">
        <v>470</v>
      </c>
      <c r="G4" s="57" t="s">
        <v>255</v>
      </c>
    </row>
    <row r="5" spans="1:13" s="16" customFormat="1" ht="66.599999999999994" thickBot="1" x14ac:dyDescent="0.3">
      <c r="C5" s="85" t="str">
        <f>'4.Rendicontazione delle spese'!A8</f>
        <v>RS3</v>
      </c>
      <c r="D5" s="61" t="str">
        <f>'4.Rendicontazione delle spese'!B8</f>
        <v xml:space="preserve">Fraudolenta dichiarazione dei dati sull'avanzamento delle spese </v>
      </c>
      <c r="E5" s="61" t="str">
        <f>'4.Rendicontazione delle spese'!C8</f>
        <v>Può accadere che un Soggetto attuatore dichiari deliberatamente dati sovrastimati circa l'avanzamento delle spese (anche su sistema informativo ReGiS)</v>
      </c>
      <c r="F5" s="61" t="str">
        <f>'4.Rendicontazione delle spese'!D8</f>
        <v>Amministrazione Titolare / Soggetti Attuatori</v>
      </c>
      <c r="G5" s="61" t="str">
        <f>'4.Rendicontazione delle spese'!E8</f>
        <v>Esterno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39.6" x14ac:dyDescent="0.25">
      <c r="A10" s="248">
        <v>2</v>
      </c>
      <c r="B10" s="248">
        <v>2</v>
      </c>
      <c r="C10" s="306">
        <f>A10*B10</f>
        <v>4</v>
      </c>
      <c r="D10" s="15" t="s">
        <v>564</v>
      </c>
      <c r="E10" s="88" t="s">
        <v>571</v>
      </c>
      <c r="F10" s="144" t="s">
        <v>196</v>
      </c>
      <c r="G10" s="144" t="s">
        <v>196</v>
      </c>
      <c r="H10" s="144" t="s">
        <v>198</v>
      </c>
      <c r="I10" s="248">
        <v>-1</v>
      </c>
      <c r="J10" s="248">
        <v>-1</v>
      </c>
      <c r="K10" s="241">
        <f>A10+I10</f>
        <v>1</v>
      </c>
      <c r="L10" s="241">
        <f>B10+J10</f>
        <v>1</v>
      </c>
      <c r="M10" s="258">
        <f>K10*L10</f>
        <v>1</v>
      </c>
    </row>
    <row r="11" spans="1:13" ht="26.4" x14ac:dyDescent="0.25">
      <c r="A11" s="249"/>
      <c r="B11" s="249"/>
      <c r="C11" s="307"/>
      <c r="D11" s="15" t="s">
        <v>565</v>
      </c>
      <c r="E11" s="88" t="s">
        <v>572</v>
      </c>
      <c r="F11" s="144" t="s">
        <v>196</v>
      </c>
      <c r="G11" s="144" t="s">
        <v>196</v>
      </c>
      <c r="H11" s="144" t="s">
        <v>198</v>
      </c>
      <c r="I11" s="249"/>
      <c r="J11" s="249"/>
      <c r="K11" s="242"/>
      <c r="L11" s="242"/>
      <c r="M11" s="258"/>
    </row>
    <row r="12" spans="1:13" ht="39.6" x14ac:dyDescent="0.25">
      <c r="A12" s="249"/>
      <c r="B12" s="249"/>
      <c r="C12" s="307"/>
      <c r="D12" s="15" t="s">
        <v>566</v>
      </c>
      <c r="E12" s="88" t="s">
        <v>530</v>
      </c>
      <c r="F12" s="144" t="s">
        <v>196</v>
      </c>
      <c r="G12" s="144" t="s">
        <v>196</v>
      </c>
      <c r="H12" s="144" t="s">
        <v>198</v>
      </c>
      <c r="I12" s="249"/>
      <c r="J12" s="249"/>
      <c r="K12" s="242"/>
      <c r="L12" s="242"/>
      <c r="M12" s="258"/>
    </row>
    <row r="13" spans="1:13" ht="26.4" x14ac:dyDescent="0.25">
      <c r="A13" s="249"/>
      <c r="B13" s="249"/>
      <c r="C13" s="307"/>
      <c r="D13" s="15" t="s">
        <v>567</v>
      </c>
      <c r="E13" s="88" t="s">
        <v>573</v>
      </c>
      <c r="F13" s="144" t="s">
        <v>196</v>
      </c>
      <c r="G13" s="144" t="s">
        <v>196</v>
      </c>
      <c r="H13" s="144" t="s">
        <v>198</v>
      </c>
      <c r="I13" s="249"/>
      <c r="J13" s="249"/>
      <c r="K13" s="242"/>
      <c r="L13" s="242"/>
      <c r="M13" s="258"/>
    </row>
    <row r="14" spans="1:13" ht="26.4" x14ac:dyDescent="0.25">
      <c r="A14" s="249"/>
      <c r="B14" s="249"/>
      <c r="C14" s="307"/>
      <c r="D14" s="15" t="s">
        <v>568</v>
      </c>
      <c r="E14" s="88" t="s">
        <v>574</v>
      </c>
      <c r="F14" s="144" t="s">
        <v>196</v>
      </c>
      <c r="G14" s="144" t="s">
        <v>196</v>
      </c>
      <c r="H14" s="144" t="s">
        <v>198</v>
      </c>
      <c r="I14" s="249"/>
      <c r="J14" s="249"/>
      <c r="K14" s="242"/>
      <c r="L14" s="242"/>
      <c r="M14" s="258"/>
    </row>
    <row r="15" spans="1:13" ht="39.6" x14ac:dyDescent="0.25">
      <c r="A15" s="249"/>
      <c r="B15" s="249"/>
      <c r="C15" s="307"/>
      <c r="D15" s="15" t="s">
        <v>569</v>
      </c>
      <c r="E15" s="88" t="s">
        <v>575</v>
      </c>
      <c r="F15" s="144" t="s">
        <v>196</v>
      </c>
      <c r="G15" s="144" t="s">
        <v>196</v>
      </c>
      <c r="H15" s="144" t="s">
        <v>227</v>
      </c>
      <c r="I15" s="249"/>
      <c r="J15" s="249"/>
      <c r="K15" s="242"/>
      <c r="L15" s="242"/>
      <c r="M15" s="258"/>
    </row>
    <row r="16" spans="1:13" ht="66" x14ac:dyDescent="0.25">
      <c r="A16" s="249"/>
      <c r="B16" s="249"/>
      <c r="C16" s="307"/>
      <c r="D16" s="15" t="s">
        <v>570</v>
      </c>
      <c r="E16" s="88" t="s">
        <v>576</v>
      </c>
      <c r="F16" s="144" t="s">
        <v>196</v>
      </c>
      <c r="G16" s="144" t="s">
        <v>196</v>
      </c>
      <c r="H16" s="144" t="s">
        <v>227</v>
      </c>
      <c r="I16" s="249"/>
      <c r="J16" s="249"/>
      <c r="K16" s="242"/>
      <c r="L16" s="242"/>
      <c r="M16" s="258"/>
    </row>
    <row r="17" spans="1:13" ht="48" customHeight="1" x14ac:dyDescent="0.25">
      <c r="A17" s="252"/>
      <c r="B17" s="252"/>
      <c r="C17" s="308"/>
      <c r="D17" s="135" t="s">
        <v>651</v>
      </c>
      <c r="E17" s="123" t="s">
        <v>652</v>
      </c>
      <c r="F17" s="144" t="s">
        <v>196</v>
      </c>
      <c r="G17" s="144" t="s">
        <v>196</v>
      </c>
      <c r="H17" s="144" t="s">
        <v>198</v>
      </c>
      <c r="I17" s="252"/>
      <c r="J17" s="252"/>
      <c r="K17" s="250"/>
      <c r="L17" s="250"/>
      <c r="M17" s="258"/>
    </row>
    <row r="18" spans="1:13" ht="26.4" x14ac:dyDescent="0.25">
      <c r="A18" s="1" t="s">
        <v>733</v>
      </c>
      <c r="B18" s="184" t="s">
        <v>217</v>
      </c>
    </row>
    <row r="20" spans="1:13" ht="26.25" customHeight="1" x14ac:dyDescent="0.4">
      <c r="A20" s="234" t="s">
        <v>39</v>
      </c>
      <c r="B20" s="235"/>
      <c r="C20" s="251"/>
      <c r="D20" s="240" t="s">
        <v>54</v>
      </c>
      <c r="E20" s="240"/>
      <c r="F20" s="240"/>
      <c r="G20" s="240"/>
      <c r="H20" s="240"/>
      <c r="I20" s="240"/>
      <c r="J20" s="240"/>
      <c r="K20" s="234" t="s">
        <v>55</v>
      </c>
      <c r="L20" s="235"/>
      <c r="M20" s="251"/>
    </row>
    <row r="21" spans="1:13" ht="124.8" x14ac:dyDescent="0.3">
      <c r="A21" s="10" t="s">
        <v>48</v>
      </c>
      <c r="B21" s="10" t="s">
        <v>49</v>
      </c>
      <c r="C21" s="10" t="s">
        <v>50</v>
      </c>
      <c r="D21" s="247" t="s">
        <v>56</v>
      </c>
      <c r="E21" s="247"/>
      <c r="F21" s="11" t="s">
        <v>57</v>
      </c>
      <c r="G21" s="253" t="s">
        <v>58</v>
      </c>
      <c r="H21" s="254"/>
      <c r="I21" s="11" t="s">
        <v>59</v>
      </c>
      <c r="J21" s="11" t="s">
        <v>60</v>
      </c>
      <c r="K21" s="10" t="s">
        <v>61</v>
      </c>
      <c r="L21" s="10" t="s">
        <v>62</v>
      </c>
      <c r="M21" s="10" t="s">
        <v>63</v>
      </c>
    </row>
    <row r="22" spans="1:13" x14ac:dyDescent="0.25">
      <c r="A22" s="241"/>
      <c r="B22" s="241"/>
      <c r="C22" s="243">
        <f>M10</f>
        <v>1</v>
      </c>
      <c r="D22" s="245"/>
      <c r="E22" s="245"/>
      <c r="F22" s="3"/>
      <c r="G22" s="246"/>
      <c r="H22" s="246"/>
      <c r="I22" s="248"/>
      <c r="J22" s="248"/>
      <c r="K22" s="241">
        <f>A22+I22</f>
        <v>0</v>
      </c>
      <c r="L22" s="241">
        <f>B22+J22</f>
        <v>0</v>
      </c>
      <c r="M22" s="306">
        <f>K22*L22</f>
        <v>0</v>
      </c>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42"/>
      <c r="B27" s="242"/>
      <c r="C27" s="244"/>
      <c r="D27" s="245"/>
      <c r="E27" s="245"/>
      <c r="F27" s="3"/>
      <c r="G27" s="246"/>
      <c r="H27" s="246"/>
      <c r="I27" s="249"/>
      <c r="J27" s="249"/>
      <c r="K27" s="242"/>
      <c r="L27" s="242"/>
      <c r="M27" s="307"/>
    </row>
    <row r="28" spans="1:13" x14ac:dyDescent="0.25">
      <c r="A28" s="242"/>
      <c r="B28" s="242"/>
      <c r="C28" s="244"/>
      <c r="D28" s="245"/>
      <c r="E28" s="245"/>
      <c r="F28" s="3"/>
      <c r="G28" s="246"/>
      <c r="H28" s="246"/>
      <c r="I28" s="249"/>
      <c r="J28" s="249"/>
      <c r="K28" s="242"/>
      <c r="L28" s="242"/>
      <c r="M28" s="307"/>
    </row>
    <row r="29" spans="1:13" x14ac:dyDescent="0.25">
      <c r="A29" s="242"/>
      <c r="B29" s="242"/>
      <c r="C29" s="244"/>
      <c r="D29" s="245"/>
      <c r="E29" s="245"/>
      <c r="F29" s="3"/>
      <c r="G29" s="246"/>
      <c r="H29" s="246"/>
      <c r="I29" s="249"/>
      <c r="J29" s="249"/>
      <c r="K29" s="242"/>
      <c r="L29" s="242"/>
      <c r="M29" s="307"/>
    </row>
    <row r="30" spans="1:13" x14ac:dyDescent="0.25">
      <c r="A30" s="250"/>
      <c r="B30" s="250"/>
      <c r="C30" s="244"/>
      <c r="D30" s="245"/>
      <c r="E30" s="245"/>
      <c r="F30" s="3"/>
      <c r="G30" s="246"/>
      <c r="H30" s="246"/>
      <c r="I30" s="252"/>
      <c r="J30" s="252"/>
      <c r="K30" s="250"/>
      <c r="L30" s="250"/>
      <c r="M30" s="307"/>
    </row>
    <row r="54" spans="2:3" x14ac:dyDescent="0.25">
      <c r="B54">
        <v>1</v>
      </c>
      <c r="C54">
        <v>-1</v>
      </c>
    </row>
    <row r="55" spans="2:3" x14ac:dyDescent="0.25">
      <c r="B55">
        <v>2</v>
      </c>
      <c r="C55">
        <v>-2</v>
      </c>
    </row>
    <row r="56" spans="2:3" x14ac:dyDescent="0.25">
      <c r="B56">
        <v>3</v>
      </c>
      <c r="C56">
        <v>-3</v>
      </c>
    </row>
    <row r="57" spans="2:3" x14ac:dyDescent="0.25">
      <c r="B57">
        <v>4</v>
      </c>
      <c r="C57">
        <v>-4</v>
      </c>
    </row>
    <row r="58" spans="2:3" x14ac:dyDescent="0.25">
      <c r="B58">
        <v>5</v>
      </c>
      <c r="C58">
        <v>-5</v>
      </c>
    </row>
  </sheetData>
  <mergeCells count="43">
    <mergeCell ref="K8:M8"/>
    <mergeCell ref="A10:A17"/>
    <mergeCell ref="B10:B17"/>
    <mergeCell ref="C10:C17"/>
    <mergeCell ref="I10:I17"/>
    <mergeCell ref="J10:J17"/>
    <mergeCell ref="K10:K17"/>
    <mergeCell ref="L10:L17"/>
    <mergeCell ref="M10:M17"/>
    <mergeCell ref="D21:E21"/>
    <mergeCell ref="G21:H21"/>
    <mergeCell ref="C3:G3"/>
    <mergeCell ref="A8:C8"/>
    <mergeCell ref="D8:J8"/>
    <mergeCell ref="A20:C20"/>
    <mergeCell ref="D20:J20"/>
    <mergeCell ref="K20:M20"/>
    <mergeCell ref="A22:A30"/>
    <mergeCell ref="B22:B30"/>
    <mergeCell ref="C22:C30"/>
    <mergeCell ref="D22:E22"/>
    <mergeCell ref="G22:H22"/>
    <mergeCell ref="D26:E26"/>
    <mergeCell ref="G26:H26"/>
    <mergeCell ref="D27:E27"/>
    <mergeCell ref="G27:H27"/>
    <mergeCell ref="J22:J30"/>
    <mergeCell ref="K22:K30"/>
    <mergeCell ref="L22:L30"/>
    <mergeCell ref="M22:M30"/>
    <mergeCell ref="D23:E23"/>
    <mergeCell ref="G23:H23"/>
    <mergeCell ref="D24:E24"/>
    <mergeCell ref="G24:H24"/>
    <mergeCell ref="D25:E25"/>
    <mergeCell ref="G25:H25"/>
    <mergeCell ref="I22:I30"/>
    <mergeCell ref="D28:E28"/>
    <mergeCell ref="G28:H28"/>
    <mergeCell ref="D29:E29"/>
    <mergeCell ref="G29:H29"/>
    <mergeCell ref="D30:E30"/>
    <mergeCell ref="G30:H30"/>
  </mergeCells>
  <phoneticPr fontId="24" type="noConversion"/>
  <conditionalFormatting sqref="A10:B13 I10:I13">
    <cfRule type="cellIs" dxfId="173" priority="16" operator="between">
      <formula>0</formula>
      <formula>0</formula>
    </cfRule>
  </conditionalFormatting>
  <conditionalFormatting sqref="C10">
    <cfRule type="cellIs" dxfId="172" priority="13" operator="between">
      <formula>8</formula>
      <formula>16</formula>
    </cfRule>
    <cfRule type="cellIs" dxfId="171" priority="14" operator="between">
      <formula>4</formula>
      <formula>6</formula>
    </cfRule>
    <cfRule type="cellIs" dxfId="170" priority="15" operator="between">
      <formula>0</formula>
      <formula>3</formula>
    </cfRule>
  </conditionalFormatting>
  <conditionalFormatting sqref="C22">
    <cfRule type="cellIs" dxfId="169" priority="7" operator="between">
      <formula>8</formula>
      <formula>16</formula>
    </cfRule>
    <cfRule type="cellIs" dxfId="168" priority="8" operator="between">
      <formula>4</formula>
      <formula>6</formula>
    </cfRule>
    <cfRule type="cellIs" dxfId="167" priority="9" operator="between">
      <formula>0</formula>
      <formula>3</formula>
    </cfRule>
  </conditionalFormatting>
  <conditionalFormatting sqref="E17">
    <cfRule type="cellIs" dxfId="166" priority="1" operator="between">
      <formula>0</formula>
      <formula>0</formula>
    </cfRule>
  </conditionalFormatting>
  <conditionalFormatting sqref="F10:H17">
    <cfRule type="cellIs" dxfId="165" priority="2" operator="between">
      <formula>0</formula>
      <formula>0</formula>
    </cfRule>
  </conditionalFormatting>
  <conditionalFormatting sqref="M10">
    <cfRule type="cellIs" dxfId="164" priority="10" operator="between">
      <formula>8</formula>
      <formula>16</formula>
    </cfRule>
    <cfRule type="cellIs" dxfId="163" priority="11" operator="between">
      <formula>4</formula>
      <formula>6</formula>
    </cfRule>
    <cfRule type="cellIs" dxfId="162" priority="12" operator="between">
      <formula>0</formula>
      <formula>3</formula>
    </cfRule>
  </conditionalFormatting>
  <conditionalFormatting sqref="M22">
    <cfRule type="cellIs" dxfId="161" priority="4" operator="between">
      <formula>8</formula>
      <formula>16</formula>
    </cfRule>
    <cfRule type="cellIs" dxfId="160" priority="5" operator="between">
      <formula>4</formula>
      <formula>6</formula>
    </cfRule>
    <cfRule type="cellIs" dxfId="159" priority="6" operator="between">
      <formula>0</formula>
      <formula>3</formula>
    </cfRule>
  </conditionalFormatting>
  <dataValidations count="2">
    <dataValidation type="list" allowBlank="1" showInputMessage="1" showErrorMessage="1" sqref="A10:A13 B10:B17" xr:uid="{00000000-0002-0000-2600-000000000000}">
      <formula1>positive</formula1>
    </dataValidation>
    <dataValidation type="list" allowBlank="1" showInputMessage="1" showErrorMessage="1" sqref="I10:J17 I22:J30" xr:uid="{00000000-0002-0000-2600-000001000000}">
      <formula1>negative</formula1>
    </dataValidation>
  </dataValidations>
  <pageMargins left="0.70866141732283472" right="0.70866141732283472" top="0.74803149606299213" bottom="0.74803149606299213" header="0.31496062992125984" footer="0.31496062992125984"/>
  <pageSetup paperSize="9" scale="38" orientation="landscape"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700-000000000000}">
  <sheetPr>
    <tabColor theme="2" tint="-9.9978637043366805E-2"/>
    <pageSetUpPr fitToPage="1"/>
  </sheetPr>
  <dimension ref="A2:M55"/>
  <sheetViews>
    <sheetView view="pageBreakPreview" topLeftCell="A5" zoomScale="70" zoomScaleNormal="100" zoomScaleSheetLayoutView="70" workbookViewId="0">
      <selection activeCell="E13" sqref="E13"/>
    </sheetView>
  </sheetViews>
  <sheetFormatPr defaultColWidth="8.6640625" defaultRowHeight="13.2" x14ac:dyDescent="0.25"/>
  <cols>
    <col min="1" max="1" width="13.33203125" customWidth="1"/>
    <col min="2" max="2" width="16.109375" bestFit="1" customWidth="1"/>
    <col min="3" max="3" width="23.33203125" customWidth="1"/>
    <col min="4" max="4" width="15.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7" t="s">
        <v>470</v>
      </c>
      <c r="G4" s="57" t="s">
        <v>255</v>
      </c>
    </row>
    <row r="5" spans="1:13" s="16" customFormat="1" ht="40.200000000000003" thickBot="1" x14ac:dyDescent="0.3">
      <c r="C5" s="85" t="str">
        <f>'4.Rendicontazione delle spese'!A9</f>
        <v>RS4</v>
      </c>
      <c r="D5" s="61" t="str">
        <f>'4.Rendicontazione delle spese'!B9</f>
        <v>Mancata segnalazione delle irregolarità</v>
      </c>
      <c r="E5" s="61" t="str">
        <f>'4.Rendicontazione delle spese'!C9</f>
        <v>L'Ufficio di Rendicontazione e Controllo dell'Amministrazione Titolare non segnala deliberatamente irregolarità alle Autorità competenti</v>
      </c>
      <c r="F5" s="61" t="str">
        <f>'4.Rendicontazione delle spese'!D9</f>
        <v>Amministrazione Titolare</v>
      </c>
      <c r="G5" s="61" t="str">
        <f>'4.Rendicontazione delle spese'!E9</f>
        <v>Interno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39.6" x14ac:dyDescent="0.25">
      <c r="A10" s="246">
        <v>3</v>
      </c>
      <c r="B10" s="246">
        <v>2</v>
      </c>
      <c r="C10" s="258">
        <f>A10*B10</f>
        <v>6</v>
      </c>
      <c r="D10" s="2" t="s">
        <v>653</v>
      </c>
      <c r="E10" s="126" t="s">
        <v>577</v>
      </c>
      <c r="F10" s="144" t="s">
        <v>197</v>
      </c>
      <c r="G10" s="144"/>
      <c r="H10" s="144"/>
      <c r="I10" s="246">
        <v>-1</v>
      </c>
      <c r="J10" s="246">
        <v>-1</v>
      </c>
      <c r="K10" s="286">
        <f>A10+I10</f>
        <v>2</v>
      </c>
      <c r="L10" s="286">
        <f>B10+J10</f>
        <v>1</v>
      </c>
      <c r="M10" s="258">
        <f>K10*L10</f>
        <v>2</v>
      </c>
    </row>
    <row r="11" spans="1:13" ht="59.4" customHeight="1" x14ac:dyDescent="0.25">
      <c r="A11" s="246"/>
      <c r="B11" s="246"/>
      <c r="C11" s="258"/>
      <c r="D11" s="81" t="s">
        <v>654</v>
      </c>
      <c r="E11" s="123" t="s">
        <v>578</v>
      </c>
      <c r="F11" s="144" t="s">
        <v>196</v>
      </c>
      <c r="G11" s="144" t="s">
        <v>196</v>
      </c>
      <c r="H11" s="144" t="s">
        <v>227</v>
      </c>
      <c r="I11" s="246"/>
      <c r="J11" s="246"/>
      <c r="K11" s="286"/>
      <c r="L11" s="286"/>
      <c r="M11" s="258"/>
    </row>
    <row r="12" spans="1:13" ht="32.4" customHeight="1" x14ac:dyDescent="0.25">
      <c r="A12" s="246"/>
      <c r="B12" s="246"/>
      <c r="C12" s="258"/>
      <c r="D12" s="81" t="s">
        <v>655</v>
      </c>
      <c r="E12" s="127" t="s">
        <v>582</v>
      </c>
      <c r="F12" s="144" t="s">
        <v>196</v>
      </c>
      <c r="G12" s="144" t="s">
        <v>196</v>
      </c>
      <c r="H12" s="144" t="s">
        <v>227</v>
      </c>
      <c r="I12" s="246"/>
      <c r="J12" s="246"/>
      <c r="K12" s="286"/>
      <c r="L12" s="286"/>
      <c r="M12" s="258"/>
    </row>
    <row r="13" spans="1:13" ht="38.4" customHeight="1" x14ac:dyDescent="0.25">
      <c r="A13" s="246"/>
      <c r="B13" s="246"/>
      <c r="C13" s="258"/>
      <c r="D13" s="81" t="s">
        <v>656</v>
      </c>
      <c r="E13" s="127" t="s">
        <v>581</v>
      </c>
      <c r="F13" s="144" t="s">
        <v>196</v>
      </c>
      <c r="G13" s="144" t="s">
        <v>196</v>
      </c>
      <c r="H13" s="144" t="s">
        <v>198</v>
      </c>
      <c r="I13" s="246"/>
      <c r="J13" s="246"/>
      <c r="K13" s="286"/>
      <c r="L13" s="286"/>
      <c r="M13" s="258"/>
    </row>
    <row r="14" spans="1:13" ht="34.799999999999997" customHeight="1" x14ac:dyDescent="0.25">
      <c r="A14" s="246"/>
      <c r="B14" s="246"/>
      <c r="C14" s="258"/>
      <c r="D14" s="81" t="s">
        <v>657</v>
      </c>
      <c r="E14" s="161" t="s">
        <v>715</v>
      </c>
      <c r="F14" s="146" t="s">
        <v>196</v>
      </c>
      <c r="G14" s="146" t="s">
        <v>196</v>
      </c>
      <c r="H14" s="146" t="s">
        <v>198</v>
      </c>
      <c r="I14" s="246"/>
      <c r="J14" s="246"/>
      <c r="K14" s="286"/>
      <c r="L14" s="286"/>
      <c r="M14" s="258"/>
    </row>
    <row r="15" spans="1:13" ht="48" customHeight="1" x14ac:dyDescent="0.25">
      <c r="A15" s="246"/>
      <c r="B15" s="246"/>
      <c r="C15" s="258"/>
      <c r="D15" s="81" t="s">
        <v>658</v>
      </c>
      <c r="E15" s="127" t="s">
        <v>584</v>
      </c>
      <c r="F15" s="144" t="s">
        <v>196</v>
      </c>
      <c r="G15" s="144" t="s">
        <v>196</v>
      </c>
      <c r="H15" s="144" t="s">
        <v>198</v>
      </c>
      <c r="I15" s="246"/>
      <c r="J15" s="246"/>
      <c r="K15" s="286"/>
      <c r="L15" s="286"/>
      <c r="M15" s="258"/>
    </row>
    <row r="16" spans="1:13" ht="59.4" customHeight="1" x14ac:dyDescent="0.25">
      <c r="A16" s="246"/>
      <c r="B16" s="246"/>
      <c r="C16" s="258"/>
      <c r="D16" s="81" t="s">
        <v>659</v>
      </c>
      <c r="E16" s="127" t="s">
        <v>585</v>
      </c>
      <c r="F16" s="144" t="s">
        <v>196</v>
      </c>
      <c r="G16" s="144" t="s">
        <v>196</v>
      </c>
      <c r="H16" s="144" t="s">
        <v>198</v>
      </c>
      <c r="I16" s="246"/>
      <c r="J16" s="246"/>
      <c r="K16" s="286"/>
      <c r="L16" s="286"/>
      <c r="M16" s="258"/>
    </row>
    <row r="17" spans="1:13" ht="26.4" x14ac:dyDescent="0.25">
      <c r="A17" s="179" t="s">
        <v>236</v>
      </c>
      <c r="B17" s="180" t="s">
        <v>237</v>
      </c>
      <c r="C17" s="180"/>
      <c r="D17" s="180"/>
      <c r="E17" s="180"/>
      <c r="F17" s="180"/>
      <c r="G17" s="180"/>
      <c r="H17" s="180"/>
      <c r="I17" s="180"/>
      <c r="J17" s="180"/>
      <c r="K17" s="180"/>
      <c r="L17" s="180"/>
      <c r="M17" s="180"/>
    </row>
    <row r="18" spans="1:13" x14ac:dyDescent="0.25">
      <c r="A18" s="180" t="s">
        <v>231</v>
      </c>
      <c r="B18" s="180"/>
      <c r="C18" s="180"/>
      <c r="D18" s="180"/>
      <c r="E18" s="180"/>
      <c r="F18" s="180"/>
      <c r="G18" s="180"/>
      <c r="H18" s="180"/>
      <c r="I18" s="180"/>
      <c r="J18" s="180"/>
      <c r="K18" s="180"/>
      <c r="L18" s="180"/>
      <c r="M18" s="180"/>
    </row>
    <row r="19" spans="1:13" ht="26.25" customHeight="1" x14ac:dyDescent="0.4">
      <c r="A19" s="240" t="s">
        <v>39</v>
      </c>
      <c r="B19" s="240"/>
      <c r="C19" s="240"/>
      <c r="D19" s="240" t="s">
        <v>54</v>
      </c>
      <c r="E19" s="240"/>
      <c r="F19" s="240"/>
      <c r="G19" s="240"/>
      <c r="H19" s="240"/>
      <c r="I19" s="136"/>
      <c r="J19" s="136"/>
      <c r="K19" s="240" t="s">
        <v>55</v>
      </c>
      <c r="L19" s="240"/>
      <c r="M19" s="240"/>
    </row>
    <row r="20" spans="1:13" ht="124.8" x14ac:dyDescent="0.3">
      <c r="A20" s="10" t="s">
        <v>48</v>
      </c>
      <c r="B20" s="10" t="s">
        <v>49</v>
      </c>
      <c r="C20" s="10" t="s">
        <v>50</v>
      </c>
      <c r="D20" s="247" t="s">
        <v>56</v>
      </c>
      <c r="E20" s="247"/>
      <c r="F20" s="10" t="s">
        <v>57</v>
      </c>
      <c r="G20" s="313" t="s">
        <v>58</v>
      </c>
      <c r="H20" s="313"/>
      <c r="I20" s="10" t="s">
        <v>59</v>
      </c>
      <c r="J20" s="10" t="s">
        <v>60</v>
      </c>
      <c r="K20" s="10" t="s">
        <v>61</v>
      </c>
      <c r="L20" s="10" t="s">
        <v>62</v>
      </c>
      <c r="M20" s="10" t="s">
        <v>63</v>
      </c>
    </row>
    <row r="21" spans="1:13" x14ac:dyDescent="0.25">
      <c r="A21" s="286"/>
      <c r="B21" s="286"/>
      <c r="C21" s="258">
        <f>M10</f>
        <v>2</v>
      </c>
      <c r="D21" s="245"/>
      <c r="E21" s="245"/>
      <c r="F21" s="168"/>
      <c r="G21" s="168"/>
      <c r="H21" s="169"/>
      <c r="I21" s="285"/>
      <c r="J21" s="246"/>
      <c r="K21" s="286">
        <f>A21+I21</f>
        <v>0</v>
      </c>
      <c r="L21" s="286">
        <f>B21+J21</f>
        <v>0</v>
      </c>
      <c r="M21" s="258">
        <f>K21*L21</f>
        <v>0</v>
      </c>
    </row>
    <row r="22" spans="1:13" x14ac:dyDescent="0.25">
      <c r="A22" s="286"/>
      <c r="B22" s="286"/>
      <c r="C22" s="258"/>
      <c r="D22" s="245"/>
      <c r="E22" s="245"/>
      <c r="F22" s="168"/>
      <c r="G22" s="168"/>
      <c r="H22" s="169"/>
      <c r="I22" s="285"/>
      <c r="J22" s="246"/>
      <c r="K22" s="286"/>
      <c r="L22" s="286"/>
      <c r="M22" s="258"/>
    </row>
    <row r="23" spans="1:13" x14ac:dyDescent="0.25">
      <c r="A23" s="286"/>
      <c r="B23" s="286"/>
      <c r="C23" s="258"/>
      <c r="D23" s="245"/>
      <c r="E23" s="245"/>
      <c r="F23" s="168"/>
      <c r="G23" s="168"/>
      <c r="H23" s="169"/>
      <c r="I23" s="285"/>
      <c r="J23" s="246"/>
      <c r="K23" s="286"/>
      <c r="L23" s="286"/>
      <c r="M23" s="258"/>
    </row>
    <row r="24" spans="1:13" x14ac:dyDescent="0.25">
      <c r="A24" s="286"/>
      <c r="B24" s="286"/>
      <c r="C24" s="258"/>
      <c r="D24" s="245"/>
      <c r="E24" s="245"/>
      <c r="F24" s="181"/>
      <c r="G24" s="168"/>
      <c r="H24" s="169"/>
      <c r="I24" s="285"/>
      <c r="J24" s="246"/>
      <c r="K24" s="286"/>
      <c r="L24" s="286"/>
      <c r="M24" s="258"/>
    </row>
    <row r="25" spans="1:13" x14ac:dyDescent="0.25">
      <c r="A25" s="286"/>
      <c r="B25" s="286"/>
      <c r="C25" s="258"/>
      <c r="D25" s="245"/>
      <c r="E25" s="245"/>
      <c r="F25" s="181"/>
      <c r="G25" s="168"/>
      <c r="H25" s="169"/>
      <c r="I25" s="285"/>
      <c r="J25" s="246"/>
      <c r="K25" s="286"/>
      <c r="L25" s="286"/>
      <c r="M25" s="258"/>
    </row>
    <row r="26" spans="1:13" x14ac:dyDescent="0.25">
      <c r="A26" s="286"/>
      <c r="B26" s="286"/>
      <c r="C26" s="258"/>
      <c r="D26" s="245"/>
      <c r="E26" s="245"/>
      <c r="F26" s="181"/>
      <c r="G26" s="168"/>
      <c r="H26" s="169"/>
      <c r="I26" s="285"/>
      <c r="J26" s="246"/>
      <c r="K26" s="286"/>
      <c r="L26" s="286"/>
      <c r="M26" s="258"/>
    </row>
    <row r="27" spans="1:13" x14ac:dyDescent="0.25">
      <c r="A27" s="286"/>
      <c r="B27" s="286"/>
      <c r="C27" s="258"/>
      <c r="D27" s="245"/>
      <c r="E27" s="245"/>
      <c r="F27" s="181"/>
      <c r="G27" s="168"/>
      <c r="H27" s="169"/>
      <c r="I27" s="285"/>
      <c r="J27" s="246"/>
      <c r="K27" s="286"/>
      <c r="L27" s="286"/>
      <c r="M27" s="258"/>
    </row>
    <row r="28" spans="1:13" x14ac:dyDescent="0.25">
      <c r="A28" s="286"/>
      <c r="B28" s="286"/>
      <c r="C28" s="258"/>
      <c r="D28" s="245"/>
      <c r="E28" s="245"/>
      <c r="F28" s="181"/>
      <c r="G28" s="168"/>
      <c r="H28" s="169"/>
      <c r="I28" s="285"/>
      <c r="J28" s="246"/>
      <c r="K28" s="286"/>
      <c r="L28" s="286"/>
      <c r="M28" s="258"/>
    </row>
    <row r="29" spans="1:13" x14ac:dyDescent="0.25">
      <c r="A29" s="286"/>
      <c r="B29" s="286"/>
      <c r="C29" s="258"/>
      <c r="D29" s="245"/>
      <c r="E29" s="245"/>
      <c r="F29" s="181"/>
      <c r="G29" s="168"/>
      <c r="H29" s="169"/>
      <c r="I29" s="285"/>
      <c r="J29" s="246"/>
      <c r="K29" s="286"/>
      <c r="L29" s="286"/>
      <c r="M29" s="258"/>
    </row>
    <row r="51" spans="2:3" x14ac:dyDescent="0.25">
      <c r="B51">
        <v>1</v>
      </c>
      <c r="C51">
        <v>-1</v>
      </c>
    </row>
    <row r="52" spans="2:3" x14ac:dyDescent="0.25">
      <c r="B52">
        <v>2</v>
      </c>
      <c r="C52">
        <v>-2</v>
      </c>
    </row>
    <row r="53" spans="2:3" x14ac:dyDescent="0.25">
      <c r="B53">
        <v>3</v>
      </c>
      <c r="C53">
        <v>-3</v>
      </c>
    </row>
    <row r="54" spans="2:3" x14ac:dyDescent="0.25">
      <c r="B54">
        <v>4</v>
      </c>
      <c r="C54">
        <v>-4</v>
      </c>
    </row>
    <row r="55" spans="2:3" x14ac:dyDescent="0.25">
      <c r="B55">
        <v>5</v>
      </c>
      <c r="C55">
        <v>-5</v>
      </c>
    </row>
  </sheetData>
  <mergeCells count="34">
    <mergeCell ref="K8:M8"/>
    <mergeCell ref="C3:G3"/>
    <mergeCell ref="A8:C8"/>
    <mergeCell ref="D8:J8"/>
    <mergeCell ref="A19:C19"/>
    <mergeCell ref="K19:M19"/>
    <mergeCell ref="D19:H19"/>
    <mergeCell ref="K10:K16"/>
    <mergeCell ref="L10:L16"/>
    <mergeCell ref="M10:M16"/>
    <mergeCell ref="I10:I16"/>
    <mergeCell ref="J10:J16"/>
    <mergeCell ref="D25:E25"/>
    <mergeCell ref="K21:K29"/>
    <mergeCell ref="L21:L29"/>
    <mergeCell ref="M21:M29"/>
    <mergeCell ref="I21:I29"/>
    <mergeCell ref="J21:J29"/>
    <mergeCell ref="D22:E22"/>
    <mergeCell ref="D20:E20"/>
    <mergeCell ref="G20:H20"/>
    <mergeCell ref="D21:E21"/>
    <mergeCell ref="A10:A16"/>
    <mergeCell ref="B10:B16"/>
    <mergeCell ref="C10:C16"/>
    <mergeCell ref="A21:A29"/>
    <mergeCell ref="B21:B29"/>
    <mergeCell ref="C21:C29"/>
    <mergeCell ref="D28:E28"/>
    <mergeCell ref="D29:E29"/>
    <mergeCell ref="D26:E26"/>
    <mergeCell ref="D27:E27"/>
    <mergeCell ref="D23:E23"/>
    <mergeCell ref="D24:E24"/>
  </mergeCells>
  <phoneticPr fontId="24" type="noConversion"/>
  <conditionalFormatting sqref="A10:B10">
    <cfRule type="cellIs" dxfId="158" priority="21" operator="between">
      <formula>0</formula>
      <formula>0</formula>
    </cfRule>
  </conditionalFormatting>
  <conditionalFormatting sqref="C10">
    <cfRule type="cellIs" dxfId="157" priority="18" operator="between">
      <formula>8</formula>
      <formula>16</formula>
    </cfRule>
    <cfRule type="cellIs" dxfId="156" priority="19" operator="between">
      <formula>4</formula>
      <formula>6</formula>
    </cfRule>
    <cfRule type="cellIs" dxfId="155" priority="20" operator="between">
      <formula>0</formula>
      <formula>3</formula>
    </cfRule>
  </conditionalFormatting>
  <conditionalFormatting sqref="C21">
    <cfRule type="cellIs" dxfId="154" priority="12" operator="between">
      <formula>8</formula>
      <formula>16</formula>
    </cfRule>
    <cfRule type="cellIs" dxfId="153" priority="13" operator="between">
      <formula>4</formula>
      <formula>6</formula>
    </cfRule>
    <cfRule type="cellIs" dxfId="152" priority="14" operator="between">
      <formula>0</formula>
      <formula>3</formula>
    </cfRule>
  </conditionalFormatting>
  <conditionalFormatting sqref="F10:H16">
    <cfRule type="cellIs" dxfId="151" priority="1" operator="between">
      <formula>0</formula>
      <formula>0</formula>
    </cfRule>
  </conditionalFormatting>
  <conditionalFormatting sqref="I10">
    <cfRule type="cellIs" dxfId="150" priority="6" operator="between">
      <formula>0</formula>
      <formula>0</formula>
    </cfRule>
  </conditionalFormatting>
  <conditionalFormatting sqref="M10">
    <cfRule type="cellIs" dxfId="149" priority="3" operator="between">
      <formula>8</formula>
      <formula>16</formula>
    </cfRule>
    <cfRule type="cellIs" dxfId="148" priority="4" operator="between">
      <formula>4</formula>
      <formula>6</formula>
    </cfRule>
    <cfRule type="cellIs" dxfId="147" priority="5" operator="between">
      <formula>0</formula>
      <formula>3</formula>
    </cfRule>
  </conditionalFormatting>
  <conditionalFormatting sqref="M21">
    <cfRule type="cellIs" dxfId="146" priority="9" operator="between">
      <formula>8</formula>
      <formula>16</formula>
    </cfRule>
    <cfRule type="cellIs" dxfId="145" priority="10" operator="between">
      <formula>4</formula>
      <formula>6</formula>
    </cfRule>
    <cfRule type="cellIs" dxfId="144" priority="11" operator="between">
      <formula>0</formula>
      <formula>3</formula>
    </cfRule>
  </conditionalFormatting>
  <dataValidations count="2">
    <dataValidation type="list" allowBlank="1" showInputMessage="1" showErrorMessage="1" sqref="I21:J29 I10:J10" xr:uid="{00000000-0002-0000-2700-000000000000}">
      <formula1>negative</formula1>
    </dataValidation>
    <dataValidation type="list" allowBlank="1" showInputMessage="1" showErrorMessage="1" sqref="A10:B10 B17" xr:uid="{00000000-0002-0000-2700-000001000000}">
      <formula1>positive</formula1>
    </dataValidation>
  </dataValidations>
  <pageMargins left="0.70866141732283472" right="0.70866141732283472" top="0.74803149606299213" bottom="0.74803149606299213" header="0.31496062992125984" footer="0.31496062992125984"/>
  <pageSetup paperSize="9" scale="47" orientation="landscape" r:id="rId1"/>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800-000000000000}">
  <sheetPr>
    <tabColor theme="2" tint="-9.9978637043366805E-2"/>
    <pageSetUpPr fitToPage="1"/>
  </sheetPr>
  <dimension ref="A2:M57"/>
  <sheetViews>
    <sheetView view="pageBreakPreview" topLeftCell="B4" zoomScale="70" zoomScaleNormal="100" zoomScaleSheetLayoutView="70" workbookViewId="0">
      <selection activeCell="F16" sqref="F16"/>
    </sheetView>
  </sheetViews>
  <sheetFormatPr defaultColWidth="8.6640625" defaultRowHeight="13.2" x14ac:dyDescent="0.25"/>
  <cols>
    <col min="1" max="1" width="13.33203125" customWidth="1"/>
    <col min="2" max="2" width="15.5546875" customWidth="1"/>
    <col min="3" max="3" width="22.5546875" customWidth="1"/>
    <col min="4" max="4" width="15.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76.2" customHeight="1" x14ac:dyDescent="0.3">
      <c r="C4" s="14" t="s">
        <v>31</v>
      </c>
      <c r="D4" s="10" t="s">
        <v>32</v>
      </c>
      <c r="E4" s="10" t="s">
        <v>33</v>
      </c>
      <c r="F4" s="57" t="s">
        <v>470</v>
      </c>
      <c r="G4" s="57" t="s">
        <v>255</v>
      </c>
    </row>
    <row r="5" spans="1:13" s="16" customFormat="1" ht="27" thickBot="1" x14ac:dyDescent="0.3">
      <c r="C5" s="85" t="str">
        <f>'4.Rendicontazione delle spese'!A10</f>
        <v>RS5</v>
      </c>
      <c r="D5" s="61" t="str">
        <f>'4.Rendicontazione delle spese'!B10</f>
        <v>Doppio finanziamento</v>
      </c>
      <c r="E5" s="61" t="str">
        <f>'4.Rendicontazione delle spese'!C10</f>
        <v>Può accadere che siano rilasciate all'Amministrazione Titolare false attestazioni circa l'insussistenza di casi di doppio finanziamento</v>
      </c>
      <c r="F5" s="61" t="str">
        <f>'4.Rendicontazione delle spese'!D10</f>
        <v>Amministrazione Titolare / Soggetti Attuatori</v>
      </c>
      <c r="G5" s="61" t="str">
        <f>'4.Rendicontazione delle spese'!E10</f>
        <v>Esterno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52.8" x14ac:dyDescent="0.25">
      <c r="A10" s="246">
        <v>3</v>
      </c>
      <c r="B10" s="246">
        <v>2</v>
      </c>
      <c r="C10" s="258">
        <f>A10*B10</f>
        <v>6</v>
      </c>
      <c r="D10" s="15" t="s">
        <v>586</v>
      </c>
      <c r="E10" s="88" t="s">
        <v>660</v>
      </c>
      <c r="F10" s="144" t="s">
        <v>196</v>
      </c>
      <c r="G10" s="144" t="s">
        <v>196</v>
      </c>
      <c r="H10" s="144" t="s">
        <v>227</v>
      </c>
      <c r="I10" s="246">
        <v>-1</v>
      </c>
      <c r="J10" s="246">
        <v>-1</v>
      </c>
      <c r="K10" s="286">
        <f>A10+I10</f>
        <v>2</v>
      </c>
      <c r="L10" s="286">
        <f>B10+J10</f>
        <v>1</v>
      </c>
      <c r="M10" s="258">
        <f>K10*L10</f>
        <v>2</v>
      </c>
    </row>
    <row r="11" spans="1:13" ht="66" x14ac:dyDescent="0.25">
      <c r="A11" s="246"/>
      <c r="B11" s="246"/>
      <c r="C11" s="258"/>
      <c r="D11" s="15" t="s">
        <v>587</v>
      </c>
      <c r="E11" s="88" t="s">
        <v>592</v>
      </c>
      <c r="F11" s="144" t="s">
        <v>196</v>
      </c>
      <c r="G11" s="144" t="s">
        <v>196</v>
      </c>
      <c r="H11" s="144" t="s">
        <v>227</v>
      </c>
      <c r="I11" s="246"/>
      <c r="J11" s="246"/>
      <c r="K11" s="286"/>
      <c r="L11" s="286"/>
      <c r="M11" s="258"/>
    </row>
    <row r="12" spans="1:13" ht="26.4" x14ac:dyDescent="0.25">
      <c r="A12" s="246"/>
      <c r="B12" s="246"/>
      <c r="C12" s="258"/>
      <c r="D12" s="15" t="s">
        <v>588</v>
      </c>
      <c r="E12" s="88" t="s">
        <v>593</v>
      </c>
      <c r="F12" s="144" t="s">
        <v>196</v>
      </c>
      <c r="G12" s="144" t="s">
        <v>196</v>
      </c>
      <c r="H12" s="144" t="s">
        <v>227</v>
      </c>
      <c r="I12" s="246"/>
      <c r="J12" s="246"/>
      <c r="K12" s="286"/>
      <c r="L12" s="286"/>
      <c r="M12" s="258"/>
    </row>
    <row r="13" spans="1:13" ht="26.4" x14ac:dyDescent="0.25">
      <c r="A13" s="246"/>
      <c r="B13" s="246"/>
      <c r="C13" s="258"/>
      <c r="D13" s="15" t="s">
        <v>589</v>
      </c>
      <c r="E13" s="88" t="s">
        <v>283</v>
      </c>
      <c r="F13" s="144" t="s">
        <v>196</v>
      </c>
      <c r="G13" s="144" t="s">
        <v>196</v>
      </c>
      <c r="H13" s="144" t="s">
        <v>198</v>
      </c>
      <c r="I13" s="246"/>
      <c r="J13" s="246"/>
      <c r="K13" s="286"/>
      <c r="L13" s="286"/>
      <c r="M13" s="258"/>
    </row>
    <row r="14" spans="1:13" ht="26.4" x14ac:dyDescent="0.25">
      <c r="A14" s="246"/>
      <c r="B14" s="246"/>
      <c r="C14" s="258"/>
      <c r="D14" s="15" t="s">
        <v>590</v>
      </c>
      <c r="E14" s="88" t="s">
        <v>594</v>
      </c>
      <c r="F14" s="144" t="s">
        <v>196</v>
      </c>
      <c r="G14" s="144" t="s">
        <v>196</v>
      </c>
      <c r="H14" s="144" t="s">
        <v>227</v>
      </c>
      <c r="I14" s="246"/>
      <c r="J14" s="246"/>
      <c r="K14" s="286"/>
      <c r="L14" s="286"/>
      <c r="M14" s="258"/>
    </row>
    <row r="15" spans="1:13" ht="39.6" x14ac:dyDescent="0.25">
      <c r="A15" s="246"/>
      <c r="B15" s="246"/>
      <c r="C15" s="258"/>
      <c r="D15" s="15" t="s">
        <v>591</v>
      </c>
      <c r="E15" s="88" t="s">
        <v>595</v>
      </c>
      <c r="F15" s="144" t="s">
        <v>196</v>
      </c>
      <c r="G15" s="144" t="s">
        <v>196</v>
      </c>
      <c r="H15" s="144" t="s">
        <v>198</v>
      </c>
      <c r="I15" s="246"/>
      <c r="J15" s="246"/>
      <c r="K15" s="286"/>
      <c r="L15" s="286"/>
      <c r="M15" s="258"/>
    </row>
    <row r="16" spans="1:13" ht="49.2" customHeight="1" x14ac:dyDescent="0.25">
      <c r="A16" s="246"/>
      <c r="B16" s="246"/>
      <c r="C16" s="258"/>
      <c r="D16" s="135" t="s">
        <v>661</v>
      </c>
      <c r="E16" s="164" t="s">
        <v>662</v>
      </c>
      <c r="F16" s="146" t="s">
        <v>196</v>
      </c>
      <c r="G16" s="146" t="s">
        <v>196</v>
      </c>
      <c r="H16" s="146" t="s">
        <v>198</v>
      </c>
      <c r="I16" s="246"/>
      <c r="J16" s="246"/>
      <c r="K16" s="286"/>
      <c r="L16" s="286"/>
      <c r="M16" s="258"/>
    </row>
    <row r="17" spans="1:13" ht="26.4" x14ac:dyDescent="0.25">
      <c r="A17" s="1" t="s">
        <v>732</v>
      </c>
      <c r="B17" s="203" t="s">
        <v>217</v>
      </c>
    </row>
    <row r="18" spans="1:13" ht="26.4" x14ac:dyDescent="0.25">
      <c r="A18" s="1" t="s">
        <v>733</v>
      </c>
    </row>
    <row r="19" spans="1:13" ht="26.25" customHeight="1" x14ac:dyDescent="0.4">
      <c r="A19" s="234" t="s">
        <v>39</v>
      </c>
      <c r="B19" s="235"/>
      <c r="C19" s="251"/>
      <c r="D19" s="240" t="s">
        <v>54</v>
      </c>
      <c r="E19" s="240"/>
      <c r="F19" s="240"/>
      <c r="G19" s="240"/>
      <c r="H19" s="240"/>
      <c r="I19" s="240"/>
      <c r="J19" s="240"/>
      <c r="K19" s="234" t="s">
        <v>55</v>
      </c>
      <c r="L19" s="235"/>
      <c r="M19" s="251"/>
    </row>
    <row r="20" spans="1:13" ht="124.8" x14ac:dyDescent="0.3">
      <c r="A20" s="10" t="s">
        <v>48</v>
      </c>
      <c r="B20" s="10" t="s">
        <v>49</v>
      </c>
      <c r="C20" s="10" t="s">
        <v>50</v>
      </c>
      <c r="D20" s="247" t="s">
        <v>56</v>
      </c>
      <c r="E20" s="247"/>
      <c r="F20" s="11" t="s">
        <v>57</v>
      </c>
      <c r="G20" s="253" t="s">
        <v>58</v>
      </c>
      <c r="H20" s="254"/>
      <c r="I20" s="11" t="s">
        <v>59</v>
      </c>
      <c r="J20" s="11" t="s">
        <v>60</v>
      </c>
      <c r="K20" s="10" t="s">
        <v>61</v>
      </c>
      <c r="L20" s="10" t="s">
        <v>62</v>
      </c>
      <c r="M20" s="10" t="s">
        <v>63</v>
      </c>
    </row>
    <row r="21" spans="1:13" x14ac:dyDescent="0.25">
      <c r="A21" s="241"/>
      <c r="B21" s="241"/>
      <c r="C21" s="243">
        <f>M10</f>
        <v>2</v>
      </c>
      <c r="D21" s="245"/>
      <c r="E21" s="245"/>
      <c r="F21" s="3"/>
      <c r="G21" s="246"/>
      <c r="H21" s="246"/>
      <c r="I21" s="248"/>
      <c r="J21" s="248"/>
      <c r="K21" s="241">
        <f>A21+I21</f>
        <v>0</v>
      </c>
      <c r="L21" s="241">
        <f>B21+J21</f>
        <v>0</v>
      </c>
      <c r="M21" s="306">
        <f>K21*L21</f>
        <v>0</v>
      </c>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42"/>
      <c r="B27" s="242"/>
      <c r="C27" s="244"/>
      <c r="D27" s="245"/>
      <c r="E27" s="245"/>
      <c r="F27" s="3"/>
      <c r="G27" s="246"/>
      <c r="H27" s="246"/>
      <c r="I27" s="249"/>
      <c r="J27" s="249"/>
      <c r="K27" s="242"/>
      <c r="L27" s="242"/>
      <c r="M27" s="307"/>
    </row>
    <row r="28" spans="1:13" x14ac:dyDescent="0.25">
      <c r="A28" s="242"/>
      <c r="B28" s="242"/>
      <c r="C28" s="244"/>
      <c r="D28" s="245"/>
      <c r="E28" s="245"/>
      <c r="F28" s="3"/>
      <c r="G28" s="246"/>
      <c r="H28" s="246"/>
      <c r="I28" s="249"/>
      <c r="J28" s="249"/>
      <c r="K28" s="242"/>
      <c r="L28" s="242"/>
      <c r="M28" s="307"/>
    </row>
    <row r="29" spans="1:13" x14ac:dyDescent="0.25">
      <c r="A29" s="250"/>
      <c r="B29" s="250"/>
      <c r="C29" s="244"/>
      <c r="D29" s="245"/>
      <c r="E29" s="245"/>
      <c r="F29" s="3"/>
      <c r="G29" s="246"/>
      <c r="H29" s="246"/>
      <c r="I29" s="252"/>
      <c r="J29" s="252"/>
      <c r="K29" s="250"/>
      <c r="L29" s="250"/>
      <c r="M29" s="307"/>
    </row>
    <row r="53" spans="2:3" x14ac:dyDescent="0.25">
      <c r="B53">
        <v>1</v>
      </c>
      <c r="C53">
        <v>-1</v>
      </c>
    </row>
    <row r="54" spans="2:3" x14ac:dyDescent="0.25">
      <c r="B54">
        <v>2</v>
      </c>
      <c r="C54">
        <v>-2</v>
      </c>
    </row>
    <row r="55" spans="2:3" x14ac:dyDescent="0.25">
      <c r="B55">
        <v>3</v>
      </c>
      <c r="C55">
        <v>-3</v>
      </c>
    </row>
    <row r="56" spans="2:3" x14ac:dyDescent="0.25">
      <c r="B56">
        <v>4</v>
      </c>
      <c r="C56">
        <v>-4</v>
      </c>
    </row>
    <row r="57" spans="2:3" x14ac:dyDescent="0.25">
      <c r="B57">
        <v>5</v>
      </c>
      <c r="C57">
        <v>-5</v>
      </c>
    </row>
  </sheetData>
  <mergeCells count="43">
    <mergeCell ref="K8:M8"/>
    <mergeCell ref="A10:A16"/>
    <mergeCell ref="B10:B16"/>
    <mergeCell ref="C10:C16"/>
    <mergeCell ref="I10:I16"/>
    <mergeCell ref="J10:J16"/>
    <mergeCell ref="K10:K16"/>
    <mergeCell ref="L10:L16"/>
    <mergeCell ref="M10:M16"/>
    <mergeCell ref="D20:E20"/>
    <mergeCell ref="G20:H20"/>
    <mergeCell ref="C3:G3"/>
    <mergeCell ref="A8:C8"/>
    <mergeCell ref="D8:J8"/>
    <mergeCell ref="A19:C19"/>
    <mergeCell ref="D19:J19"/>
    <mergeCell ref="K19:M19"/>
    <mergeCell ref="A21:A29"/>
    <mergeCell ref="B21:B29"/>
    <mergeCell ref="C21:C29"/>
    <mergeCell ref="D21:E21"/>
    <mergeCell ref="G21:H21"/>
    <mergeCell ref="D25:E25"/>
    <mergeCell ref="G25:H25"/>
    <mergeCell ref="D26:E26"/>
    <mergeCell ref="G26:H26"/>
    <mergeCell ref="J21:J29"/>
    <mergeCell ref="K21:K29"/>
    <mergeCell ref="L21:L29"/>
    <mergeCell ref="M21:M29"/>
    <mergeCell ref="D22:E22"/>
    <mergeCell ref="G22:H22"/>
    <mergeCell ref="D23:E23"/>
    <mergeCell ref="G23:H23"/>
    <mergeCell ref="D24:E24"/>
    <mergeCell ref="G24:H24"/>
    <mergeCell ref="I21:I29"/>
    <mergeCell ref="D27:E27"/>
    <mergeCell ref="G27:H27"/>
    <mergeCell ref="D28:E28"/>
    <mergeCell ref="G28:H28"/>
    <mergeCell ref="D29:E29"/>
    <mergeCell ref="G29:H29"/>
  </mergeCells>
  <phoneticPr fontId="24" type="noConversion"/>
  <conditionalFormatting sqref="A10:B13 I10:I13">
    <cfRule type="cellIs" dxfId="143" priority="14" operator="between">
      <formula>0</formula>
      <formula>0</formula>
    </cfRule>
  </conditionalFormatting>
  <conditionalFormatting sqref="C10">
    <cfRule type="cellIs" dxfId="142" priority="11" operator="between">
      <formula>8</formula>
      <formula>16</formula>
    </cfRule>
    <cfRule type="cellIs" dxfId="141" priority="12" operator="between">
      <formula>4</formula>
      <formula>6</formula>
    </cfRule>
    <cfRule type="cellIs" dxfId="140" priority="13" operator="between">
      <formula>0</formula>
      <formula>3</formula>
    </cfRule>
  </conditionalFormatting>
  <conditionalFormatting sqref="C21">
    <cfRule type="cellIs" dxfId="139" priority="5" operator="between">
      <formula>8</formula>
      <formula>16</formula>
    </cfRule>
    <cfRule type="cellIs" dxfId="138" priority="6" operator="between">
      <formula>4</formula>
      <formula>6</formula>
    </cfRule>
    <cfRule type="cellIs" dxfId="137" priority="7" operator="between">
      <formula>0</formula>
      <formula>3</formula>
    </cfRule>
  </conditionalFormatting>
  <conditionalFormatting sqref="F10:H16">
    <cfRule type="cellIs" dxfId="136" priority="1" operator="between">
      <formula>0</formula>
      <formula>0</formula>
    </cfRule>
  </conditionalFormatting>
  <conditionalFormatting sqref="M10">
    <cfRule type="cellIs" dxfId="135" priority="8" operator="between">
      <formula>8</formula>
      <formula>16</formula>
    </cfRule>
    <cfRule type="cellIs" dxfId="134" priority="9" operator="between">
      <formula>4</formula>
      <formula>6</formula>
    </cfRule>
    <cfRule type="cellIs" dxfId="133" priority="10" operator="between">
      <formula>0</formula>
      <formula>3</formula>
    </cfRule>
  </conditionalFormatting>
  <conditionalFormatting sqref="M21">
    <cfRule type="cellIs" dxfId="132" priority="2" operator="between">
      <formula>8</formula>
      <formula>16</formula>
    </cfRule>
    <cfRule type="cellIs" dxfId="131" priority="3" operator="between">
      <formula>4</formula>
      <formula>6</formula>
    </cfRule>
    <cfRule type="cellIs" dxfId="130" priority="4" operator="between">
      <formula>0</formula>
      <formula>3</formula>
    </cfRule>
  </conditionalFormatting>
  <dataValidations count="2">
    <dataValidation type="list" allowBlank="1" showInputMessage="1" showErrorMessage="1" sqref="A10:A13 B10:B16" xr:uid="{00000000-0002-0000-2800-000000000000}">
      <formula1>positive</formula1>
    </dataValidation>
    <dataValidation type="list" allowBlank="1" showInputMessage="1" showErrorMessage="1" sqref="I10:J16 I21:J29" xr:uid="{00000000-0002-0000-2800-000001000000}">
      <formula1>negative</formula1>
    </dataValidation>
  </dataValidations>
  <pageMargins left="0.70866141732283472" right="0.70866141732283472" top="0.74803149606299213" bottom="0.74803149606299213" header="0.31496062992125984" footer="0.31496062992125984"/>
  <pageSetup paperSize="9" scale="47" orientation="landscape"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900-000000000000}">
  <sheetPr>
    <tabColor theme="2" tint="-9.9978637043366805E-2"/>
    <pageSetUpPr fitToPage="1"/>
  </sheetPr>
  <dimension ref="A2:M57"/>
  <sheetViews>
    <sheetView view="pageLayout" topLeftCell="A2" zoomScale="60" zoomScaleNormal="100" zoomScaleSheetLayoutView="70" zoomScalePageLayoutView="60" workbookViewId="0">
      <selection activeCell="I10" sqref="I10:I16"/>
    </sheetView>
  </sheetViews>
  <sheetFormatPr defaultColWidth="8.6640625" defaultRowHeight="13.2" x14ac:dyDescent="0.25"/>
  <cols>
    <col min="1" max="1" width="13.33203125" customWidth="1"/>
    <col min="2" max="2" width="14.33203125" customWidth="1"/>
    <col min="3" max="3" width="22" customWidth="1"/>
    <col min="4" max="4" width="17.33203125" customWidth="1"/>
    <col min="5" max="5" width="70.33203125" customWidth="1"/>
    <col min="6" max="6" width="28.44140625" customWidth="1"/>
    <col min="7" max="7" width="23.44140625" customWidth="1"/>
    <col min="8" max="8" width="13.6640625" bestFit="1" customWidth="1"/>
    <col min="9" max="9" width="17.77734375" bestFit="1" customWidth="1"/>
    <col min="10" max="10" width="19.88671875" bestFit="1"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7" t="s">
        <v>470</v>
      </c>
      <c r="G4" s="57" t="s">
        <v>255</v>
      </c>
    </row>
    <row r="5" spans="1:13" s="16" customFormat="1" ht="115.8" customHeight="1" thickBot="1" x14ac:dyDescent="0.3">
      <c r="C5" s="85" t="str">
        <f>'4.Rendicontazione delle spese'!A11</f>
        <v>RS6</v>
      </c>
      <c r="D5" s="61" t="str">
        <f>'4.Rendicontazione delle spese'!B11</f>
        <v xml:space="preserve">Falsa attestatzione sul rispetto delle condizionalità specifiche di Investimenti e Riforme </v>
      </c>
      <c r="E5" s="61" t="str">
        <f>'4.Rendicontazione delle spese'!C11</f>
        <v>Può accadere che siano rilasciate all'Amministrazione Titolare false attestazioni circa il rispetto delle condizionalità specifiche PNRR, al fine di attestare il raggiungimento di Milestone e/o Target</v>
      </c>
      <c r="F5" s="61" t="str">
        <f>'4.Rendicontazione delle spese'!D11</f>
        <v>Amministrazione Titolare / Soggetti Attuatori</v>
      </c>
      <c r="G5" s="61" t="str">
        <f>'4.Rendicontazione delle spese'!E11</f>
        <v>Esterno</v>
      </c>
    </row>
    <row r="8" spans="1:13" ht="26.25" customHeight="1" x14ac:dyDescent="0.4">
      <c r="A8" s="234" t="s">
        <v>37</v>
      </c>
      <c r="B8" s="235"/>
      <c r="C8" s="251"/>
      <c r="D8" s="234" t="s">
        <v>38</v>
      </c>
      <c r="E8" s="235"/>
      <c r="F8" s="235"/>
      <c r="G8" s="235"/>
      <c r="H8" s="235"/>
      <c r="I8" s="235"/>
      <c r="J8" s="251"/>
      <c r="K8" s="234" t="s">
        <v>39</v>
      </c>
      <c r="L8" s="235"/>
      <c r="M8" s="251"/>
    </row>
    <row r="9" spans="1:13" ht="109.2"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39.6" x14ac:dyDescent="0.25">
      <c r="A10" s="246">
        <v>3</v>
      </c>
      <c r="B10" s="246">
        <v>2</v>
      </c>
      <c r="C10" s="258">
        <f>A10*B10</f>
        <v>6</v>
      </c>
      <c r="D10" s="15" t="s">
        <v>596</v>
      </c>
      <c r="E10" s="88" t="s">
        <v>602</v>
      </c>
      <c r="F10" s="144" t="s">
        <v>196</v>
      </c>
      <c r="G10" s="144" t="s">
        <v>196</v>
      </c>
      <c r="H10" s="144" t="s">
        <v>198</v>
      </c>
      <c r="I10" s="246">
        <v>-1</v>
      </c>
      <c r="J10" s="246">
        <v>-1</v>
      </c>
      <c r="K10" s="286">
        <f>A10+I10</f>
        <v>2</v>
      </c>
      <c r="L10" s="286">
        <f>B10+J10</f>
        <v>1</v>
      </c>
      <c r="M10" s="258">
        <f>K10*L10</f>
        <v>2</v>
      </c>
    </row>
    <row r="11" spans="1:13" ht="26.4" x14ac:dyDescent="0.25">
      <c r="A11" s="246"/>
      <c r="B11" s="246"/>
      <c r="C11" s="258"/>
      <c r="D11" s="15" t="s">
        <v>597</v>
      </c>
      <c r="E11" s="88" t="s">
        <v>603</v>
      </c>
      <c r="F11" s="144" t="s">
        <v>196</v>
      </c>
      <c r="G11" s="144" t="s">
        <v>196</v>
      </c>
      <c r="H11" s="144" t="s">
        <v>227</v>
      </c>
      <c r="I11" s="246"/>
      <c r="J11" s="246"/>
      <c r="K11" s="286"/>
      <c r="L11" s="286"/>
      <c r="M11" s="258"/>
    </row>
    <row r="12" spans="1:13" ht="39.6" x14ac:dyDescent="0.25">
      <c r="A12" s="246"/>
      <c r="B12" s="246"/>
      <c r="C12" s="258"/>
      <c r="D12" s="15" t="s">
        <v>598</v>
      </c>
      <c r="E12" s="88" t="s">
        <v>663</v>
      </c>
      <c r="F12" s="144" t="s">
        <v>196</v>
      </c>
      <c r="G12" s="144" t="s">
        <v>196</v>
      </c>
      <c r="H12" s="144" t="s">
        <v>227</v>
      </c>
      <c r="I12" s="246"/>
      <c r="J12" s="246"/>
      <c r="K12" s="286"/>
      <c r="L12" s="286"/>
      <c r="M12" s="258"/>
    </row>
    <row r="13" spans="1:13" ht="26.4" x14ac:dyDescent="0.25">
      <c r="A13" s="246"/>
      <c r="B13" s="246"/>
      <c r="C13" s="258"/>
      <c r="D13" s="15" t="s">
        <v>599</v>
      </c>
      <c r="E13" s="88" t="s">
        <v>604</v>
      </c>
      <c r="F13" s="144" t="s">
        <v>196</v>
      </c>
      <c r="G13" s="144" t="s">
        <v>196</v>
      </c>
      <c r="H13" s="144" t="s">
        <v>198</v>
      </c>
      <c r="I13" s="246"/>
      <c r="J13" s="246"/>
      <c r="K13" s="286"/>
      <c r="L13" s="286"/>
      <c r="M13" s="258"/>
    </row>
    <row r="14" spans="1:13" ht="39.6" x14ac:dyDescent="0.25">
      <c r="A14" s="246"/>
      <c r="B14" s="246"/>
      <c r="C14" s="258"/>
      <c r="D14" s="15" t="s">
        <v>600</v>
      </c>
      <c r="E14" s="88" t="s">
        <v>664</v>
      </c>
      <c r="F14" s="144" t="s">
        <v>196</v>
      </c>
      <c r="G14" s="144" t="s">
        <v>196</v>
      </c>
      <c r="H14" s="144" t="s">
        <v>198</v>
      </c>
      <c r="I14" s="246"/>
      <c r="J14" s="246"/>
      <c r="K14" s="286"/>
      <c r="L14" s="286"/>
      <c r="M14" s="258"/>
    </row>
    <row r="15" spans="1:13" ht="39.6" x14ac:dyDescent="0.25">
      <c r="A15" s="246"/>
      <c r="B15" s="246"/>
      <c r="C15" s="258"/>
      <c r="D15" s="15" t="s">
        <v>601</v>
      </c>
      <c r="E15" s="88" t="s">
        <v>529</v>
      </c>
      <c r="F15" s="144" t="s">
        <v>196</v>
      </c>
      <c r="G15" s="144" t="s">
        <v>196</v>
      </c>
      <c r="H15" s="144" t="s">
        <v>227</v>
      </c>
      <c r="I15" s="246"/>
      <c r="J15" s="246"/>
      <c r="K15" s="286"/>
      <c r="L15" s="286"/>
      <c r="M15" s="258"/>
    </row>
    <row r="16" spans="1:13" ht="39.6" x14ac:dyDescent="0.25">
      <c r="A16" s="246"/>
      <c r="B16" s="246"/>
      <c r="C16" s="258"/>
      <c r="D16" s="135" t="s">
        <v>665</v>
      </c>
      <c r="E16" s="123" t="s">
        <v>666</v>
      </c>
      <c r="F16" s="144" t="s">
        <v>196</v>
      </c>
      <c r="G16" s="144" t="s">
        <v>196</v>
      </c>
      <c r="H16" s="144" t="s">
        <v>198</v>
      </c>
      <c r="I16" s="246"/>
      <c r="J16" s="246"/>
      <c r="K16" s="286"/>
      <c r="L16" s="286"/>
      <c r="M16" s="258"/>
    </row>
    <row r="17" spans="1:13" ht="26.4" x14ac:dyDescent="0.25">
      <c r="A17" s="1" t="s">
        <v>236</v>
      </c>
      <c r="B17" s="203" t="s">
        <v>217</v>
      </c>
    </row>
    <row r="18" spans="1:13" x14ac:dyDescent="0.25">
      <c r="A18" t="s">
        <v>231</v>
      </c>
    </row>
    <row r="19" spans="1:13" ht="26.25" customHeight="1" x14ac:dyDescent="0.4">
      <c r="A19" s="234" t="s">
        <v>39</v>
      </c>
      <c r="B19" s="235"/>
      <c r="C19" s="251"/>
      <c r="D19" s="240" t="s">
        <v>54</v>
      </c>
      <c r="E19" s="240"/>
      <c r="F19" s="240"/>
      <c r="G19" s="240"/>
      <c r="H19" s="240"/>
      <c r="I19" s="240"/>
      <c r="J19" s="240"/>
      <c r="K19" s="234" t="s">
        <v>55</v>
      </c>
      <c r="L19" s="235"/>
      <c r="M19" s="251"/>
    </row>
    <row r="20" spans="1:13" ht="124.8" x14ac:dyDescent="0.3">
      <c r="A20" s="10" t="s">
        <v>48</v>
      </c>
      <c r="B20" s="10" t="s">
        <v>49</v>
      </c>
      <c r="C20" s="10" t="s">
        <v>50</v>
      </c>
      <c r="D20" s="247" t="s">
        <v>56</v>
      </c>
      <c r="E20" s="247"/>
      <c r="F20" s="11" t="s">
        <v>57</v>
      </c>
      <c r="G20" s="253" t="s">
        <v>58</v>
      </c>
      <c r="H20" s="254"/>
      <c r="I20" s="11" t="s">
        <v>59</v>
      </c>
      <c r="J20" s="11" t="s">
        <v>60</v>
      </c>
      <c r="K20" s="10" t="s">
        <v>61</v>
      </c>
      <c r="L20" s="10" t="s">
        <v>62</v>
      </c>
      <c r="M20" s="10" t="s">
        <v>63</v>
      </c>
    </row>
    <row r="21" spans="1:13" x14ac:dyDescent="0.25">
      <c r="A21" s="241"/>
      <c r="B21" s="241"/>
      <c r="C21" s="243">
        <f>M10</f>
        <v>2</v>
      </c>
      <c r="D21" s="245"/>
      <c r="E21" s="245"/>
      <c r="F21" s="3"/>
      <c r="G21" s="246"/>
      <c r="H21" s="246"/>
      <c r="I21" s="248"/>
      <c r="J21" s="248"/>
      <c r="K21" s="241">
        <f>A21+I21</f>
        <v>0</v>
      </c>
      <c r="L21" s="241">
        <f>B21+J21</f>
        <v>0</v>
      </c>
      <c r="M21" s="306">
        <f>K21*L21</f>
        <v>0</v>
      </c>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42"/>
      <c r="B27" s="242"/>
      <c r="C27" s="244"/>
      <c r="D27" s="245"/>
      <c r="E27" s="245"/>
      <c r="F27" s="3"/>
      <c r="G27" s="246"/>
      <c r="H27" s="246"/>
      <c r="I27" s="249"/>
      <c r="J27" s="249"/>
      <c r="K27" s="242"/>
      <c r="L27" s="242"/>
      <c r="M27" s="307"/>
    </row>
    <row r="28" spans="1:13" x14ac:dyDescent="0.25">
      <c r="A28" s="242"/>
      <c r="B28" s="242"/>
      <c r="C28" s="244"/>
      <c r="D28" s="245"/>
      <c r="E28" s="245"/>
      <c r="F28" s="3"/>
      <c r="G28" s="246"/>
      <c r="H28" s="246"/>
      <c r="I28" s="249"/>
      <c r="J28" s="249"/>
      <c r="K28" s="242"/>
      <c r="L28" s="242"/>
      <c r="M28" s="307"/>
    </row>
    <row r="29" spans="1:13" x14ac:dyDescent="0.25">
      <c r="A29" s="250"/>
      <c r="B29" s="250"/>
      <c r="C29" s="244"/>
      <c r="D29" s="245"/>
      <c r="E29" s="245"/>
      <c r="F29" s="3"/>
      <c r="G29" s="246"/>
      <c r="H29" s="246"/>
      <c r="I29" s="252"/>
      <c r="J29" s="252"/>
      <c r="K29" s="250"/>
      <c r="L29" s="250"/>
      <c r="M29" s="307"/>
    </row>
    <row r="53" spans="2:3" x14ac:dyDescent="0.25">
      <c r="B53">
        <v>1</v>
      </c>
      <c r="C53">
        <v>-1</v>
      </c>
    </row>
    <row r="54" spans="2:3" x14ac:dyDescent="0.25">
      <c r="B54">
        <v>2</v>
      </c>
      <c r="C54">
        <v>-2</v>
      </c>
    </row>
    <row r="55" spans="2:3" x14ac:dyDescent="0.25">
      <c r="B55">
        <v>3</v>
      </c>
      <c r="C55">
        <v>-3</v>
      </c>
    </row>
    <row r="56" spans="2:3" x14ac:dyDescent="0.25">
      <c r="B56">
        <v>4</v>
      </c>
      <c r="C56">
        <v>-4</v>
      </c>
    </row>
    <row r="57" spans="2:3" x14ac:dyDescent="0.25">
      <c r="B57">
        <v>5</v>
      </c>
      <c r="C57">
        <v>-5</v>
      </c>
    </row>
  </sheetData>
  <mergeCells count="43">
    <mergeCell ref="K8:M8"/>
    <mergeCell ref="A10:A16"/>
    <mergeCell ref="B10:B16"/>
    <mergeCell ref="C10:C16"/>
    <mergeCell ref="I10:I16"/>
    <mergeCell ref="J10:J16"/>
    <mergeCell ref="K10:K16"/>
    <mergeCell ref="L10:L16"/>
    <mergeCell ref="M10:M16"/>
    <mergeCell ref="D20:E20"/>
    <mergeCell ref="G20:H20"/>
    <mergeCell ref="C3:G3"/>
    <mergeCell ref="A8:C8"/>
    <mergeCell ref="D8:J8"/>
    <mergeCell ref="A19:C19"/>
    <mergeCell ref="D19:J19"/>
    <mergeCell ref="K19:M19"/>
    <mergeCell ref="A21:A29"/>
    <mergeCell ref="B21:B29"/>
    <mergeCell ref="C21:C29"/>
    <mergeCell ref="D21:E21"/>
    <mergeCell ref="G21:H21"/>
    <mergeCell ref="D25:E25"/>
    <mergeCell ref="G25:H25"/>
    <mergeCell ref="D26:E26"/>
    <mergeCell ref="G26:H26"/>
    <mergeCell ref="J21:J29"/>
    <mergeCell ref="K21:K29"/>
    <mergeCell ref="L21:L29"/>
    <mergeCell ref="M21:M29"/>
    <mergeCell ref="D22:E22"/>
    <mergeCell ref="G22:H22"/>
    <mergeCell ref="D23:E23"/>
    <mergeCell ref="G23:H23"/>
    <mergeCell ref="D24:E24"/>
    <mergeCell ref="G24:H24"/>
    <mergeCell ref="I21:I29"/>
    <mergeCell ref="D27:E27"/>
    <mergeCell ref="G27:H27"/>
    <mergeCell ref="D28:E28"/>
    <mergeCell ref="G28:H28"/>
    <mergeCell ref="D29:E29"/>
    <mergeCell ref="G29:H29"/>
  </mergeCells>
  <phoneticPr fontId="24" type="noConversion"/>
  <conditionalFormatting sqref="A10:B13 I10:I13">
    <cfRule type="cellIs" dxfId="129" priority="16" operator="between">
      <formula>0</formula>
      <formula>0</formula>
    </cfRule>
  </conditionalFormatting>
  <conditionalFormatting sqref="C10">
    <cfRule type="cellIs" dxfId="128" priority="13" operator="between">
      <formula>8</formula>
      <formula>16</formula>
    </cfRule>
    <cfRule type="cellIs" dxfId="127" priority="14" operator="between">
      <formula>4</formula>
      <formula>6</formula>
    </cfRule>
    <cfRule type="cellIs" dxfId="126" priority="15" operator="between">
      <formula>0</formula>
      <formula>3</formula>
    </cfRule>
  </conditionalFormatting>
  <conditionalFormatting sqref="C21">
    <cfRule type="cellIs" dxfId="125" priority="7" operator="between">
      <formula>8</formula>
      <formula>16</formula>
    </cfRule>
    <cfRule type="cellIs" dxfId="124" priority="8" operator="between">
      <formula>4</formula>
      <formula>6</formula>
    </cfRule>
    <cfRule type="cellIs" dxfId="123" priority="9" operator="between">
      <formula>0</formula>
      <formula>3</formula>
    </cfRule>
  </conditionalFormatting>
  <conditionalFormatting sqref="E16">
    <cfRule type="cellIs" dxfId="122" priority="1" operator="between">
      <formula>0</formula>
      <formula>0</formula>
    </cfRule>
  </conditionalFormatting>
  <conditionalFormatting sqref="F10:H16">
    <cfRule type="cellIs" dxfId="121" priority="2" operator="between">
      <formula>0</formula>
      <formula>0</formula>
    </cfRule>
  </conditionalFormatting>
  <conditionalFormatting sqref="M10">
    <cfRule type="cellIs" dxfId="120" priority="10" operator="between">
      <formula>8</formula>
      <formula>16</formula>
    </cfRule>
    <cfRule type="cellIs" dxfId="119" priority="11" operator="between">
      <formula>4</formula>
      <formula>6</formula>
    </cfRule>
    <cfRule type="cellIs" dxfId="118" priority="12" operator="between">
      <formula>0</formula>
      <formula>3</formula>
    </cfRule>
  </conditionalFormatting>
  <conditionalFormatting sqref="M21">
    <cfRule type="cellIs" dxfId="117" priority="4" operator="between">
      <formula>8</formula>
      <formula>16</formula>
    </cfRule>
    <cfRule type="cellIs" dxfId="116" priority="5" operator="between">
      <formula>4</formula>
      <formula>6</formula>
    </cfRule>
    <cfRule type="cellIs" dxfId="115" priority="6" operator="between">
      <formula>0</formula>
      <formula>3</formula>
    </cfRule>
  </conditionalFormatting>
  <dataValidations count="2">
    <dataValidation type="list" allowBlank="1" showInputMessage="1" showErrorMessage="1" sqref="I10:J16 I21:J29" xr:uid="{00000000-0002-0000-2900-000000000000}">
      <formula1>negative</formula1>
    </dataValidation>
    <dataValidation type="list" allowBlank="1" showInputMessage="1" showErrorMessage="1" sqref="A10:A13 B10:B16" xr:uid="{00000000-0002-0000-2900-000001000000}">
      <formula1>positive</formula1>
    </dataValidation>
  </dataValidations>
  <pageMargins left="0.70866141732283472" right="0.70866141732283472" top="0.74803149606299213" bottom="0.74803149606299213" header="0.31496062992125984" footer="0.31496062992125984"/>
  <pageSetup paperSize="9" scale="38" orientation="landscape" r:id="rId1"/>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A00-000000000000}">
  <sheetPr>
    <tabColor theme="2" tint="-9.9978637043366805E-2"/>
    <pageSetUpPr fitToPage="1"/>
  </sheetPr>
  <dimension ref="A2:M57"/>
  <sheetViews>
    <sheetView view="pageBreakPreview" topLeftCell="A5" zoomScale="70" zoomScaleNormal="100" zoomScaleSheetLayoutView="70" workbookViewId="0">
      <selection activeCell="E15" sqref="E15"/>
    </sheetView>
  </sheetViews>
  <sheetFormatPr defaultColWidth="8.6640625" defaultRowHeight="13.2" x14ac:dyDescent="0.25"/>
  <cols>
    <col min="1" max="1" width="13.33203125" customWidth="1"/>
    <col min="2" max="2" width="15.33203125" bestFit="1" customWidth="1"/>
    <col min="3" max="3" width="22.21875" bestFit="1" customWidth="1"/>
    <col min="4" max="4" width="15.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7" t="s">
        <v>470</v>
      </c>
      <c r="G4" s="57" t="s">
        <v>255</v>
      </c>
    </row>
    <row r="5" spans="1:13" s="16" customFormat="1" ht="66.599999999999994" thickBot="1" x14ac:dyDescent="0.3">
      <c r="C5" s="85" t="str">
        <f>'4.Rendicontazione delle spese'!A12</f>
        <v>RS7</v>
      </c>
      <c r="D5" s="61" t="str">
        <f>'4.Rendicontazione delle spese'!B12</f>
        <v>Falsa attestazione sul rispetto del principio di DNSH</v>
      </c>
      <c r="E5" s="61" t="str">
        <f>'4.Rendicontazione delle spese'!C12</f>
        <v>Può accadere che siano rilasciate all'Amministrazione Titolare false attestazioni circa il  rispetto del principio DNSH</v>
      </c>
      <c r="F5" s="61" t="str">
        <f>'4.Rendicontazione delle spese'!D12</f>
        <v>Amministrazione Titolare / Soggetti Attuatori</v>
      </c>
      <c r="G5" s="61" t="str">
        <f>'4.Rendicontazione delle spese'!E12</f>
        <v>Esterno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39.6" x14ac:dyDescent="0.25">
      <c r="A10" s="246">
        <v>3</v>
      </c>
      <c r="B10" s="246">
        <v>2</v>
      </c>
      <c r="C10" s="258">
        <f>A10*B10</f>
        <v>6</v>
      </c>
      <c r="D10" s="15" t="s">
        <v>605</v>
      </c>
      <c r="E10" s="88" t="s">
        <v>612</v>
      </c>
      <c r="F10" s="144" t="s">
        <v>196</v>
      </c>
      <c r="G10" s="144" t="s">
        <v>196</v>
      </c>
      <c r="H10" s="144" t="s">
        <v>198</v>
      </c>
      <c r="I10" s="246">
        <v>-1</v>
      </c>
      <c r="J10" s="246">
        <v>-1</v>
      </c>
      <c r="K10" s="286">
        <f>A10+I10</f>
        <v>2</v>
      </c>
      <c r="L10" s="286">
        <f>B10+J10</f>
        <v>1</v>
      </c>
      <c r="M10" s="258">
        <f>K10*L10</f>
        <v>2</v>
      </c>
    </row>
    <row r="11" spans="1:13" ht="39.6" x14ac:dyDescent="0.25">
      <c r="A11" s="246"/>
      <c r="B11" s="246"/>
      <c r="C11" s="258"/>
      <c r="D11" s="15" t="s">
        <v>606</v>
      </c>
      <c r="E11" s="88" t="s">
        <v>613</v>
      </c>
      <c r="F11" s="144" t="s">
        <v>196</v>
      </c>
      <c r="G11" s="144" t="s">
        <v>196</v>
      </c>
      <c r="H11" s="144" t="s">
        <v>227</v>
      </c>
      <c r="I11" s="246"/>
      <c r="J11" s="246"/>
      <c r="K11" s="286"/>
      <c r="L11" s="286"/>
      <c r="M11" s="258"/>
    </row>
    <row r="12" spans="1:13" ht="26.4" x14ac:dyDescent="0.25">
      <c r="A12" s="246"/>
      <c r="B12" s="246"/>
      <c r="C12" s="258"/>
      <c r="D12" s="15" t="s">
        <v>607</v>
      </c>
      <c r="E12" s="88" t="s">
        <v>604</v>
      </c>
      <c r="F12" s="144" t="s">
        <v>196</v>
      </c>
      <c r="G12" s="144" t="s">
        <v>196</v>
      </c>
      <c r="H12" s="144" t="s">
        <v>198</v>
      </c>
      <c r="I12" s="246"/>
      <c r="J12" s="246"/>
      <c r="K12" s="286"/>
      <c r="L12" s="286"/>
      <c r="M12" s="258"/>
    </row>
    <row r="13" spans="1:13" ht="39.6" x14ac:dyDescent="0.25">
      <c r="A13" s="246"/>
      <c r="B13" s="246"/>
      <c r="C13" s="258"/>
      <c r="D13" s="15" t="s">
        <v>608</v>
      </c>
      <c r="E13" s="88" t="s">
        <v>664</v>
      </c>
      <c r="F13" s="144" t="s">
        <v>196</v>
      </c>
      <c r="G13" s="144" t="s">
        <v>196</v>
      </c>
      <c r="H13" s="144" t="s">
        <v>198</v>
      </c>
      <c r="I13" s="246"/>
      <c r="J13" s="246"/>
      <c r="K13" s="286"/>
      <c r="L13" s="286"/>
      <c r="M13" s="258"/>
    </row>
    <row r="14" spans="1:13" ht="39.6" x14ac:dyDescent="0.25">
      <c r="A14" s="246"/>
      <c r="B14" s="246"/>
      <c r="C14" s="258"/>
      <c r="D14" s="15" t="s">
        <v>609</v>
      </c>
      <c r="E14" s="88" t="s">
        <v>529</v>
      </c>
      <c r="F14" s="144" t="s">
        <v>196</v>
      </c>
      <c r="G14" s="144" t="s">
        <v>196</v>
      </c>
      <c r="H14" s="144" t="s">
        <v>227</v>
      </c>
      <c r="I14" s="246"/>
      <c r="J14" s="246"/>
      <c r="K14" s="286"/>
      <c r="L14" s="286"/>
      <c r="M14" s="258"/>
    </row>
    <row r="15" spans="1:13" ht="26.4" x14ac:dyDescent="0.25">
      <c r="A15" s="246"/>
      <c r="B15" s="246"/>
      <c r="C15" s="258"/>
      <c r="D15" s="135" t="s">
        <v>610</v>
      </c>
      <c r="E15" s="127" t="s">
        <v>579</v>
      </c>
      <c r="F15" s="144" t="s">
        <v>196</v>
      </c>
      <c r="G15" s="144" t="s">
        <v>196</v>
      </c>
      <c r="H15" s="144" t="s">
        <v>198</v>
      </c>
      <c r="I15" s="246"/>
      <c r="J15" s="246"/>
      <c r="K15" s="286"/>
      <c r="L15" s="286"/>
      <c r="M15" s="258"/>
    </row>
    <row r="16" spans="1:13" ht="26.4" x14ac:dyDescent="0.25">
      <c r="A16" s="246"/>
      <c r="B16" s="246"/>
      <c r="C16" s="258"/>
      <c r="D16" s="135" t="s">
        <v>611</v>
      </c>
      <c r="E16" s="127" t="s">
        <v>580</v>
      </c>
      <c r="F16" s="144" t="s">
        <v>196</v>
      </c>
      <c r="G16" s="144" t="s">
        <v>196</v>
      </c>
      <c r="H16" s="144" t="s">
        <v>198</v>
      </c>
      <c r="I16" s="246"/>
      <c r="J16" s="246"/>
      <c r="K16" s="286"/>
      <c r="L16" s="286"/>
      <c r="M16" s="258"/>
    </row>
    <row r="17" spans="1:13" ht="26.4" x14ac:dyDescent="0.25">
      <c r="A17" s="1" t="s">
        <v>732</v>
      </c>
      <c r="B17" t="s">
        <v>217</v>
      </c>
    </row>
    <row r="18" spans="1:13" x14ac:dyDescent="0.25">
      <c r="A18" s="1" t="s">
        <v>231</v>
      </c>
    </row>
    <row r="19" spans="1:13" ht="26.25" customHeight="1" x14ac:dyDescent="0.4">
      <c r="A19" s="234" t="s">
        <v>39</v>
      </c>
      <c r="B19" s="235"/>
      <c r="C19" s="251"/>
      <c r="D19" s="240" t="s">
        <v>54</v>
      </c>
      <c r="E19" s="240"/>
      <c r="F19" s="240"/>
      <c r="G19" s="240"/>
      <c r="H19" s="240"/>
      <c r="I19" s="240"/>
      <c r="J19" s="240"/>
      <c r="K19" s="234" t="s">
        <v>55</v>
      </c>
      <c r="L19" s="235"/>
      <c r="M19" s="251"/>
    </row>
    <row r="20" spans="1:13" ht="124.8" x14ac:dyDescent="0.3">
      <c r="A20" s="10" t="s">
        <v>48</v>
      </c>
      <c r="B20" s="10" t="s">
        <v>49</v>
      </c>
      <c r="C20" s="10" t="s">
        <v>50</v>
      </c>
      <c r="D20" s="247" t="s">
        <v>56</v>
      </c>
      <c r="E20" s="247"/>
      <c r="F20" s="11" t="s">
        <v>57</v>
      </c>
      <c r="G20" s="253" t="s">
        <v>58</v>
      </c>
      <c r="H20" s="254"/>
      <c r="I20" s="11" t="s">
        <v>59</v>
      </c>
      <c r="J20" s="11" t="s">
        <v>60</v>
      </c>
      <c r="K20" s="10" t="s">
        <v>61</v>
      </c>
      <c r="L20" s="10" t="s">
        <v>62</v>
      </c>
      <c r="M20" s="10" t="s">
        <v>63</v>
      </c>
    </row>
    <row r="21" spans="1:13" x14ac:dyDescent="0.25">
      <c r="A21" s="241"/>
      <c r="B21" s="241"/>
      <c r="C21" s="243">
        <f>M10</f>
        <v>2</v>
      </c>
      <c r="D21" s="245"/>
      <c r="E21" s="245"/>
      <c r="F21" s="3"/>
      <c r="G21" s="246"/>
      <c r="H21" s="246"/>
      <c r="I21" s="248"/>
      <c r="J21" s="248"/>
      <c r="K21" s="241">
        <f>A21+I21</f>
        <v>0</v>
      </c>
      <c r="L21" s="241">
        <f>B21+J21</f>
        <v>0</v>
      </c>
      <c r="M21" s="306">
        <f>K21*L21</f>
        <v>0</v>
      </c>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42"/>
      <c r="B27" s="242"/>
      <c r="C27" s="244"/>
      <c r="D27" s="245"/>
      <c r="E27" s="245"/>
      <c r="F27" s="3"/>
      <c r="G27" s="246"/>
      <c r="H27" s="246"/>
      <c r="I27" s="249"/>
      <c r="J27" s="249"/>
      <c r="K27" s="242"/>
      <c r="L27" s="242"/>
      <c r="M27" s="307"/>
    </row>
    <row r="28" spans="1:13" x14ac:dyDescent="0.25">
      <c r="A28" s="242"/>
      <c r="B28" s="242"/>
      <c r="C28" s="244"/>
      <c r="D28" s="245"/>
      <c r="E28" s="245"/>
      <c r="F28" s="3"/>
      <c r="G28" s="246"/>
      <c r="H28" s="246"/>
      <c r="I28" s="249"/>
      <c r="J28" s="249"/>
      <c r="K28" s="242"/>
      <c r="L28" s="242"/>
      <c r="M28" s="307"/>
    </row>
    <row r="29" spans="1:13" x14ac:dyDescent="0.25">
      <c r="A29" s="250"/>
      <c r="B29" s="250"/>
      <c r="C29" s="244"/>
      <c r="D29" s="245"/>
      <c r="E29" s="245"/>
      <c r="F29" s="3"/>
      <c r="G29" s="246"/>
      <c r="H29" s="246"/>
      <c r="I29" s="252"/>
      <c r="J29" s="252"/>
      <c r="K29" s="250"/>
      <c r="L29" s="250"/>
      <c r="M29" s="307"/>
    </row>
    <row r="53" spans="2:3" x14ac:dyDescent="0.25">
      <c r="B53">
        <v>1</v>
      </c>
      <c r="C53">
        <v>-1</v>
      </c>
    </row>
    <row r="54" spans="2:3" x14ac:dyDescent="0.25">
      <c r="B54">
        <v>2</v>
      </c>
      <c r="C54">
        <v>-2</v>
      </c>
    </row>
    <row r="55" spans="2:3" x14ac:dyDescent="0.25">
      <c r="B55">
        <v>3</v>
      </c>
      <c r="C55">
        <v>-3</v>
      </c>
    </row>
    <row r="56" spans="2:3" x14ac:dyDescent="0.25">
      <c r="B56">
        <v>4</v>
      </c>
      <c r="C56">
        <v>-4</v>
      </c>
    </row>
    <row r="57" spans="2:3" x14ac:dyDescent="0.25">
      <c r="B57">
        <v>5</v>
      </c>
      <c r="C57">
        <v>-5</v>
      </c>
    </row>
  </sheetData>
  <mergeCells count="43">
    <mergeCell ref="K8:M8"/>
    <mergeCell ref="K10:K16"/>
    <mergeCell ref="L10:L16"/>
    <mergeCell ref="M10:M16"/>
    <mergeCell ref="D20:E20"/>
    <mergeCell ref="G20:H20"/>
    <mergeCell ref="K19:M19"/>
    <mergeCell ref="C3:G3"/>
    <mergeCell ref="A8:C8"/>
    <mergeCell ref="D8:J8"/>
    <mergeCell ref="A19:C19"/>
    <mergeCell ref="D19:J19"/>
    <mergeCell ref="A10:A16"/>
    <mergeCell ref="B10:B16"/>
    <mergeCell ref="C10:C16"/>
    <mergeCell ref="I10:I16"/>
    <mergeCell ref="J10:J16"/>
    <mergeCell ref="A21:A29"/>
    <mergeCell ref="B21:B29"/>
    <mergeCell ref="C21:C29"/>
    <mergeCell ref="D21:E21"/>
    <mergeCell ref="G21:H21"/>
    <mergeCell ref="D25:E25"/>
    <mergeCell ref="G25:H25"/>
    <mergeCell ref="D26:E26"/>
    <mergeCell ref="G26:H26"/>
    <mergeCell ref="G29:H29"/>
    <mergeCell ref="J21:J29"/>
    <mergeCell ref="K21:K29"/>
    <mergeCell ref="L21:L29"/>
    <mergeCell ref="M21:M29"/>
    <mergeCell ref="D22:E22"/>
    <mergeCell ref="G22:H22"/>
    <mergeCell ref="D23:E23"/>
    <mergeCell ref="G23:H23"/>
    <mergeCell ref="D24:E24"/>
    <mergeCell ref="G24:H24"/>
    <mergeCell ref="I21:I29"/>
    <mergeCell ref="D27:E27"/>
    <mergeCell ref="G27:H27"/>
    <mergeCell ref="D28:E28"/>
    <mergeCell ref="G28:H28"/>
    <mergeCell ref="D29:E29"/>
  </mergeCells>
  <phoneticPr fontId="24" type="noConversion"/>
  <conditionalFormatting sqref="A10:B10 I10">
    <cfRule type="cellIs" dxfId="114" priority="15" operator="between">
      <formula>0</formula>
      <formula>0</formula>
    </cfRule>
  </conditionalFormatting>
  <conditionalFormatting sqref="C10">
    <cfRule type="cellIs" dxfId="113" priority="12" operator="between">
      <formula>8</formula>
      <formula>16</formula>
    </cfRule>
    <cfRule type="cellIs" dxfId="112" priority="13" operator="between">
      <formula>4</formula>
      <formula>6</formula>
    </cfRule>
    <cfRule type="cellIs" dxfId="111" priority="14" operator="between">
      <formula>0</formula>
      <formula>3</formula>
    </cfRule>
  </conditionalFormatting>
  <conditionalFormatting sqref="C21">
    <cfRule type="cellIs" dxfId="110" priority="6" operator="between">
      <formula>8</formula>
      <formula>16</formula>
    </cfRule>
    <cfRule type="cellIs" dxfId="109" priority="7" operator="between">
      <formula>4</formula>
      <formula>6</formula>
    </cfRule>
    <cfRule type="cellIs" dxfId="108" priority="8" operator="between">
      <formula>0</formula>
      <formula>3</formula>
    </cfRule>
  </conditionalFormatting>
  <conditionalFormatting sqref="F10:H16">
    <cfRule type="cellIs" dxfId="107" priority="1" operator="between">
      <formula>0</formula>
      <formula>0</formula>
    </cfRule>
  </conditionalFormatting>
  <conditionalFormatting sqref="M10">
    <cfRule type="cellIs" dxfId="106" priority="9" operator="between">
      <formula>8</formula>
      <formula>16</formula>
    </cfRule>
    <cfRule type="cellIs" dxfId="105" priority="10" operator="between">
      <formula>4</formula>
      <formula>6</formula>
    </cfRule>
    <cfRule type="cellIs" dxfId="104" priority="11" operator="between">
      <formula>0</formula>
      <formula>3</formula>
    </cfRule>
  </conditionalFormatting>
  <conditionalFormatting sqref="M21">
    <cfRule type="cellIs" dxfId="103" priority="3" operator="between">
      <formula>8</formula>
      <formula>16</formula>
    </cfRule>
    <cfRule type="cellIs" dxfId="102" priority="4" operator="between">
      <formula>4</formula>
      <formula>6</formula>
    </cfRule>
    <cfRule type="cellIs" dxfId="101" priority="5" operator="between">
      <formula>0</formula>
      <formula>3</formula>
    </cfRule>
  </conditionalFormatting>
  <dataValidations count="2">
    <dataValidation type="list" allowBlank="1" showInputMessage="1" showErrorMessage="1" sqref="A10 B10" xr:uid="{00000000-0002-0000-2A00-000000000000}">
      <formula1>positive</formula1>
    </dataValidation>
    <dataValidation type="list" allowBlank="1" showInputMessage="1" showErrorMessage="1" sqref="I21:J29 I10 J10" xr:uid="{00000000-0002-0000-2A00-000001000000}">
      <formula1>negative</formula1>
    </dataValidation>
  </dataValidations>
  <pageMargins left="0.70866141732283472" right="0.70866141732283472" top="0.74803149606299213" bottom="0.74803149606299213" header="0.31496062992125984" footer="0.31496062992125984"/>
  <pageSetup paperSize="9" scale="47" orientation="landscape"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93DE7C-2BCC-4E7A-BFB1-948CDC957668}">
  <sheetPr>
    <tabColor theme="2" tint="-9.9978637043366805E-2"/>
    <pageSetUpPr fitToPage="1"/>
  </sheetPr>
  <dimension ref="A2:M57"/>
  <sheetViews>
    <sheetView view="pageBreakPreview" topLeftCell="D7" zoomScale="80" zoomScaleNormal="100" zoomScaleSheetLayoutView="80" workbookViewId="0">
      <selection activeCell="F15" sqref="F15"/>
    </sheetView>
  </sheetViews>
  <sheetFormatPr defaultColWidth="8.6640625" defaultRowHeight="13.2" x14ac:dyDescent="0.25"/>
  <cols>
    <col min="1" max="1" width="13.33203125" customWidth="1"/>
    <col min="2" max="2" width="14.33203125" customWidth="1"/>
    <col min="3" max="3" width="21.21875" customWidth="1"/>
    <col min="4" max="4" width="15.44140625" customWidth="1"/>
    <col min="5" max="5" width="70.33203125" customWidth="1"/>
    <col min="6" max="6" width="30.6640625" bestFit="1" customWidth="1"/>
    <col min="7" max="7" width="33.77734375" bestFit="1" customWidth="1"/>
    <col min="8" max="8" width="14.6640625" customWidth="1"/>
    <col min="9" max="9" width="18.33203125" bestFit="1" customWidth="1"/>
    <col min="10" max="10" width="20.44140625" bestFit="1"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46.8" x14ac:dyDescent="0.3">
      <c r="C4" s="14" t="s">
        <v>31</v>
      </c>
      <c r="D4" s="10" t="s">
        <v>32</v>
      </c>
      <c r="E4" s="10" t="s">
        <v>33</v>
      </c>
      <c r="F4" s="57" t="s">
        <v>470</v>
      </c>
      <c r="G4" s="57" t="s">
        <v>255</v>
      </c>
    </row>
    <row r="5" spans="1:13" s="16" customFormat="1" ht="66.599999999999994" thickBot="1" x14ac:dyDescent="0.3">
      <c r="C5" s="85" t="str">
        <f>'4.Rendicontazione delle spese'!A13</f>
        <v>RS8</v>
      </c>
      <c r="D5" s="61" t="str">
        <f>'4.Rendicontazione delle spese'!B13</f>
        <v>Falsa attestazione sul rispetto dei principi trasversali</v>
      </c>
      <c r="E5" s="61" t="str">
        <f>'4.Rendicontazione delle spese'!C13</f>
        <v>Può accadere che siano rilasciate all'Amministrazione Titolare false attestazioni circa il rispetto dei requisiti e dei vincoli legati ai principi trasversali (parità di genere, politiche per i giovani, Quota Sud, aiuti di stato - ove richiesto)</v>
      </c>
      <c r="F5" s="61" t="str">
        <f>'4.Rendicontazione delle spese'!D12</f>
        <v>Amministrazione Titolare / Soggetti Attuatori</v>
      </c>
      <c r="G5" s="61" t="str">
        <f>'4.Rendicontazione delle spese'!E12</f>
        <v>Esterno</v>
      </c>
    </row>
    <row r="8" spans="1:13" ht="26.25" customHeight="1" x14ac:dyDescent="0.4">
      <c r="A8" s="234" t="s">
        <v>37</v>
      </c>
      <c r="B8" s="235"/>
      <c r="C8" s="251"/>
      <c r="D8" s="234" t="s">
        <v>38</v>
      </c>
      <c r="E8" s="235"/>
      <c r="F8" s="235"/>
      <c r="G8" s="235"/>
      <c r="H8" s="235"/>
      <c r="I8" s="235"/>
      <c r="J8" s="251"/>
      <c r="K8" s="234" t="s">
        <v>39</v>
      </c>
      <c r="L8" s="235"/>
      <c r="M8" s="251"/>
    </row>
    <row r="9" spans="1:13" ht="109.2"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39.6" x14ac:dyDescent="0.25">
      <c r="A10" s="246">
        <v>3</v>
      </c>
      <c r="B10" s="246">
        <v>2</v>
      </c>
      <c r="C10" s="258">
        <f>A10*B10</f>
        <v>6</v>
      </c>
      <c r="D10" s="15" t="s">
        <v>614</v>
      </c>
      <c r="E10" s="88" t="s">
        <v>621</v>
      </c>
      <c r="F10" s="144" t="s">
        <v>196</v>
      </c>
      <c r="G10" s="144" t="s">
        <v>196</v>
      </c>
      <c r="H10" s="144" t="s">
        <v>198</v>
      </c>
      <c r="I10" s="246">
        <v>-1</v>
      </c>
      <c r="J10" s="246">
        <v>-1</v>
      </c>
      <c r="K10" s="286">
        <f>A10+I10</f>
        <v>2</v>
      </c>
      <c r="L10" s="286">
        <f>B10+J10</f>
        <v>1</v>
      </c>
      <c r="M10" s="258">
        <f>K10*L10</f>
        <v>2</v>
      </c>
    </row>
    <row r="11" spans="1:13" ht="39.6" x14ac:dyDescent="0.25">
      <c r="A11" s="246"/>
      <c r="B11" s="246"/>
      <c r="C11" s="258"/>
      <c r="D11" s="15" t="s">
        <v>615</v>
      </c>
      <c r="E11" s="88" t="s">
        <v>622</v>
      </c>
      <c r="F11" s="144" t="s">
        <v>196</v>
      </c>
      <c r="G11" s="144" t="s">
        <v>196</v>
      </c>
      <c r="H11" s="144" t="s">
        <v>227</v>
      </c>
      <c r="I11" s="246"/>
      <c r="J11" s="246"/>
      <c r="K11" s="286"/>
      <c r="L11" s="286"/>
      <c r="M11" s="258"/>
    </row>
    <row r="12" spans="1:13" ht="26.4" x14ac:dyDescent="0.25">
      <c r="A12" s="246"/>
      <c r="B12" s="246"/>
      <c r="C12" s="258"/>
      <c r="D12" s="15" t="s">
        <v>616</v>
      </c>
      <c r="E12" s="88" t="s">
        <v>604</v>
      </c>
      <c r="F12" s="144" t="s">
        <v>196</v>
      </c>
      <c r="G12" s="144" t="s">
        <v>196</v>
      </c>
      <c r="H12" s="144" t="s">
        <v>198</v>
      </c>
      <c r="I12" s="246"/>
      <c r="J12" s="246"/>
      <c r="K12" s="286"/>
      <c r="L12" s="286"/>
      <c r="M12" s="258"/>
    </row>
    <row r="13" spans="1:13" ht="39.6" x14ac:dyDescent="0.25">
      <c r="A13" s="246"/>
      <c r="B13" s="246"/>
      <c r="C13" s="258"/>
      <c r="D13" s="15" t="s">
        <v>617</v>
      </c>
      <c r="E13" s="88" t="s">
        <v>664</v>
      </c>
      <c r="F13" s="144" t="s">
        <v>196</v>
      </c>
      <c r="G13" s="144" t="s">
        <v>196</v>
      </c>
      <c r="H13" s="144" t="s">
        <v>198</v>
      </c>
      <c r="I13" s="246"/>
      <c r="J13" s="246"/>
      <c r="K13" s="286"/>
      <c r="L13" s="286"/>
      <c r="M13" s="258"/>
    </row>
    <row r="14" spans="1:13" ht="39.6" x14ac:dyDescent="0.25">
      <c r="A14" s="246"/>
      <c r="B14" s="246"/>
      <c r="C14" s="258"/>
      <c r="D14" s="15" t="s">
        <v>618</v>
      </c>
      <c r="E14" s="88" t="s">
        <v>529</v>
      </c>
      <c r="F14" s="144" t="s">
        <v>196</v>
      </c>
      <c r="G14" s="144" t="s">
        <v>196</v>
      </c>
      <c r="H14" s="144" t="s">
        <v>227</v>
      </c>
      <c r="I14" s="246"/>
      <c r="J14" s="246"/>
      <c r="K14" s="286"/>
      <c r="L14" s="286"/>
      <c r="M14" s="258"/>
    </row>
    <row r="15" spans="1:13" ht="26.4" x14ac:dyDescent="0.25">
      <c r="A15" s="246"/>
      <c r="B15" s="246"/>
      <c r="C15" s="258"/>
      <c r="D15" s="135" t="s">
        <v>619</v>
      </c>
      <c r="E15" s="127" t="s">
        <v>579</v>
      </c>
      <c r="F15" s="144" t="s">
        <v>196</v>
      </c>
      <c r="G15" s="144" t="s">
        <v>196</v>
      </c>
      <c r="H15" s="144" t="s">
        <v>198</v>
      </c>
      <c r="I15" s="246"/>
      <c r="J15" s="246"/>
      <c r="K15" s="286"/>
      <c r="L15" s="286"/>
      <c r="M15" s="258"/>
    </row>
    <row r="16" spans="1:13" ht="26.4" x14ac:dyDescent="0.25">
      <c r="A16" s="246"/>
      <c r="B16" s="246"/>
      <c r="C16" s="258"/>
      <c r="D16" s="135" t="s">
        <v>620</v>
      </c>
      <c r="E16" s="127" t="s">
        <v>580</v>
      </c>
      <c r="F16" s="144" t="s">
        <v>196</v>
      </c>
      <c r="G16" s="144" t="s">
        <v>196</v>
      </c>
      <c r="H16" s="144" t="s">
        <v>198</v>
      </c>
      <c r="I16" s="246"/>
      <c r="J16" s="246"/>
      <c r="K16" s="286"/>
      <c r="L16" s="286"/>
      <c r="M16" s="258"/>
    </row>
    <row r="17" spans="1:13" ht="26.4" x14ac:dyDescent="0.25">
      <c r="A17" s="173" t="s">
        <v>732</v>
      </c>
      <c r="B17" s="184" t="s">
        <v>217</v>
      </c>
    </row>
    <row r="18" spans="1:13" x14ac:dyDescent="0.25">
      <c r="A18" t="s">
        <v>231</v>
      </c>
    </row>
    <row r="19" spans="1:13" ht="26.25" customHeight="1" x14ac:dyDescent="0.4">
      <c r="A19" s="234" t="s">
        <v>39</v>
      </c>
      <c r="B19" s="235"/>
      <c r="C19" s="251"/>
      <c r="D19" s="240" t="s">
        <v>54</v>
      </c>
      <c r="E19" s="240"/>
      <c r="F19" s="240"/>
      <c r="G19" s="240"/>
      <c r="H19" s="240"/>
      <c r="I19" s="240"/>
      <c r="J19" s="240"/>
      <c r="K19" s="234" t="s">
        <v>55</v>
      </c>
      <c r="L19" s="235"/>
      <c r="M19" s="251"/>
    </row>
    <row r="20" spans="1:13" ht="109.2" x14ac:dyDescent="0.3">
      <c r="A20" s="10" t="s">
        <v>48</v>
      </c>
      <c r="B20" s="10" t="s">
        <v>49</v>
      </c>
      <c r="C20" s="10" t="s">
        <v>50</v>
      </c>
      <c r="D20" s="247" t="s">
        <v>56</v>
      </c>
      <c r="E20" s="247"/>
      <c r="F20" s="11" t="s">
        <v>57</v>
      </c>
      <c r="G20" s="253" t="s">
        <v>58</v>
      </c>
      <c r="H20" s="254"/>
      <c r="I20" s="11" t="s">
        <v>59</v>
      </c>
      <c r="J20" s="11" t="s">
        <v>60</v>
      </c>
      <c r="K20" s="10" t="s">
        <v>61</v>
      </c>
      <c r="L20" s="10" t="s">
        <v>62</v>
      </c>
      <c r="M20" s="10" t="s">
        <v>63</v>
      </c>
    </row>
    <row r="21" spans="1:13" x14ac:dyDescent="0.25">
      <c r="A21" s="241"/>
      <c r="B21" s="241"/>
      <c r="C21" s="243">
        <f>M10</f>
        <v>2</v>
      </c>
      <c r="D21" s="245"/>
      <c r="E21" s="245"/>
      <c r="F21" s="3"/>
      <c r="G21" s="246"/>
      <c r="H21" s="246"/>
      <c r="I21" s="248"/>
      <c r="J21" s="248"/>
      <c r="K21" s="241">
        <f>A21+I21</f>
        <v>0</v>
      </c>
      <c r="L21" s="241">
        <f>B21+J21</f>
        <v>0</v>
      </c>
      <c r="M21" s="306">
        <f>K21*L21</f>
        <v>0</v>
      </c>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42"/>
      <c r="B27" s="242"/>
      <c r="C27" s="244"/>
      <c r="D27" s="245"/>
      <c r="E27" s="245"/>
      <c r="F27" s="3"/>
      <c r="G27" s="246"/>
      <c r="H27" s="246"/>
      <c r="I27" s="249"/>
      <c r="J27" s="249"/>
      <c r="K27" s="242"/>
      <c r="L27" s="242"/>
      <c r="M27" s="307"/>
    </row>
    <row r="28" spans="1:13" x14ac:dyDescent="0.25">
      <c r="A28" s="242"/>
      <c r="B28" s="242"/>
      <c r="C28" s="244"/>
      <c r="D28" s="245"/>
      <c r="E28" s="245"/>
      <c r="F28" s="3"/>
      <c r="G28" s="246"/>
      <c r="H28" s="246"/>
      <c r="I28" s="249"/>
      <c r="J28" s="249"/>
      <c r="K28" s="242"/>
      <c r="L28" s="242"/>
      <c r="M28" s="307"/>
    </row>
    <row r="29" spans="1:13" x14ac:dyDescent="0.25">
      <c r="A29" s="250"/>
      <c r="B29" s="250"/>
      <c r="C29" s="244"/>
      <c r="D29" s="245"/>
      <c r="E29" s="245"/>
      <c r="F29" s="3"/>
      <c r="G29" s="246"/>
      <c r="H29" s="246"/>
      <c r="I29" s="252"/>
      <c r="J29" s="252"/>
      <c r="K29" s="250"/>
      <c r="L29" s="250"/>
      <c r="M29" s="307"/>
    </row>
    <row r="53" spans="2:3" x14ac:dyDescent="0.25">
      <c r="B53">
        <v>1</v>
      </c>
      <c r="C53">
        <v>-1</v>
      </c>
    </row>
    <row r="54" spans="2:3" x14ac:dyDescent="0.25">
      <c r="B54">
        <v>2</v>
      </c>
      <c r="C54">
        <v>-2</v>
      </c>
    </row>
    <row r="55" spans="2:3" x14ac:dyDescent="0.25">
      <c r="B55">
        <v>3</v>
      </c>
      <c r="C55">
        <v>-3</v>
      </c>
    </row>
    <row r="56" spans="2:3" x14ac:dyDescent="0.25">
      <c r="B56">
        <v>4</v>
      </c>
      <c r="C56">
        <v>-4</v>
      </c>
    </row>
    <row r="57" spans="2:3" x14ac:dyDescent="0.25">
      <c r="B57">
        <v>5</v>
      </c>
      <c r="C57">
        <v>-5</v>
      </c>
    </row>
  </sheetData>
  <mergeCells count="43">
    <mergeCell ref="D23:E23"/>
    <mergeCell ref="G23:H23"/>
    <mergeCell ref="D24:E24"/>
    <mergeCell ref="G24:H24"/>
    <mergeCell ref="I21:I29"/>
    <mergeCell ref="D27:E27"/>
    <mergeCell ref="G27:H27"/>
    <mergeCell ref="D28:E28"/>
    <mergeCell ref="G28:H28"/>
    <mergeCell ref="D29:E29"/>
    <mergeCell ref="G29:H29"/>
    <mergeCell ref="K19:M19"/>
    <mergeCell ref="A21:A29"/>
    <mergeCell ref="B21:B29"/>
    <mergeCell ref="C21:C29"/>
    <mergeCell ref="D21:E21"/>
    <mergeCell ref="G21:H21"/>
    <mergeCell ref="D25:E25"/>
    <mergeCell ref="G25:H25"/>
    <mergeCell ref="D26:E26"/>
    <mergeCell ref="G26:H26"/>
    <mergeCell ref="J21:J29"/>
    <mergeCell ref="K21:K29"/>
    <mergeCell ref="L21:L29"/>
    <mergeCell ref="M21:M29"/>
    <mergeCell ref="D22:E22"/>
    <mergeCell ref="G22:H22"/>
    <mergeCell ref="D20:E20"/>
    <mergeCell ref="G20:H20"/>
    <mergeCell ref="C3:G3"/>
    <mergeCell ref="A8:C8"/>
    <mergeCell ref="D8:J8"/>
    <mergeCell ref="A19:C19"/>
    <mergeCell ref="D19:J19"/>
    <mergeCell ref="M10:M16"/>
    <mergeCell ref="K8:M8"/>
    <mergeCell ref="B10:B16"/>
    <mergeCell ref="C10:C16"/>
    <mergeCell ref="A10:A16"/>
    <mergeCell ref="I10:I16"/>
    <mergeCell ref="J10:J16"/>
    <mergeCell ref="K10:K16"/>
    <mergeCell ref="L10:L16"/>
  </mergeCells>
  <phoneticPr fontId="24" type="noConversion"/>
  <conditionalFormatting sqref="A10:B10">
    <cfRule type="cellIs" dxfId="100" priority="4" operator="between">
      <formula>0</formula>
      <formula>0</formula>
    </cfRule>
  </conditionalFormatting>
  <conditionalFormatting sqref="C10">
    <cfRule type="cellIs" dxfId="99" priority="1" operator="between">
      <formula>8</formula>
      <formula>16</formula>
    </cfRule>
    <cfRule type="cellIs" dxfId="98" priority="2" operator="between">
      <formula>4</formula>
      <formula>6</formula>
    </cfRule>
    <cfRule type="cellIs" dxfId="97" priority="3" operator="between">
      <formula>0</formula>
      <formula>3</formula>
    </cfRule>
  </conditionalFormatting>
  <conditionalFormatting sqref="C21">
    <cfRule type="cellIs" dxfId="96" priority="12" operator="between">
      <formula>8</formula>
      <formula>16</formula>
    </cfRule>
    <cfRule type="cellIs" dxfId="95" priority="13" operator="between">
      <formula>4</formula>
      <formula>6</formula>
    </cfRule>
    <cfRule type="cellIs" dxfId="94" priority="14" operator="between">
      <formula>0</formula>
      <formula>3</formula>
    </cfRule>
  </conditionalFormatting>
  <conditionalFormatting sqref="F10:H16">
    <cfRule type="cellIs" dxfId="93" priority="5" operator="between">
      <formula>0</formula>
      <formula>0</formula>
    </cfRule>
  </conditionalFormatting>
  <conditionalFormatting sqref="I10">
    <cfRule type="cellIs" dxfId="92" priority="21" operator="between">
      <formula>0</formula>
      <formula>0</formula>
    </cfRule>
  </conditionalFormatting>
  <conditionalFormatting sqref="M10">
    <cfRule type="cellIs" dxfId="91" priority="15" operator="between">
      <formula>8</formula>
      <formula>16</formula>
    </cfRule>
    <cfRule type="cellIs" dxfId="90" priority="16" operator="between">
      <formula>4</formula>
      <formula>6</formula>
    </cfRule>
    <cfRule type="cellIs" dxfId="89" priority="17" operator="between">
      <formula>0</formula>
      <formula>3</formula>
    </cfRule>
  </conditionalFormatting>
  <conditionalFormatting sqref="M21">
    <cfRule type="cellIs" dxfId="88" priority="9" operator="between">
      <formula>8</formula>
      <formula>16</formula>
    </cfRule>
    <cfRule type="cellIs" dxfId="87" priority="10" operator="between">
      <formula>4</formula>
      <formula>6</formula>
    </cfRule>
    <cfRule type="cellIs" dxfId="86" priority="11" operator="between">
      <formula>0</formula>
      <formula>3</formula>
    </cfRule>
  </conditionalFormatting>
  <dataValidations count="2">
    <dataValidation type="list" allowBlank="1" showInputMessage="1" showErrorMessage="1" sqref="I21:J29 I10 J10" xr:uid="{1E4F8DDF-B5F7-45BC-947A-DF07A12A4C89}">
      <formula1>negative</formula1>
    </dataValidation>
    <dataValidation type="list" allowBlank="1" showInputMessage="1" showErrorMessage="1" sqref="B10 A10" xr:uid="{F708A0E3-6B7C-4536-B0C4-4CC92244DA7D}">
      <formula1>positive</formula1>
    </dataValidation>
  </dataValidations>
  <pageMargins left="0.70866141732283472" right="0.70866141732283472" top="0.74803149606299213" bottom="0.74803149606299213" header="0.31496062992125984" footer="0.31496062992125984"/>
  <pageSetup paperSize="9" scale="44" orientation="landscape" r:id="rId1"/>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F6ED4-C6B6-4FC1-9EE6-BA6BF2B951A3}">
  <sheetPr>
    <tabColor theme="2" tint="-9.9978637043366805E-2"/>
    <pageSetUpPr fitToPage="1"/>
  </sheetPr>
  <dimension ref="A2:M55"/>
  <sheetViews>
    <sheetView view="pageBreakPreview" topLeftCell="A4" zoomScale="70" zoomScaleNormal="100" zoomScaleSheetLayoutView="70" workbookViewId="0">
      <selection activeCell="K10" sqref="K10:K14"/>
    </sheetView>
  </sheetViews>
  <sheetFormatPr defaultColWidth="8.6640625" defaultRowHeight="13.2" x14ac:dyDescent="0.25"/>
  <cols>
    <col min="1" max="1" width="13.33203125" customWidth="1"/>
    <col min="2" max="2" width="14.33203125" customWidth="1"/>
    <col min="3" max="3" width="17.77734375" customWidth="1"/>
    <col min="4" max="4" width="15.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7" t="s">
        <v>470</v>
      </c>
      <c r="G4" s="57" t="s">
        <v>255</v>
      </c>
    </row>
    <row r="5" spans="1:13" s="16" customFormat="1" ht="53.4" thickBot="1" x14ac:dyDescent="0.3">
      <c r="C5" s="85" t="str">
        <f>'4.Rendicontazione delle spese'!A14</f>
        <v>RS9</v>
      </c>
      <c r="D5" s="128" t="str">
        <f>'4.Rendicontazione delle spese'!B14</f>
        <v>Irregolarità nel campionamento di rendiconti/spese</v>
      </c>
      <c r="E5" s="128" t="str">
        <f>'4.Rendicontazione delle spese'!C14</f>
        <v xml:space="preserve">Campionamento di rendiconti/spese irregolare, effettuato in assenza di una metodologia basata su un'adeguata valutazione dei rischi e/o sulla base di criteri non oggettivi </v>
      </c>
      <c r="F5" s="128" t="str">
        <f>'4.Rendicontazione delle spese'!D14</f>
        <v>Amministrazione Titolare</v>
      </c>
      <c r="G5" s="128" t="str">
        <f>'4.Rendicontazione delle spese'!E14</f>
        <v>Interno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80" t="s">
        <v>40</v>
      </c>
      <c r="B9" s="10" t="s">
        <v>41</v>
      </c>
      <c r="C9" s="10" t="s">
        <v>42</v>
      </c>
      <c r="D9" s="10" t="s">
        <v>26</v>
      </c>
      <c r="E9" s="10" t="s">
        <v>27</v>
      </c>
      <c r="F9" s="10" t="s">
        <v>43</v>
      </c>
      <c r="G9" s="10" t="s">
        <v>44</v>
      </c>
      <c r="H9" s="10" t="s">
        <v>45</v>
      </c>
      <c r="I9" s="10" t="s">
        <v>46</v>
      </c>
      <c r="J9" s="10" t="s">
        <v>47</v>
      </c>
      <c r="K9" s="10" t="s">
        <v>48</v>
      </c>
      <c r="L9" s="10" t="s">
        <v>49</v>
      </c>
      <c r="M9" s="10" t="s">
        <v>50</v>
      </c>
    </row>
    <row r="10" spans="1:13" ht="52.8" x14ac:dyDescent="0.25">
      <c r="A10" s="246">
        <v>2</v>
      </c>
      <c r="B10" s="285">
        <v>3</v>
      </c>
      <c r="C10" s="258">
        <f>A10*B10</f>
        <v>6</v>
      </c>
      <c r="D10" s="133" t="s">
        <v>623</v>
      </c>
      <c r="E10" s="123" t="s">
        <v>628</v>
      </c>
      <c r="F10" s="144" t="s">
        <v>196</v>
      </c>
      <c r="G10" s="144" t="s">
        <v>196</v>
      </c>
      <c r="H10" s="144" t="s">
        <v>227</v>
      </c>
      <c r="I10" s="248">
        <v>-1</v>
      </c>
      <c r="J10" s="248">
        <v>-1</v>
      </c>
      <c r="K10" s="241">
        <f>A10+I10</f>
        <v>1</v>
      </c>
      <c r="L10" s="241">
        <f>B10+J10</f>
        <v>2</v>
      </c>
      <c r="M10" s="243">
        <f>K10*L10</f>
        <v>2</v>
      </c>
    </row>
    <row r="11" spans="1:13" ht="26.4" x14ac:dyDescent="0.25">
      <c r="A11" s="246"/>
      <c r="B11" s="285"/>
      <c r="C11" s="258"/>
      <c r="D11" s="133" t="s">
        <v>624</v>
      </c>
      <c r="E11" s="127" t="s">
        <v>579</v>
      </c>
      <c r="F11" s="144" t="s">
        <v>196</v>
      </c>
      <c r="G11" s="144" t="s">
        <v>196</v>
      </c>
      <c r="H11" s="144" t="s">
        <v>198</v>
      </c>
      <c r="I11" s="249"/>
      <c r="J11" s="249"/>
      <c r="K11" s="242"/>
      <c r="L11" s="242"/>
      <c r="M11" s="244"/>
    </row>
    <row r="12" spans="1:13" ht="26.4" x14ac:dyDescent="0.25">
      <c r="A12" s="246"/>
      <c r="B12" s="285"/>
      <c r="C12" s="258"/>
      <c r="D12" s="133" t="s">
        <v>625</v>
      </c>
      <c r="E12" s="127" t="s">
        <v>629</v>
      </c>
      <c r="F12" s="144" t="s">
        <v>196</v>
      </c>
      <c r="G12" s="144" t="s">
        <v>196</v>
      </c>
      <c r="H12" s="144" t="s">
        <v>198</v>
      </c>
      <c r="I12" s="249"/>
      <c r="J12" s="249"/>
      <c r="K12" s="242"/>
      <c r="L12" s="242"/>
      <c r="M12" s="244"/>
    </row>
    <row r="13" spans="1:13" ht="39.6" x14ac:dyDescent="0.25">
      <c r="A13" s="246"/>
      <c r="B13" s="285"/>
      <c r="C13" s="258"/>
      <c r="D13" s="133" t="s">
        <v>626</v>
      </c>
      <c r="E13" s="127" t="s">
        <v>669</v>
      </c>
      <c r="F13" s="144" t="s">
        <v>196</v>
      </c>
      <c r="G13" s="144" t="s">
        <v>196</v>
      </c>
      <c r="H13" s="144" t="s">
        <v>198</v>
      </c>
      <c r="I13" s="249"/>
      <c r="J13" s="249"/>
      <c r="K13" s="242"/>
      <c r="L13" s="242"/>
      <c r="M13" s="244"/>
    </row>
    <row r="14" spans="1:13" ht="26.4" x14ac:dyDescent="0.25">
      <c r="A14" s="246"/>
      <c r="B14" s="285"/>
      <c r="C14" s="258"/>
      <c r="D14" s="133" t="s">
        <v>627</v>
      </c>
      <c r="E14" s="127" t="s">
        <v>630</v>
      </c>
      <c r="F14" s="144" t="s">
        <v>196</v>
      </c>
      <c r="G14" s="144" t="s">
        <v>196</v>
      </c>
      <c r="H14" s="144" t="s">
        <v>198</v>
      </c>
      <c r="I14" s="252"/>
      <c r="J14" s="252"/>
      <c r="K14" s="250"/>
      <c r="L14" s="250"/>
      <c r="M14" s="259"/>
    </row>
    <row r="15" spans="1:13" ht="15" x14ac:dyDescent="0.25">
      <c r="A15" s="183" t="s">
        <v>231</v>
      </c>
      <c r="B15" s="182" t="s">
        <v>217</v>
      </c>
      <c r="C15" s="16"/>
    </row>
    <row r="16" spans="1:13" ht="15" x14ac:dyDescent="0.25">
      <c r="A16" s="141"/>
      <c r="B16" s="141" t="s">
        <v>209</v>
      </c>
      <c r="C16" s="16"/>
    </row>
    <row r="17" spans="1:13" ht="26.25" customHeight="1" x14ac:dyDescent="0.4">
      <c r="A17" s="310" t="s">
        <v>39</v>
      </c>
      <c r="B17" s="314"/>
      <c r="C17" s="251"/>
      <c r="D17" s="240" t="s">
        <v>54</v>
      </c>
      <c r="E17" s="240"/>
      <c r="F17" s="240"/>
      <c r="G17" s="240"/>
      <c r="H17" s="240"/>
      <c r="I17" s="240"/>
      <c r="J17" s="240"/>
      <c r="K17" s="234" t="s">
        <v>55</v>
      </c>
      <c r="L17" s="235"/>
      <c r="M17" s="251"/>
    </row>
    <row r="18" spans="1:13" ht="124.8" x14ac:dyDescent="0.3">
      <c r="A18" s="10" t="s">
        <v>48</v>
      </c>
      <c r="B18" s="10" t="s">
        <v>49</v>
      </c>
      <c r="C18" s="10" t="s">
        <v>50</v>
      </c>
      <c r="D18" s="247" t="s">
        <v>56</v>
      </c>
      <c r="E18" s="247"/>
      <c r="F18" s="11" t="s">
        <v>57</v>
      </c>
      <c r="G18" s="253" t="s">
        <v>58</v>
      </c>
      <c r="H18" s="254"/>
      <c r="I18" s="11" t="s">
        <v>59</v>
      </c>
      <c r="J18" s="11" t="s">
        <v>60</v>
      </c>
      <c r="K18" s="10" t="s">
        <v>61</v>
      </c>
      <c r="L18" s="10" t="s">
        <v>62</v>
      </c>
      <c r="M18" s="10" t="s">
        <v>63</v>
      </c>
    </row>
    <row r="19" spans="1:13" x14ac:dyDescent="0.25">
      <c r="A19" s="241"/>
      <c r="B19" s="241"/>
      <c r="C19" s="243">
        <f>M10</f>
        <v>2</v>
      </c>
      <c r="D19" s="245"/>
      <c r="E19" s="245"/>
      <c r="F19" s="3"/>
      <c r="G19" s="246"/>
      <c r="H19" s="246"/>
      <c r="I19" s="248"/>
      <c r="J19" s="248"/>
      <c r="K19" s="241">
        <f>A19+I19</f>
        <v>0</v>
      </c>
      <c r="L19" s="241">
        <f>B19+J19</f>
        <v>0</v>
      </c>
      <c r="M19" s="306">
        <f>K19*L19</f>
        <v>0</v>
      </c>
    </row>
    <row r="20" spans="1:13" x14ac:dyDescent="0.25">
      <c r="A20" s="242"/>
      <c r="B20" s="242"/>
      <c r="C20" s="244"/>
      <c r="D20" s="245"/>
      <c r="E20" s="245"/>
      <c r="F20" s="3"/>
      <c r="G20" s="246"/>
      <c r="H20" s="246"/>
      <c r="I20" s="249"/>
      <c r="J20" s="249"/>
      <c r="K20" s="242"/>
      <c r="L20" s="242"/>
      <c r="M20" s="307"/>
    </row>
    <row r="21" spans="1:13" x14ac:dyDescent="0.25">
      <c r="A21" s="242"/>
      <c r="B21" s="242"/>
      <c r="C21" s="244"/>
      <c r="D21" s="245"/>
      <c r="E21" s="245"/>
      <c r="F21" s="3"/>
      <c r="G21" s="246"/>
      <c r="H21" s="246"/>
      <c r="I21" s="249"/>
      <c r="J21" s="249"/>
      <c r="K21" s="242"/>
      <c r="L21" s="242"/>
      <c r="M21" s="307"/>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50"/>
      <c r="B27" s="250"/>
      <c r="C27" s="244"/>
      <c r="D27" s="245"/>
      <c r="E27" s="245"/>
      <c r="F27" s="3"/>
      <c r="G27" s="246"/>
      <c r="H27" s="246"/>
      <c r="I27" s="252"/>
      <c r="J27" s="252"/>
      <c r="K27" s="250"/>
      <c r="L27" s="250"/>
      <c r="M27" s="307"/>
    </row>
    <row r="51" spans="2:3" x14ac:dyDescent="0.25">
      <c r="B51">
        <v>1</v>
      </c>
      <c r="C51">
        <v>-1</v>
      </c>
    </row>
    <row r="52" spans="2:3" x14ac:dyDescent="0.25">
      <c r="B52">
        <v>2</v>
      </c>
      <c r="C52">
        <v>-2</v>
      </c>
    </row>
    <row r="53" spans="2:3" x14ac:dyDescent="0.25">
      <c r="B53">
        <v>3</v>
      </c>
      <c r="C53">
        <v>-3</v>
      </c>
    </row>
    <row r="54" spans="2:3" x14ac:dyDescent="0.25">
      <c r="B54">
        <v>4</v>
      </c>
      <c r="C54">
        <v>-4</v>
      </c>
    </row>
    <row r="55" spans="2:3" x14ac:dyDescent="0.25">
      <c r="B55">
        <v>5</v>
      </c>
      <c r="C55">
        <v>-5</v>
      </c>
    </row>
  </sheetData>
  <mergeCells count="43">
    <mergeCell ref="D21:E21"/>
    <mergeCell ref="G21:H21"/>
    <mergeCell ref="D22:E22"/>
    <mergeCell ref="G22:H22"/>
    <mergeCell ref="I19:I27"/>
    <mergeCell ref="D25:E25"/>
    <mergeCell ref="G25:H25"/>
    <mergeCell ref="D26:E26"/>
    <mergeCell ref="G26:H26"/>
    <mergeCell ref="D27:E27"/>
    <mergeCell ref="G27:H27"/>
    <mergeCell ref="K17:M17"/>
    <mergeCell ref="A19:A27"/>
    <mergeCell ref="B19:B27"/>
    <mergeCell ref="C19:C27"/>
    <mergeCell ref="D19:E19"/>
    <mergeCell ref="G19:H19"/>
    <mergeCell ref="D23:E23"/>
    <mergeCell ref="G23:H23"/>
    <mergeCell ref="D24:E24"/>
    <mergeCell ref="G24:H24"/>
    <mergeCell ref="J19:J27"/>
    <mergeCell ref="K19:K27"/>
    <mergeCell ref="L19:L27"/>
    <mergeCell ref="M19:M27"/>
    <mergeCell ref="D20:E20"/>
    <mergeCell ref="G20:H20"/>
    <mergeCell ref="D18:E18"/>
    <mergeCell ref="G18:H18"/>
    <mergeCell ref="C3:G3"/>
    <mergeCell ref="A8:C8"/>
    <mergeCell ref="D8:J8"/>
    <mergeCell ref="A17:C17"/>
    <mergeCell ref="D17:J17"/>
    <mergeCell ref="K8:M8"/>
    <mergeCell ref="A10:A14"/>
    <mergeCell ref="B10:B14"/>
    <mergeCell ref="C10:C14"/>
    <mergeCell ref="I10:I14"/>
    <mergeCell ref="J10:J14"/>
    <mergeCell ref="K10:K14"/>
    <mergeCell ref="L10:L14"/>
    <mergeCell ref="M10:M14"/>
  </mergeCells>
  <phoneticPr fontId="24" type="noConversion"/>
  <conditionalFormatting sqref="A10:B13 I10:I13">
    <cfRule type="cellIs" dxfId="85" priority="16" operator="between">
      <formula>0</formula>
      <formula>0</formula>
    </cfRule>
  </conditionalFormatting>
  <conditionalFormatting sqref="C10">
    <cfRule type="cellIs" dxfId="84" priority="13" operator="between">
      <formula>8</formula>
      <formula>16</formula>
    </cfRule>
    <cfRule type="cellIs" dxfId="83" priority="14" operator="between">
      <formula>4</formula>
      <formula>6</formula>
    </cfRule>
    <cfRule type="cellIs" dxfId="82" priority="15" operator="between">
      <formula>0</formula>
      <formula>3</formula>
    </cfRule>
  </conditionalFormatting>
  <conditionalFormatting sqref="C19">
    <cfRule type="cellIs" dxfId="81" priority="7" operator="between">
      <formula>8</formula>
      <formula>16</formula>
    </cfRule>
    <cfRule type="cellIs" dxfId="80" priority="8" operator="between">
      <formula>4</formula>
      <formula>6</formula>
    </cfRule>
    <cfRule type="cellIs" dxfId="79" priority="9" operator="between">
      <formula>0</formula>
      <formula>3</formula>
    </cfRule>
  </conditionalFormatting>
  <conditionalFormatting sqref="F10:H14">
    <cfRule type="cellIs" dxfId="78" priority="1" operator="between">
      <formula>0</formula>
      <formula>0</formula>
    </cfRule>
  </conditionalFormatting>
  <conditionalFormatting sqref="M10">
    <cfRule type="cellIs" dxfId="77" priority="10" operator="between">
      <formula>8</formula>
      <formula>16</formula>
    </cfRule>
    <cfRule type="cellIs" dxfId="76" priority="11" operator="between">
      <formula>4</formula>
      <formula>6</formula>
    </cfRule>
    <cfRule type="cellIs" dxfId="75" priority="12" operator="between">
      <formula>0</formula>
      <formula>3</formula>
    </cfRule>
  </conditionalFormatting>
  <conditionalFormatting sqref="M19">
    <cfRule type="cellIs" dxfId="74" priority="4" operator="between">
      <formula>8</formula>
      <formula>16</formula>
    </cfRule>
    <cfRule type="cellIs" dxfId="73" priority="5" operator="between">
      <formula>4</formula>
      <formula>6</formula>
    </cfRule>
    <cfRule type="cellIs" dxfId="72" priority="6" operator="between">
      <formula>0</formula>
      <formula>3</formula>
    </cfRule>
  </conditionalFormatting>
  <dataValidations count="2">
    <dataValidation type="list" allowBlank="1" showInputMessage="1" showErrorMessage="1" sqref="A10:A13 B10:B14" xr:uid="{285BF9E0-030F-4B87-8DE9-9D04F6D902D9}">
      <formula1>positive</formula1>
    </dataValidation>
    <dataValidation type="list" allowBlank="1" showInputMessage="1" showErrorMessage="1" sqref="I10:J14 I19:J27" xr:uid="{2EEBEF18-3AFC-4F29-96D9-E0475F938CD9}">
      <formula1>negative</formula1>
    </dataValidation>
  </dataValidations>
  <pageMargins left="0.70866141732283472" right="0.70866141732283472" top="0.74803149606299213" bottom="0.74803149606299213" header="0.31496062992125984" footer="0.31496062992125984"/>
  <pageSetup paperSize="9" scale="48" orientation="landscape"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C00-000000000000}">
  <sheetPr>
    <tabColor rgb="FF00B0F0"/>
  </sheetPr>
  <dimension ref="A2:G44"/>
  <sheetViews>
    <sheetView view="pageBreakPreview" topLeftCell="A5" zoomScale="90" zoomScaleNormal="100" zoomScaleSheetLayoutView="90" workbookViewId="0">
      <selection activeCell="D5" sqref="D5"/>
    </sheetView>
  </sheetViews>
  <sheetFormatPr defaultColWidth="8.6640625" defaultRowHeight="13.2" x14ac:dyDescent="0.25"/>
  <cols>
    <col min="1" max="1" width="10" style="68" customWidth="1"/>
    <col min="2" max="2" width="37.33203125" style="75" customWidth="1"/>
    <col min="3" max="3" width="53.33203125" style="75" customWidth="1"/>
    <col min="4" max="4" width="33.44140625" style="75" bestFit="1" customWidth="1"/>
    <col min="5" max="5" width="18.5546875" style="75" customWidth="1"/>
    <col min="6" max="6" width="21" style="68" customWidth="1"/>
    <col min="7" max="7" width="51.6640625" style="68" customWidth="1"/>
    <col min="8" max="16384" width="8.6640625" style="68"/>
  </cols>
  <sheetData>
    <row r="2" spans="1:7" ht="60.45" customHeight="1" x14ac:dyDescent="0.25">
      <c r="A2" s="315" t="s">
        <v>471</v>
      </c>
      <c r="B2" s="315"/>
      <c r="C2" s="315"/>
      <c r="D2" s="315"/>
      <c r="E2" s="315"/>
      <c r="F2" s="315"/>
      <c r="G2" s="315"/>
    </row>
    <row r="4" spans="1:7" s="69" customFormat="1" ht="38.25" customHeight="1" x14ac:dyDescent="0.4">
      <c r="A4" s="305" t="s">
        <v>0</v>
      </c>
      <c r="B4" s="305"/>
      <c r="C4" s="305"/>
      <c r="D4" s="305"/>
      <c r="E4" s="305"/>
      <c r="F4" s="305"/>
      <c r="G4" s="305"/>
    </row>
    <row r="5" spans="1:7" s="70" customFormat="1" ht="93.6" x14ac:dyDescent="0.3">
      <c r="A5" s="57" t="s">
        <v>1</v>
      </c>
      <c r="B5" s="57" t="s">
        <v>2</v>
      </c>
      <c r="C5" s="57" t="s">
        <v>3</v>
      </c>
      <c r="D5" s="58" t="s">
        <v>752</v>
      </c>
      <c r="E5" s="57" t="s">
        <v>255</v>
      </c>
      <c r="F5" s="57" t="s">
        <v>256</v>
      </c>
      <c r="G5" s="57" t="s">
        <v>147</v>
      </c>
    </row>
    <row r="6" spans="1:7" ht="67.5" customHeight="1" x14ac:dyDescent="0.25">
      <c r="A6" s="71" t="s">
        <v>181</v>
      </c>
      <c r="B6" s="72" t="s">
        <v>724</v>
      </c>
      <c r="C6" s="72" t="s">
        <v>472</v>
      </c>
      <c r="D6" s="195" t="s">
        <v>258</v>
      </c>
      <c r="E6" s="199" t="s">
        <v>149</v>
      </c>
      <c r="F6" s="125" t="s">
        <v>22</v>
      </c>
      <c r="G6" s="73"/>
    </row>
    <row r="7" spans="1:7" ht="108" customHeight="1" x14ac:dyDescent="0.25">
      <c r="A7" s="71" t="s">
        <v>182</v>
      </c>
      <c r="B7" s="100" t="s">
        <v>189</v>
      </c>
      <c r="C7" s="101" t="s">
        <v>188</v>
      </c>
      <c r="D7" s="195" t="s">
        <v>258</v>
      </c>
      <c r="E7" s="199" t="s">
        <v>11</v>
      </c>
      <c r="F7" s="125" t="s">
        <v>22</v>
      </c>
      <c r="G7" s="73"/>
    </row>
    <row r="8" spans="1:7" ht="54.45" customHeight="1" x14ac:dyDescent="0.25">
      <c r="A8" s="71" t="s">
        <v>243</v>
      </c>
      <c r="B8" s="170" t="s">
        <v>723</v>
      </c>
      <c r="C8" s="170" t="s">
        <v>753</v>
      </c>
      <c r="D8" s="204" t="s">
        <v>258</v>
      </c>
      <c r="E8" s="204" t="s">
        <v>149</v>
      </c>
      <c r="F8" s="163" t="s">
        <v>22</v>
      </c>
      <c r="G8" s="73"/>
    </row>
    <row r="9" spans="1:7" ht="63.6" customHeight="1" x14ac:dyDescent="0.25">
      <c r="A9" s="71" t="s">
        <v>244</v>
      </c>
      <c r="B9" s="170" t="s">
        <v>730</v>
      </c>
      <c r="C9" s="170" t="s">
        <v>755</v>
      </c>
      <c r="D9" s="204" t="s">
        <v>258</v>
      </c>
      <c r="E9" s="204" t="s">
        <v>172</v>
      </c>
      <c r="F9" s="163" t="s">
        <v>22</v>
      </c>
      <c r="G9" s="73"/>
    </row>
    <row r="10" spans="1:7" ht="52.2" customHeight="1" x14ac:dyDescent="0.25">
      <c r="A10" s="71" t="s">
        <v>245</v>
      </c>
      <c r="B10" s="170" t="s">
        <v>721</v>
      </c>
      <c r="C10" s="170" t="s">
        <v>729</v>
      </c>
      <c r="D10" s="204" t="s">
        <v>258</v>
      </c>
      <c r="E10" s="204" t="s">
        <v>149</v>
      </c>
      <c r="F10" s="163" t="s">
        <v>22</v>
      </c>
      <c r="G10" s="73"/>
    </row>
    <row r="16" spans="1:7" hidden="1" x14ac:dyDescent="0.25">
      <c r="F16" s="68" t="s">
        <v>22</v>
      </c>
    </row>
    <row r="17" spans="6:6" hidden="1" x14ac:dyDescent="0.25">
      <c r="F17" s="68" t="s">
        <v>23</v>
      </c>
    </row>
    <row r="23" spans="6:6" hidden="1" x14ac:dyDescent="0.25"/>
    <row r="24" spans="6:6" hidden="1" x14ac:dyDescent="0.25"/>
    <row r="25" spans="6:6" hidden="1" x14ac:dyDescent="0.25"/>
    <row r="26" spans="6:6" hidden="1" x14ac:dyDescent="0.25"/>
    <row r="27" spans="6:6" hidden="1" x14ac:dyDescent="0.25"/>
    <row r="28" spans="6:6" hidden="1" x14ac:dyDescent="0.25"/>
    <row r="29" spans="6:6" hidden="1" x14ac:dyDescent="0.25"/>
    <row r="30" spans="6:6" hidden="1" x14ac:dyDescent="0.25"/>
    <row r="31" spans="6:6" hidden="1" x14ac:dyDescent="0.25"/>
    <row r="32" spans="6:6" hidden="1" x14ac:dyDescent="0.25"/>
    <row r="33" hidden="1" x14ac:dyDescent="0.25"/>
    <row r="34" hidden="1" x14ac:dyDescent="0.25"/>
    <row r="35" hidden="1" x14ac:dyDescent="0.25"/>
    <row r="36" hidden="1" x14ac:dyDescent="0.25"/>
    <row r="37" hidden="1" x14ac:dyDescent="0.25"/>
    <row r="38" hidden="1" x14ac:dyDescent="0.25"/>
    <row r="39" hidden="1" x14ac:dyDescent="0.25"/>
    <row r="40" hidden="1" x14ac:dyDescent="0.25"/>
    <row r="41" hidden="1" x14ac:dyDescent="0.25"/>
    <row r="42" hidden="1" x14ac:dyDescent="0.25"/>
    <row r="43" hidden="1" x14ac:dyDescent="0.25"/>
    <row r="44" hidden="1" x14ac:dyDescent="0.25"/>
  </sheetData>
  <mergeCells count="2">
    <mergeCell ref="A2:G2"/>
    <mergeCell ref="A4:G4"/>
  </mergeCells>
  <phoneticPr fontId="24" type="noConversion"/>
  <dataValidations count="1">
    <dataValidation type="list" allowBlank="1" showInputMessage="1" showErrorMessage="1" sqref="F6:F10" xr:uid="{810475D6-CD71-4ACB-9926-40765E1DDF5A}">
      <formula1>$F$16:$F$17</formula1>
    </dataValidation>
  </dataValidations>
  <pageMargins left="0.7" right="0.7" top="0.75" bottom="0.75" header="0.3" footer="0.3"/>
  <pageSetup paperSize="9" scale="40" orientation="portrait" r:id="rId1"/>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D00-000000000000}">
  <sheetPr>
    <tabColor theme="8" tint="0.39997558519241921"/>
    <pageSetUpPr fitToPage="1"/>
  </sheetPr>
  <dimension ref="A2:M54"/>
  <sheetViews>
    <sheetView view="pageBreakPreview" topLeftCell="A2" zoomScale="70" zoomScaleNormal="100" zoomScaleSheetLayoutView="70" workbookViewId="0">
      <selection activeCell="J10" sqref="J10:J13"/>
    </sheetView>
  </sheetViews>
  <sheetFormatPr defaultColWidth="8.6640625" defaultRowHeight="13.2" x14ac:dyDescent="0.25"/>
  <cols>
    <col min="1" max="1" width="13.33203125" customWidth="1"/>
    <col min="2" max="2" width="15.33203125" bestFit="1" customWidth="1"/>
    <col min="3" max="3" width="24.6640625" customWidth="1"/>
    <col min="4" max="4" width="25.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7" t="s">
        <v>473</v>
      </c>
      <c r="G4" s="57" t="s">
        <v>255</v>
      </c>
    </row>
    <row r="5" spans="1:13" s="16" customFormat="1" ht="40.200000000000003" thickBot="1" x14ac:dyDescent="0.3">
      <c r="C5" s="84" t="str">
        <f>'5. Circuito finanziario'!A6</f>
        <v>CF1</v>
      </c>
      <c r="D5" s="61" t="str">
        <f>'5. Circuito finanziario'!B6</f>
        <v>Processo di erogazione incompleto/inadeguato</v>
      </c>
      <c r="E5" s="61" t="str">
        <f>'5. Circuito finanziario'!C6</f>
        <v>L'erogazione non garantisce adeguatamente l'assenza di frodi perchè l'Ufficio di riferimento dell'Amministrazione Titolare non dispone delle competenze necessarie in materia</v>
      </c>
      <c r="F5" s="61" t="str">
        <f>'5. Circuito finanziario'!D6</f>
        <v>Amministrazione Titolare</v>
      </c>
      <c r="G5" s="61" t="str">
        <f>'5. Circuito finanziario'!E6</f>
        <v>Interno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51.6" customHeight="1" x14ac:dyDescent="0.25">
      <c r="A10" s="246">
        <v>3</v>
      </c>
      <c r="B10" s="246">
        <v>1</v>
      </c>
      <c r="C10" s="258">
        <f>A10*B10</f>
        <v>3</v>
      </c>
      <c r="D10" s="15" t="s">
        <v>474</v>
      </c>
      <c r="E10" s="88" t="s">
        <v>716</v>
      </c>
      <c r="F10" s="144" t="s">
        <v>196</v>
      </c>
      <c r="G10" s="144" t="s">
        <v>196</v>
      </c>
      <c r="H10" s="144" t="s">
        <v>227</v>
      </c>
      <c r="I10" s="246">
        <v>-1</v>
      </c>
      <c r="J10" s="246">
        <v>0</v>
      </c>
      <c r="K10" s="286">
        <f>A10+I10</f>
        <v>2</v>
      </c>
      <c r="L10" s="286">
        <f>B10+J10</f>
        <v>1</v>
      </c>
      <c r="M10" s="258">
        <f>K10*L10</f>
        <v>2</v>
      </c>
    </row>
    <row r="11" spans="1:13" ht="51.6" customHeight="1" x14ac:dyDescent="0.25">
      <c r="A11" s="246"/>
      <c r="B11" s="246"/>
      <c r="C11" s="258"/>
      <c r="D11" s="15" t="s">
        <v>475</v>
      </c>
      <c r="E11" s="88" t="s">
        <v>735</v>
      </c>
      <c r="F11" s="144" t="s">
        <v>196</v>
      </c>
      <c r="G11" s="144" t="s">
        <v>196</v>
      </c>
      <c r="H11" s="144" t="s">
        <v>198</v>
      </c>
      <c r="I11" s="246"/>
      <c r="J11" s="246"/>
      <c r="K11" s="286"/>
      <c r="L11" s="286"/>
      <c r="M11" s="258"/>
    </row>
    <row r="12" spans="1:13" ht="51.6" customHeight="1" x14ac:dyDescent="0.25">
      <c r="A12" s="246"/>
      <c r="B12" s="246"/>
      <c r="C12" s="258"/>
      <c r="D12" s="15" t="s">
        <v>476</v>
      </c>
      <c r="E12" s="88" t="s">
        <v>717</v>
      </c>
      <c r="F12" s="144" t="s">
        <v>196</v>
      </c>
      <c r="G12" s="144" t="s">
        <v>196</v>
      </c>
      <c r="H12" s="144" t="s">
        <v>198</v>
      </c>
      <c r="I12" s="246"/>
      <c r="J12" s="246"/>
      <c r="K12" s="286"/>
      <c r="L12" s="286"/>
      <c r="M12" s="258"/>
    </row>
    <row r="13" spans="1:13" ht="51.6" customHeight="1" x14ac:dyDescent="0.25">
      <c r="A13" s="246"/>
      <c r="B13" s="246"/>
      <c r="C13" s="258"/>
      <c r="D13" s="135" t="s">
        <v>736</v>
      </c>
      <c r="E13" s="214" t="s">
        <v>750</v>
      </c>
      <c r="F13" s="144" t="s">
        <v>196</v>
      </c>
      <c r="G13" s="144" t="s">
        <v>196</v>
      </c>
      <c r="H13" s="144" t="s">
        <v>198</v>
      </c>
      <c r="I13" s="246"/>
      <c r="J13" s="246"/>
      <c r="K13" s="286"/>
      <c r="L13" s="286"/>
      <c r="M13" s="258"/>
    </row>
    <row r="14" spans="1:13" ht="26.4" x14ac:dyDescent="0.25">
      <c r="A14" s="1" t="s">
        <v>733</v>
      </c>
      <c r="B14" s="216"/>
    </row>
    <row r="15" spans="1:13" x14ac:dyDescent="0.25">
      <c r="A15" t="s">
        <v>231</v>
      </c>
    </row>
    <row r="16" spans="1:13" ht="26.25" customHeight="1" x14ac:dyDescent="0.4">
      <c r="A16" s="234" t="s">
        <v>39</v>
      </c>
      <c r="B16" s="235"/>
      <c r="C16" s="251"/>
      <c r="D16" s="240" t="s">
        <v>54</v>
      </c>
      <c r="E16" s="240"/>
      <c r="F16" s="240"/>
      <c r="G16" s="240"/>
      <c r="H16" s="240"/>
      <c r="I16" s="240"/>
      <c r="J16" s="240"/>
      <c r="K16" s="234" t="s">
        <v>55</v>
      </c>
      <c r="L16" s="235"/>
      <c r="M16" s="251"/>
    </row>
    <row r="17" spans="1:13" ht="124.8" x14ac:dyDescent="0.3">
      <c r="A17" s="10" t="s">
        <v>48</v>
      </c>
      <c r="B17" s="10" t="s">
        <v>49</v>
      </c>
      <c r="C17" s="10" t="s">
        <v>50</v>
      </c>
      <c r="D17" s="247" t="s">
        <v>56</v>
      </c>
      <c r="E17" s="247"/>
      <c r="F17" s="11" t="s">
        <v>57</v>
      </c>
      <c r="G17" s="253" t="s">
        <v>58</v>
      </c>
      <c r="H17" s="254"/>
      <c r="I17" s="11" t="s">
        <v>59</v>
      </c>
      <c r="J17" s="11" t="s">
        <v>60</v>
      </c>
      <c r="K17" s="10" t="s">
        <v>61</v>
      </c>
      <c r="L17" s="10" t="s">
        <v>62</v>
      </c>
      <c r="M17" s="10" t="s">
        <v>63</v>
      </c>
    </row>
    <row r="18" spans="1:13" x14ac:dyDescent="0.25">
      <c r="A18" s="241"/>
      <c r="B18" s="241"/>
      <c r="C18" s="243">
        <f>M10</f>
        <v>2</v>
      </c>
      <c r="D18" s="245"/>
      <c r="E18" s="245"/>
      <c r="F18" s="3"/>
      <c r="G18" s="246"/>
      <c r="H18" s="246"/>
      <c r="I18" s="248"/>
      <c r="J18" s="248"/>
      <c r="K18" s="241">
        <f>A18+I18</f>
        <v>0</v>
      </c>
      <c r="L18" s="241">
        <f>B18+J18</f>
        <v>0</v>
      </c>
      <c r="M18" s="306">
        <f>K18*L18</f>
        <v>0</v>
      </c>
    </row>
    <row r="19" spans="1:13" x14ac:dyDescent="0.25">
      <c r="A19" s="242"/>
      <c r="B19" s="242"/>
      <c r="C19" s="244"/>
      <c r="D19" s="245"/>
      <c r="E19" s="245"/>
      <c r="F19" s="3"/>
      <c r="G19" s="246"/>
      <c r="H19" s="246"/>
      <c r="I19" s="249"/>
      <c r="J19" s="249"/>
      <c r="K19" s="242"/>
      <c r="L19" s="242"/>
      <c r="M19" s="307"/>
    </row>
    <row r="20" spans="1:13" x14ac:dyDescent="0.25">
      <c r="A20" s="242"/>
      <c r="B20" s="242"/>
      <c r="C20" s="244"/>
      <c r="D20" s="245"/>
      <c r="E20" s="245"/>
      <c r="F20" s="3"/>
      <c r="G20" s="246"/>
      <c r="H20" s="246"/>
      <c r="I20" s="249"/>
      <c r="J20" s="249"/>
      <c r="K20" s="242"/>
      <c r="L20" s="242"/>
      <c r="M20" s="307"/>
    </row>
    <row r="21" spans="1:13" x14ac:dyDescent="0.25">
      <c r="A21" s="242"/>
      <c r="B21" s="242"/>
      <c r="C21" s="244"/>
      <c r="D21" s="245"/>
      <c r="E21" s="245"/>
      <c r="F21" s="3"/>
      <c r="G21" s="246"/>
      <c r="H21" s="246"/>
      <c r="I21" s="249"/>
      <c r="J21" s="249"/>
      <c r="K21" s="242"/>
      <c r="L21" s="242"/>
      <c r="M21" s="307"/>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50"/>
      <c r="B26" s="250"/>
      <c r="C26" s="244"/>
      <c r="D26" s="245"/>
      <c r="E26" s="245"/>
      <c r="F26" s="3"/>
      <c r="G26" s="246"/>
      <c r="H26" s="246"/>
      <c r="I26" s="252"/>
      <c r="J26" s="252"/>
      <c r="K26" s="250"/>
      <c r="L26" s="250"/>
      <c r="M26" s="307"/>
    </row>
    <row r="50" spans="2:3" x14ac:dyDescent="0.25">
      <c r="B50">
        <v>1</v>
      </c>
      <c r="C50">
        <v>-1</v>
      </c>
    </row>
    <row r="51" spans="2:3" x14ac:dyDescent="0.25">
      <c r="B51">
        <v>2</v>
      </c>
      <c r="C51">
        <v>-2</v>
      </c>
    </row>
    <row r="52" spans="2:3" x14ac:dyDescent="0.25">
      <c r="B52">
        <v>3</v>
      </c>
      <c r="C52">
        <v>-3</v>
      </c>
    </row>
    <row r="53" spans="2:3" x14ac:dyDescent="0.25">
      <c r="B53">
        <v>4</v>
      </c>
      <c r="C53">
        <v>-4</v>
      </c>
    </row>
    <row r="54" spans="2:3" x14ac:dyDescent="0.25">
      <c r="B54">
        <v>5</v>
      </c>
      <c r="C54">
        <v>-5</v>
      </c>
    </row>
  </sheetData>
  <mergeCells count="43">
    <mergeCell ref="K8:M8"/>
    <mergeCell ref="M10:M13"/>
    <mergeCell ref="L10:L13"/>
    <mergeCell ref="K10:K13"/>
    <mergeCell ref="D17:E17"/>
    <mergeCell ref="G17:H17"/>
    <mergeCell ref="K16:M16"/>
    <mergeCell ref="C3:G3"/>
    <mergeCell ref="A8:C8"/>
    <mergeCell ref="D8:J8"/>
    <mergeCell ref="A16:C16"/>
    <mergeCell ref="D16:J16"/>
    <mergeCell ref="C10:C13"/>
    <mergeCell ref="B10:B13"/>
    <mergeCell ref="A10:A13"/>
    <mergeCell ref="J10:J13"/>
    <mergeCell ref="I10:I13"/>
    <mergeCell ref="A18:A26"/>
    <mergeCell ref="B18:B26"/>
    <mergeCell ref="C18:C26"/>
    <mergeCell ref="D18:E18"/>
    <mergeCell ref="G18:H18"/>
    <mergeCell ref="D22:E22"/>
    <mergeCell ref="G22:H22"/>
    <mergeCell ref="D23:E23"/>
    <mergeCell ref="G23:H23"/>
    <mergeCell ref="G26:H26"/>
    <mergeCell ref="J18:J26"/>
    <mergeCell ref="K18:K26"/>
    <mergeCell ref="L18:L26"/>
    <mergeCell ref="M18:M26"/>
    <mergeCell ref="D19:E19"/>
    <mergeCell ref="G19:H19"/>
    <mergeCell ref="D20:E20"/>
    <mergeCell ref="G20:H20"/>
    <mergeCell ref="D21:E21"/>
    <mergeCell ref="G21:H21"/>
    <mergeCell ref="I18:I26"/>
    <mergeCell ref="D24:E24"/>
    <mergeCell ref="G24:H24"/>
    <mergeCell ref="D25:E25"/>
    <mergeCell ref="G25:H25"/>
    <mergeCell ref="D26:E26"/>
  </mergeCells>
  <phoneticPr fontId="24" type="noConversion"/>
  <conditionalFormatting sqref="A10:B10">
    <cfRule type="cellIs" dxfId="71" priority="16" operator="between">
      <formula>0</formula>
      <formula>0</formula>
    </cfRule>
  </conditionalFormatting>
  <conditionalFormatting sqref="C10">
    <cfRule type="cellIs" dxfId="70" priority="13" operator="between">
      <formula>8</formula>
      <formula>16</formula>
    </cfRule>
    <cfRule type="cellIs" dxfId="69" priority="14" operator="between">
      <formula>4</formula>
      <formula>6</formula>
    </cfRule>
    <cfRule type="cellIs" dxfId="68" priority="15" operator="between">
      <formula>0</formula>
      <formula>3</formula>
    </cfRule>
  </conditionalFormatting>
  <conditionalFormatting sqref="C18">
    <cfRule type="cellIs" dxfId="67" priority="7" operator="between">
      <formula>8</formula>
      <formula>16</formula>
    </cfRule>
    <cfRule type="cellIs" dxfId="66" priority="8" operator="between">
      <formula>4</formula>
      <formula>6</formula>
    </cfRule>
    <cfRule type="cellIs" dxfId="65" priority="9" operator="between">
      <formula>0</formula>
      <formula>3</formula>
    </cfRule>
  </conditionalFormatting>
  <conditionalFormatting sqref="E10:I10">
    <cfRule type="cellIs" dxfId="64" priority="2" operator="between">
      <formula>0</formula>
      <formula>0</formula>
    </cfRule>
  </conditionalFormatting>
  <conditionalFormatting sqref="F11:H13">
    <cfRule type="cellIs" dxfId="63" priority="1" operator="between">
      <formula>0</formula>
      <formula>0</formula>
    </cfRule>
  </conditionalFormatting>
  <conditionalFormatting sqref="M10">
    <cfRule type="cellIs" dxfId="62" priority="10" operator="between">
      <formula>8</formula>
      <formula>16</formula>
    </cfRule>
    <cfRule type="cellIs" dxfId="61" priority="11" operator="between">
      <formula>4</formula>
      <formula>6</formula>
    </cfRule>
    <cfRule type="cellIs" dxfId="60" priority="12" operator="between">
      <formula>0</formula>
      <formula>3</formula>
    </cfRule>
  </conditionalFormatting>
  <conditionalFormatting sqref="M18">
    <cfRule type="cellIs" dxfId="59" priority="4" operator="between">
      <formula>8</formula>
      <formula>16</formula>
    </cfRule>
    <cfRule type="cellIs" dxfId="58" priority="5" operator="between">
      <formula>4</formula>
      <formula>6</formula>
    </cfRule>
    <cfRule type="cellIs" dxfId="57" priority="6" operator="between">
      <formula>0</formula>
      <formula>3</formula>
    </cfRule>
  </conditionalFormatting>
  <dataValidations count="2">
    <dataValidation type="list" allowBlank="1" showInputMessage="1" showErrorMessage="1" sqref="I18:J26 J10 I10" xr:uid="{00000000-0002-0000-2D00-000000000000}">
      <formula1>negative</formula1>
    </dataValidation>
    <dataValidation type="list" allowBlank="1" showInputMessage="1" showErrorMessage="1" sqref="B10 A10" xr:uid="{00000000-0002-0000-2D00-000001000000}">
      <formula1>positive</formula1>
    </dataValidation>
  </dataValidations>
  <pageMargins left="0.70866141732283472" right="0.70866141732283472" top="0.74803149606299213" bottom="0.74803149606299213" header="0.31496062992125984" footer="0.31496062992125984"/>
  <pageSetup paperSize="9" scale="45" orientation="landscape"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E00-000000000000}">
  <sheetPr>
    <tabColor theme="8" tint="0.59999389629810485"/>
    <pageSetUpPr fitToPage="1"/>
  </sheetPr>
  <dimension ref="A2:M55"/>
  <sheetViews>
    <sheetView view="pageBreakPreview" topLeftCell="C6" zoomScale="80" zoomScaleNormal="100" zoomScaleSheetLayoutView="80" workbookViewId="0">
      <selection activeCell="F14" sqref="F14"/>
    </sheetView>
  </sheetViews>
  <sheetFormatPr defaultColWidth="8.6640625" defaultRowHeight="13.2" x14ac:dyDescent="0.25"/>
  <cols>
    <col min="1" max="1" width="13.33203125" customWidth="1"/>
    <col min="2" max="2" width="14.33203125" customWidth="1"/>
    <col min="3" max="3" width="19.109375" customWidth="1"/>
    <col min="4" max="4" width="15.44140625" customWidth="1"/>
    <col min="5" max="5" width="70.33203125" customWidth="1"/>
    <col min="6" max="6" width="28.44140625" customWidth="1"/>
    <col min="7" max="7" width="23.44140625"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8" t="s">
        <v>468</v>
      </c>
      <c r="G4" s="57" t="s">
        <v>255</v>
      </c>
    </row>
    <row r="5" spans="1:13" s="16" customFormat="1" ht="126" customHeight="1" thickBot="1" x14ac:dyDescent="0.3">
      <c r="C5" s="84" t="str">
        <f>'5. Circuito finanziario'!A7</f>
        <v>CF2</v>
      </c>
      <c r="D5" s="61" t="str">
        <f>'5. Circuito finanziario'!B7</f>
        <v xml:space="preserve">Richiesta di erogazione della tranche maggiorata (a titolo di anticipazione, quote intermedie, saldo) </v>
      </c>
      <c r="E5" s="61" t="str">
        <f>'5. Circuito finanziario'!C7</f>
        <v xml:space="preserve">Può accadere che le richieste di erogazione a titolo di anticipazione, pagamenti intermedi e saldo dal SA siano volutamente di importo maggiore rispetto all'importo dovuto </v>
      </c>
      <c r="F5" s="61" t="str">
        <f>'5. Circuito finanziario'!D7</f>
        <v>Amministrazione Titolare</v>
      </c>
      <c r="G5" s="61" t="str">
        <f>'5. Circuito finanziario'!E7</f>
        <v>Esterno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34.200000000000003" customHeight="1" x14ac:dyDescent="0.25">
      <c r="A10" s="246">
        <v>2</v>
      </c>
      <c r="B10" s="246">
        <v>3</v>
      </c>
      <c r="C10" s="258">
        <f>A10*B10</f>
        <v>6</v>
      </c>
      <c r="D10" s="15" t="s">
        <v>477</v>
      </c>
      <c r="E10" s="88" t="s">
        <v>480</v>
      </c>
      <c r="F10" s="144" t="s">
        <v>196</v>
      </c>
      <c r="G10" s="144" t="s">
        <v>196</v>
      </c>
      <c r="H10" s="144" t="s">
        <v>227</v>
      </c>
      <c r="I10" s="246">
        <v>-1</v>
      </c>
      <c r="J10" s="246">
        <v>-1</v>
      </c>
      <c r="K10" s="286">
        <f>A10+I10</f>
        <v>1</v>
      </c>
      <c r="L10" s="286">
        <f>B10+J10</f>
        <v>2</v>
      </c>
      <c r="M10" s="258">
        <f>K10*L10</f>
        <v>2</v>
      </c>
    </row>
    <row r="11" spans="1:13" ht="34.200000000000003" customHeight="1" x14ac:dyDescent="0.25">
      <c r="A11" s="246"/>
      <c r="B11" s="246"/>
      <c r="C11" s="258"/>
      <c r="D11" s="15" t="s">
        <v>478</v>
      </c>
      <c r="E11" s="88" t="s">
        <v>737</v>
      </c>
      <c r="F11" s="144" t="s">
        <v>196</v>
      </c>
      <c r="G11" s="144" t="s">
        <v>196</v>
      </c>
      <c r="H11" s="144" t="s">
        <v>227</v>
      </c>
      <c r="I11" s="246"/>
      <c r="J11" s="246"/>
      <c r="K11" s="286"/>
      <c r="L11" s="286"/>
      <c r="M11" s="258"/>
    </row>
    <row r="12" spans="1:13" ht="34.200000000000003" customHeight="1" x14ac:dyDescent="0.25">
      <c r="A12" s="246"/>
      <c r="B12" s="246"/>
      <c r="C12" s="258"/>
      <c r="D12" s="15" t="s">
        <v>479</v>
      </c>
      <c r="E12" s="88" t="s">
        <v>481</v>
      </c>
      <c r="F12" s="144" t="s">
        <v>196</v>
      </c>
      <c r="G12" s="144" t="s">
        <v>196</v>
      </c>
      <c r="H12" s="144" t="s">
        <v>227</v>
      </c>
      <c r="I12" s="246"/>
      <c r="J12" s="246"/>
      <c r="K12" s="286"/>
      <c r="L12" s="286"/>
      <c r="M12" s="258"/>
    </row>
    <row r="13" spans="1:13" ht="51" customHeight="1" x14ac:dyDescent="0.25">
      <c r="A13" s="246"/>
      <c r="B13" s="246"/>
      <c r="C13" s="258"/>
      <c r="D13" s="135" t="s">
        <v>482</v>
      </c>
      <c r="E13" s="117" t="s">
        <v>483</v>
      </c>
      <c r="F13" s="144" t="s">
        <v>196</v>
      </c>
      <c r="G13" s="144" t="s">
        <v>196</v>
      </c>
      <c r="H13" s="144" t="s">
        <v>198</v>
      </c>
      <c r="I13" s="246"/>
      <c r="J13" s="246"/>
      <c r="K13" s="286"/>
      <c r="L13" s="286"/>
      <c r="M13" s="258"/>
    </row>
    <row r="14" spans="1:13" ht="51" customHeight="1" x14ac:dyDescent="0.25">
      <c r="A14" s="246"/>
      <c r="B14" s="246"/>
      <c r="C14" s="258"/>
      <c r="D14" s="135" t="s">
        <v>738</v>
      </c>
      <c r="E14" s="117" t="s">
        <v>747</v>
      </c>
      <c r="F14" s="144" t="s">
        <v>196</v>
      </c>
      <c r="G14" s="144" t="s">
        <v>196</v>
      </c>
      <c r="H14" s="144" t="s">
        <v>198</v>
      </c>
      <c r="I14" s="246"/>
      <c r="J14" s="246"/>
      <c r="K14" s="286"/>
      <c r="L14" s="286"/>
      <c r="M14" s="258"/>
    </row>
    <row r="15" spans="1:13" ht="26.4" x14ac:dyDescent="0.25">
      <c r="A15" s="1" t="s">
        <v>733</v>
      </c>
      <c r="B15" s="184" t="s">
        <v>217</v>
      </c>
    </row>
    <row r="16" spans="1:13" x14ac:dyDescent="0.25">
      <c r="B16" t="s">
        <v>209</v>
      </c>
    </row>
    <row r="17" spans="1:13" ht="26.25" customHeight="1" x14ac:dyDescent="0.4">
      <c r="A17" s="234" t="s">
        <v>39</v>
      </c>
      <c r="B17" s="235"/>
      <c r="C17" s="251"/>
      <c r="D17" s="240" t="s">
        <v>54</v>
      </c>
      <c r="E17" s="240"/>
      <c r="F17" s="240"/>
      <c r="G17" s="240"/>
      <c r="H17" s="240"/>
      <c r="I17" s="240"/>
      <c r="J17" s="240"/>
      <c r="K17" s="234" t="s">
        <v>55</v>
      </c>
      <c r="L17" s="235"/>
      <c r="M17" s="251"/>
    </row>
    <row r="18" spans="1:13" ht="124.8" x14ac:dyDescent="0.3">
      <c r="A18" s="10" t="s">
        <v>48</v>
      </c>
      <c r="B18" s="10" t="s">
        <v>49</v>
      </c>
      <c r="C18" s="10" t="s">
        <v>50</v>
      </c>
      <c r="D18" s="247" t="s">
        <v>183</v>
      </c>
      <c r="E18" s="247"/>
      <c r="F18" s="11" t="s">
        <v>57</v>
      </c>
      <c r="G18" s="253" t="s">
        <v>58</v>
      </c>
      <c r="H18" s="254"/>
      <c r="I18" s="11" t="s">
        <v>59</v>
      </c>
      <c r="J18" s="11" t="s">
        <v>60</v>
      </c>
      <c r="K18" s="10" t="s">
        <v>61</v>
      </c>
      <c r="L18" s="10" t="s">
        <v>62</v>
      </c>
      <c r="M18" s="10" t="s">
        <v>63</v>
      </c>
    </row>
    <row r="19" spans="1:13" x14ac:dyDescent="0.25">
      <c r="A19" s="241"/>
      <c r="B19" s="241"/>
      <c r="C19" s="243">
        <f>M10</f>
        <v>2</v>
      </c>
      <c r="D19" s="245"/>
      <c r="E19" s="245"/>
      <c r="F19" s="3"/>
      <c r="G19" s="246"/>
      <c r="H19" s="246"/>
      <c r="I19" s="248"/>
      <c r="J19" s="248"/>
      <c r="K19" s="241">
        <f>A19+I19</f>
        <v>0</v>
      </c>
      <c r="L19" s="241">
        <f>B19+J19</f>
        <v>0</v>
      </c>
      <c r="M19" s="306">
        <f>K19*L19</f>
        <v>0</v>
      </c>
    </row>
    <row r="20" spans="1:13" x14ac:dyDescent="0.25">
      <c r="A20" s="242"/>
      <c r="B20" s="242"/>
      <c r="C20" s="244"/>
      <c r="D20" s="245"/>
      <c r="E20" s="245"/>
      <c r="F20" s="3"/>
      <c r="G20" s="246"/>
      <c r="H20" s="246"/>
      <c r="I20" s="249"/>
      <c r="J20" s="249"/>
      <c r="K20" s="242"/>
      <c r="L20" s="242"/>
      <c r="M20" s="307"/>
    </row>
    <row r="21" spans="1:13" x14ac:dyDescent="0.25">
      <c r="A21" s="242"/>
      <c r="B21" s="242"/>
      <c r="C21" s="244"/>
      <c r="D21" s="245"/>
      <c r="E21" s="245"/>
      <c r="F21" s="3"/>
      <c r="G21" s="246"/>
      <c r="H21" s="246"/>
      <c r="I21" s="249"/>
      <c r="J21" s="249"/>
      <c r="K21" s="242"/>
      <c r="L21" s="242"/>
      <c r="M21" s="307"/>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50"/>
      <c r="B27" s="250"/>
      <c r="C27" s="244"/>
      <c r="D27" s="245"/>
      <c r="E27" s="245"/>
      <c r="F27" s="3"/>
      <c r="G27" s="246"/>
      <c r="H27" s="246"/>
      <c r="I27" s="252"/>
      <c r="J27" s="252"/>
      <c r="K27" s="250"/>
      <c r="L27" s="250"/>
      <c r="M27" s="307"/>
    </row>
    <row r="51" spans="2:3" x14ac:dyDescent="0.25">
      <c r="B51">
        <v>1</v>
      </c>
      <c r="C51">
        <v>-1</v>
      </c>
    </row>
    <row r="52" spans="2:3" x14ac:dyDescent="0.25">
      <c r="B52">
        <v>2</v>
      </c>
      <c r="C52">
        <v>-2</v>
      </c>
    </row>
    <row r="53" spans="2:3" x14ac:dyDescent="0.25">
      <c r="B53">
        <v>3</v>
      </c>
      <c r="C53">
        <v>-3</v>
      </c>
    </row>
    <row r="54" spans="2:3" x14ac:dyDescent="0.25">
      <c r="B54">
        <v>4</v>
      </c>
      <c r="C54">
        <v>-4</v>
      </c>
    </row>
    <row r="55" spans="2:3" x14ac:dyDescent="0.25">
      <c r="B55">
        <v>5</v>
      </c>
      <c r="C55">
        <v>-5</v>
      </c>
    </row>
  </sheetData>
  <mergeCells count="43">
    <mergeCell ref="K8:M8"/>
    <mergeCell ref="M10:M14"/>
    <mergeCell ref="L10:L14"/>
    <mergeCell ref="K10:K14"/>
    <mergeCell ref="D18:E18"/>
    <mergeCell ref="G18:H18"/>
    <mergeCell ref="K17:M17"/>
    <mergeCell ref="C3:G3"/>
    <mergeCell ref="A8:C8"/>
    <mergeCell ref="D8:J8"/>
    <mergeCell ref="A17:C17"/>
    <mergeCell ref="D17:J17"/>
    <mergeCell ref="C10:C14"/>
    <mergeCell ref="B10:B14"/>
    <mergeCell ref="A10:A14"/>
    <mergeCell ref="J10:J14"/>
    <mergeCell ref="I10:I14"/>
    <mergeCell ref="A19:A27"/>
    <mergeCell ref="B19:B27"/>
    <mergeCell ref="C19:C27"/>
    <mergeCell ref="D19:E19"/>
    <mergeCell ref="G19:H19"/>
    <mergeCell ref="D23:E23"/>
    <mergeCell ref="G23:H23"/>
    <mergeCell ref="D24:E24"/>
    <mergeCell ref="G24:H24"/>
    <mergeCell ref="G27:H27"/>
    <mergeCell ref="J19:J27"/>
    <mergeCell ref="K19:K27"/>
    <mergeCell ref="L19:L27"/>
    <mergeCell ref="M19:M27"/>
    <mergeCell ref="D20:E20"/>
    <mergeCell ref="G20:H20"/>
    <mergeCell ref="D21:E21"/>
    <mergeCell ref="G21:H21"/>
    <mergeCell ref="D22:E22"/>
    <mergeCell ref="G22:H22"/>
    <mergeCell ref="I19:I27"/>
    <mergeCell ref="D25:E25"/>
    <mergeCell ref="G25:H25"/>
    <mergeCell ref="D26:E26"/>
    <mergeCell ref="G26:H26"/>
    <mergeCell ref="D27:E27"/>
  </mergeCells>
  <phoneticPr fontId="24" type="noConversion"/>
  <conditionalFormatting sqref="A10:B10 I10">
    <cfRule type="cellIs" dxfId="56" priority="14" operator="between">
      <formula>0</formula>
      <formula>0</formula>
    </cfRule>
  </conditionalFormatting>
  <conditionalFormatting sqref="C10">
    <cfRule type="cellIs" dxfId="55" priority="11" operator="between">
      <formula>8</formula>
      <formula>16</formula>
    </cfRule>
    <cfRule type="cellIs" dxfId="54" priority="12" operator="between">
      <formula>4</formula>
      <formula>6</formula>
    </cfRule>
    <cfRule type="cellIs" dxfId="53" priority="13" operator="between">
      <formula>0</formula>
      <formula>3</formula>
    </cfRule>
  </conditionalFormatting>
  <conditionalFormatting sqref="C19">
    <cfRule type="cellIs" dxfId="52" priority="5" operator="between">
      <formula>8</formula>
      <formula>16</formula>
    </cfRule>
    <cfRule type="cellIs" dxfId="51" priority="6" operator="between">
      <formula>4</formula>
      <formula>6</formula>
    </cfRule>
    <cfRule type="cellIs" dxfId="50" priority="7" operator="between">
      <formula>0</formula>
      <formula>3</formula>
    </cfRule>
  </conditionalFormatting>
  <conditionalFormatting sqref="F10:H14">
    <cfRule type="cellIs" dxfId="49" priority="1" operator="between">
      <formula>0</formula>
      <formula>0</formula>
    </cfRule>
  </conditionalFormatting>
  <conditionalFormatting sqref="M10">
    <cfRule type="cellIs" dxfId="48" priority="8" operator="between">
      <formula>8</formula>
      <formula>16</formula>
    </cfRule>
    <cfRule type="cellIs" dxfId="47" priority="9" operator="between">
      <formula>4</formula>
      <formula>6</formula>
    </cfRule>
    <cfRule type="cellIs" dxfId="46" priority="10" operator="between">
      <formula>0</formula>
      <formula>3</formula>
    </cfRule>
  </conditionalFormatting>
  <conditionalFormatting sqref="M19">
    <cfRule type="cellIs" dxfId="45" priority="2" operator="between">
      <formula>8</formula>
      <formula>16</formula>
    </cfRule>
    <cfRule type="cellIs" dxfId="44" priority="3" operator="between">
      <formula>4</formula>
      <formula>6</formula>
    </cfRule>
    <cfRule type="cellIs" dxfId="43" priority="4" operator="between">
      <formula>0</formula>
      <formula>3</formula>
    </cfRule>
  </conditionalFormatting>
  <dataValidations count="2">
    <dataValidation type="list" allowBlank="1" showInputMessage="1" showErrorMessage="1" sqref="B10 A10" xr:uid="{00000000-0002-0000-2E00-000000000000}">
      <formula1>positive</formula1>
    </dataValidation>
    <dataValidation type="list" allowBlank="1" showInputMessage="1" showErrorMessage="1" sqref="I19:J27 J10 I10" xr:uid="{00000000-0002-0000-2E00-000001000000}">
      <formula1>negative</formula1>
    </dataValidation>
  </dataValidations>
  <pageMargins left="0.70866141732283472" right="0.70866141732283472" top="0.74803149606299213" bottom="0.74803149606299213" header="0.31496062992125984" footer="0.31496062992125984"/>
  <pageSetup paperSize="9" scale="48" orientation="landscape" r:id="rId1"/>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1FC366-6552-4D1B-907F-56136956AA8C}">
  <sheetPr>
    <tabColor theme="8" tint="0.59999389629810485"/>
    <pageSetUpPr fitToPage="1"/>
  </sheetPr>
  <dimension ref="A2:M54"/>
  <sheetViews>
    <sheetView tabSelected="1" view="pageBreakPreview" topLeftCell="D4" zoomScale="80" zoomScaleNormal="100" zoomScaleSheetLayoutView="80" workbookViewId="0">
      <selection activeCell="F13" sqref="F13"/>
    </sheetView>
  </sheetViews>
  <sheetFormatPr defaultColWidth="8.6640625" defaultRowHeight="13.2" x14ac:dyDescent="0.25"/>
  <cols>
    <col min="1" max="1" width="13.33203125" customWidth="1"/>
    <col min="2" max="2" width="14.33203125" customWidth="1"/>
    <col min="3" max="3" width="27.6640625" customWidth="1"/>
    <col min="4" max="4" width="15.44140625" customWidth="1"/>
    <col min="5" max="5" width="70.33203125" customWidth="1"/>
    <col min="6" max="6" width="28.44140625" customWidth="1"/>
    <col min="7" max="7" width="33.77734375" bestFit="1"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46.8" x14ac:dyDescent="0.3">
      <c r="C4" s="14" t="s">
        <v>31</v>
      </c>
      <c r="D4" s="209" t="s">
        <v>32</v>
      </c>
      <c r="E4" s="209" t="s">
        <v>33</v>
      </c>
      <c r="F4" s="58" t="s">
        <v>468</v>
      </c>
      <c r="G4" s="66" t="s">
        <v>255</v>
      </c>
    </row>
    <row r="5" spans="1:13" s="16" customFormat="1" ht="37.799999999999997" customHeight="1" thickBot="1" x14ac:dyDescent="0.3">
      <c r="C5" s="84" t="str">
        <f>'5. Circuito finanziario'!A8</f>
        <v>CF3</v>
      </c>
      <c r="D5" s="128" t="str">
        <f>'5. Circuito finanziario'!B8</f>
        <v>Doppio pagamento</v>
      </c>
      <c r="E5" s="128" t="str">
        <f>'5. Circuito finanziario'!C8</f>
        <v>Può accadere che l'Amministrazione Titolare eroghi due volte il medesimo pagamento</v>
      </c>
      <c r="F5" s="128" t="str">
        <f>'5. Circuito finanziario'!D8</f>
        <v>Amministrazione Titolare</v>
      </c>
      <c r="G5" s="215" t="str">
        <f>'5. Circuito finanziario'!E8</f>
        <v>Interno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42" customHeight="1" x14ac:dyDescent="0.25">
      <c r="A10" s="246">
        <v>2</v>
      </c>
      <c r="B10" s="246">
        <v>3</v>
      </c>
      <c r="C10" s="258">
        <f>A10*B10</f>
        <v>6</v>
      </c>
      <c r="D10" s="123" t="s">
        <v>484</v>
      </c>
      <c r="E10" s="123" t="s">
        <v>751</v>
      </c>
      <c r="F10" s="144" t="s">
        <v>196</v>
      </c>
      <c r="G10" s="144" t="s">
        <v>235</v>
      </c>
      <c r="H10" s="144" t="s">
        <v>198</v>
      </c>
      <c r="I10" s="246">
        <v>-1</v>
      </c>
      <c r="J10" s="246">
        <v>-1</v>
      </c>
      <c r="K10" s="286">
        <f>A10+I10</f>
        <v>1</v>
      </c>
      <c r="L10" s="286">
        <f>B10+J10</f>
        <v>2</v>
      </c>
      <c r="M10" s="258">
        <f>K10*L10</f>
        <v>2</v>
      </c>
    </row>
    <row r="11" spans="1:13" ht="51" customHeight="1" x14ac:dyDescent="0.25">
      <c r="A11" s="246"/>
      <c r="B11" s="246"/>
      <c r="C11" s="258"/>
      <c r="D11" s="123" t="s">
        <v>485</v>
      </c>
      <c r="E11" s="123" t="s">
        <v>754</v>
      </c>
      <c r="F11" s="144" t="s">
        <v>196</v>
      </c>
      <c r="G11" s="144" t="s">
        <v>235</v>
      </c>
      <c r="H11" s="144" t="s">
        <v>198</v>
      </c>
      <c r="I11" s="246"/>
      <c r="J11" s="246"/>
      <c r="K11" s="286"/>
      <c r="L11" s="286"/>
      <c r="M11" s="258"/>
    </row>
    <row r="12" spans="1:13" ht="43.8" customHeight="1" x14ac:dyDescent="0.25">
      <c r="A12" s="246"/>
      <c r="B12" s="246"/>
      <c r="C12" s="258"/>
      <c r="D12" s="123" t="s">
        <v>486</v>
      </c>
      <c r="E12" s="123" t="s">
        <v>744</v>
      </c>
      <c r="F12" s="144" t="s">
        <v>196</v>
      </c>
      <c r="G12" s="144" t="s">
        <v>196</v>
      </c>
      <c r="H12" s="144" t="s">
        <v>198</v>
      </c>
      <c r="I12" s="246"/>
      <c r="J12" s="246"/>
      <c r="K12" s="286"/>
      <c r="L12" s="286"/>
      <c r="M12" s="258"/>
    </row>
    <row r="13" spans="1:13" ht="43.8" customHeight="1" x14ac:dyDescent="0.25">
      <c r="A13" s="246"/>
      <c r="B13" s="246"/>
      <c r="C13" s="258"/>
      <c r="D13" s="123" t="s">
        <v>487</v>
      </c>
      <c r="E13" s="129" t="s">
        <v>743</v>
      </c>
      <c r="F13" s="144" t="s">
        <v>196</v>
      </c>
      <c r="G13" s="144" t="s">
        <v>196</v>
      </c>
      <c r="H13" s="144" t="s">
        <v>198</v>
      </c>
      <c r="I13" s="246"/>
      <c r="J13" s="246"/>
      <c r="K13" s="286"/>
      <c r="L13" s="286"/>
      <c r="M13" s="258"/>
    </row>
    <row r="14" spans="1:13" ht="26.4" x14ac:dyDescent="0.25">
      <c r="A14" s="1" t="s">
        <v>733</v>
      </c>
      <c r="B14" s="184" t="s">
        <v>217</v>
      </c>
    </row>
    <row r="15" spans="1:13" x14ac:dyDescent="0.25">
      <c r="B15" t="s">
        <v>209</v>
      </c>
    </row>
    <row r="16" spans="1:13" ht="26.25" customHeight="1" x14ac:dyDescent="0.4">
      <c r="A16" s="234" t="s">
        <v>39</v>
      </c>
      <c r="B16" s="235"/>
      <c r="C16" s="251"/>
      <c r="D16" s="240" t="s">
        <v>54</v>
      </c>
      <c r="E16" s="240"/>
      <c r="F16" s="240"/>
      <c r="G16" s="240"/>
      <c r="H16" s="240"/>
      <c r="I16" s="240"/>
      <c r="J16" s="240"/>
      <c r="K16" s="234" t="s">
        <v>55</v>
      </c>
      <c r="L16" s="235"/>
      <c r="M16" s="251"/>
    </row>
    <row r="17" spans="1:13" ht="124.8" x14ac:dyDescent="0.3">
      <c r="A17" s="10" t="s">
        <v>48</v>
      </c>
      <c r="B17" s="10" t="s">
        <v>49</v>
      </c>
      <c r="C17" s="10" t="s">
        <v>50</v>
      </c>
      <c r="D17" s="247" t="s">
        <v>183</v>
      </c>
      <c r="E17" s="247"/>
      <c r="F17" s="11" t="s">
        <v>57</v>
      </c>
      <c r="G17" s="253" t="s">
        <v>58</v>
      </c>
      <c r="H17" s="254"/>
      <c r="I17" s="11" t="s">
        <v>59</v>
      </c>
      <c r="J17" s="11" t="s">
        <v>60</v>
      </c>
      <c r="K17" s="10" t="s">
        <v>61</v>
      </c>
      <c r="L17" s="10" t="s">
        <v>62</v>
      </c>
      <c r="M17" s="10" t="s">
        <v>63</v>
      </c>
    </row>
    <row r="18" spans="1:13" x14ac:dyDescent="0.25">
      <c r="A18" s="241"/>
      <c r="B18" s="241"/>
      <c r="C18" s="243">
        <f>M10</f>
        <v>2</v>
      </c>
      <c r="D18" s="245"/>
      <c r="E18" s="245"/>
      <c r="F18" s="3"/>
      <c r="G18" s="246"/>
      <c r="H18" s="246"/>
      <c r="I18" s="248"/>
      <c r="J18" s="248"/>
      <c r="K18" s="241">
        <f>A18+I18</f>
        <v>0</v>
      </c>
      <c r="L18" s="241">
        <f>B18+J18</f>
        <v>0</v>
      </c>
      <c r="M18" s="306">
        <f>K18*L18</f>
        <v>0</v>
      </c>
    </row>
    <row r="19" spans="1:13" x14ac:dyDescent="0.25">
      <c r="A19" s="242"/>
      <c r="B19" s="242"/>
      <c r="C19" s="244"/>
      <c r="D19" s="245"/>
      <c r="E19" s="245"/>
      <c r="F19" s="3"/>
      <c r="G19" s="246"/>
      <c r="H19" s="246"/>
      <c r="I19" s="249"/>
      <c r="J19" s="249"/>
      <c r="K19" s="242"/>
      <c r="L19" s="242"/>
      <c r="M19" s="307"/>
    </row>
    <row r="20" spans="1:13" x14ac:dyDescent="0.25">
      <c r="A20" s="242"/>
      <c r="B20" s="242"/>
      <c r="C20" s="244"/>
      <c r="D20" s="245"/>
      <c r="E20" s="245"/>
      <c r="F20" s="3"/>
      <c r="G20" s="246"/>
      <c r="H20" s="246"/>
      <c r="I20" s="249"/>
      <c r="J20" s="249"/>
      <c r="K20" s="242"/>
      <c r="L20" s="242"/>
      <c r="M20" s="307"/>
    </row>
    <row r="21" spans="1:13" x14ac:dyDescent="0.25">
      <c r="A21" s="242"/>
      <c r="B21" s="242"/>
      <c r="C21" s="244"/>
      <c r="D21" s="245"/>
      <c r="E21" s="245"/>
      <c r="F21" s="3"/>
      <c r="G21" s="246"/>
      <c r="H21" s="246"/>
      <c r="I21" s="249"/>
      <c r="J21" s="249"/>
      <c r="K21" s="242"/>
      <c r="L21" s="242"/>
      <c r="M21" s="307"/>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50"/>
      <c r="B26" s="250"/>
      <c r="C26" s="244"/>
      <c r="D26" s="245"/>
      <c r="E26" s="245"/>
      <c r="F26" s="3"/>
      <c r="G26" s="246"/>
      <c r="H26" s="246"/>
      <c r="I26" s="252"/>
      <c r="J26" s="252"/>
      <c r="K26" s="250"/>
      <c r="L26" s="250"/>
      <c r="M26" s="307"/>
    </row>
    <row r="50" spans="2:3" x14ac:dyDescent="0.25">
      <c r="B50">
        <v>1</v>
      </c>
      <c r="C50">
        <v>-1</v>
      </c>
    </row>
    <row r="51" spans="2:3" x14ac:dyDescent="0.25">
      <c r="B51">
        <v>2</v>
      </c>
      <c r="C51">
        <v>-2</v>
      </c>
    </row>
    <row r="52" spans="2:3" x14ac:dyDescent="0.25">
      <c r="B52">
        <v>3</v>
      </c>
      <c r="C52">
        <v>-3</v>
      </c>
    </row>
    <row r="53" spans="2:3" x14ac:dyDescent="0.25">
      <c r="B53">
        <v>4</v>
      </c>
      <c r="C53">
        <v>-4</v>
      </c>
    </row>
    <row r="54" spans="2:3" x14ac:dyDescent="0.25">
      <c r="B54">
        <v>5</v>
      </c>
      <c r="C54">
        <v>-5</v>
      </c>
    </row>
  </sheetData>
  <mergeCells count="43">
    <mergeCell ref="J18:J26"/>
    <mergeCell ref="K18:K26"/>
    <mergeCell ref="L18:L26"/>
    <mergeCell ref="M18:M26"/>
    <mergeCell ref="D19:E19"/>
    <mergeCell ref="G19:H19"/>
    <mergeCell ref="D20:E20"/>
    <mergeCell ref="G20:H20"/>
    <mergeCell ref="D21:E21"/>
    <mergeCell ref="G21:H21"/>
    <mergeCell ref="I18:I26"/>
    <mergeCell ref="D24:E24"/>
    <mergeCell ref="G24:H24"/>
    <mergeCell ref="D25:E25"/>
    <mergeCell ref="G25:H25"/>
    <mergeCell ref="D26:E26"/>
    <mergeCell ref="A18:A26"/>
    <mergeCell ref="B18:B26"/>
    <mergeCell ref="C18:C26"/>
    <mergeCell ref="D18:E18"/>
    <mergeCell ref="G18:H18"/>
    <mergeCell ref="D22:E22"/>
    <mergeCell ref="G22:H22"/>
    <mergeCell ref="D23:E23"/>
    <mergeCell ref="G23:H23"/>
    <mergeCell ref="G26:H26"/>
    <mergeCell ref="A16:C16"/>
    <mergeCell ref="D16:J16"/>
    <mergeCell ref="K16:M16"/>
    <mergeCell ref="D17:E17"/>
    <mergeCell ref="G17:H17"/>
    <mergeCell ref="A10:A13"/>
    <mergeCell ref="C3:G3"/>
    <mergeCell ref="A8:C8"/>
    <mergeCell ref="D8:J8"/>
    <mergeCell ref="K8:M8"/>
    <mergeCell ref="M10:M13"/>
    <mergeCell ref="B10:B13"/>
    <mergeCell ref="C10:C13"/>
    <mergeCell ref="I10:I13"/>
    <mergeCell ref="J10:J13"/>
    <mergeCell ref="K10:K13"/>
    <mergeCell ref="L10:L13"/>
  </mergeCells>
  <phoneticPr fontId="24" type="noConversion"/>
  <conditionalFormatting sqref="C10:C13">
    <cfRule type="cellIs" dxfId="42" priority="5" operator="between">
      <formula>8</formula>
      <formula>16</formula>
    </cfRule>
    <cfRule type="cellIs" dxfId="41" priority="6" operator="between">
      <formula>4</formula>
      <formula>6</formula>
    </cfRule>
    <cfRule type="cellIs" dxfId="40" priority="7" operator="between">
      <formula>0</formula>
      <formula>3</formula>
    </cfRule>
  </conditionalFormatting>
  <conditionalFormatting sqref="C18">
    <cfRule type="cellIs" dxfId="39" priority="15" operator="between">
      <formula>8</formula>
      <formula>16</formula>
    </cfRule>
    <cfRule type="cellIs" dxfId="38" priority="16" operator="between">
      <formula>4</formula>
      <formula>6</formula>
    </cfRule>
    <cfRule type="cellIs" dxfId="37" priority="17" operator="between">
      <formula>0</formula>
      <formula>3</formula>
    </cfRule>
  </conditionalFormatting>
  <conditionalFormatting sqref="D10:D13">
    <cfRule type="cellIs" dxfId="36" priority="9" operator="between">
      <formula>0</formula>
      <formula>0</formula>
    </cfRule>
  </conditionalFormatting>
  <conditionalFormatting sqref="E10:E13 A10:B13">
    <cfRule type="cellIs" dxfId="35" priority="8" operator="between">
      <formula>0</formula>
      <formula>0</formula>
    </cfRule>
  </conditionalFormatting>
  <conditionalFormatting sqref="F10:I13">
    <cfRule type="cellIs" dxfId="34" priority="4" operator="between">
      <formula>0</formula>
      <formula>0</formula>
    </cfRule>
  </conditionalFormatting>
  <conditionalFormatting sqref="M10:M13">
    <cfRule type="cellIs" dxfId="33" priority="1" operator="between">
      <formula>8</formula>
      <formula>16</formula>
    </cfRule>
    <cfRule type="cellIs" dxfId="32" priority="2" operator="between">
      <formula>4</formula>
      <formula>6</formula>
    </cfRule>
    <cfRule type="cellIs" dxfId="31" priority="3" operator="between">
      <formula>0</formula>
      <formula>3</formula>
    </cfRule>
  </conditionalFormatting>
  <conditionalFormatting sqref="M18">
    <cfRule type="cellIs" dxfId="30" priority="12" operator="between">
      <formula>8</formula>
      <formula>16</formula>
    </cfRule>
    <cfRule type="cellIs" dxfId="29" priority="13" operator="between">
      <formula>4</formula>
      <formula>6</formula>
    </cfRule>
    <cfRule type="cellIs" dxfId="28" priority="14" operator="between">
      <formula>0</formula>
      <formula>3</formula>
    </cfRule>
  </conditionalFormatting>
  <dataValidations count="2">
    <dataValidation type="list" allowBlank="1" showInputMessage="1" showErrorMessage="1" sqref="I18:J26 I10:J13" xr:uid="{6BF0E755-3A0D-4B7E-9FF7-A39075689AEC}">
      <formula1>negative</formula1>
    </dataValidation>
    <dataValidation type="list" allowBlank="1" showInputMessage="1" showErrorMessage="1" sqref="A10:B13" xr:uid="{1D5E8B33-860C-427B-BC78-258EECBF0625}">
      <formula1>positive</formula1>
    </dataValidation>
  </dataValidations>
  <pageMargins left="0.70866141732283472" right="0.70866141732283472" top="0.74803149606299213" bottom="0.74803149606299213" header="0.31496062992125984" footer="0.31496062992125984"/>
  <pageSetup paperSize="9" scale="45" orientation="landscape"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C0528A-6F7C-4DEC-ADE9-47F52643DA5A}">
  <sheetPr>
    <tabColor theme="8" tint="0.59999389629810485"/>
    <pageSetUpPr fitToPage="1"/>
  </sheetPr>
  <dimension ref="A2:M56"/>
  <sheetViews>
    <sheetView view="pageBreakPreview" topLeftCell="A5" zoomScale="80" zoomScaleNormal="100" zoomScaleSheetLayoutView="80" workbookViewId="0">
      <selection activeCell="E14" sqref="E14"/>
    </sheetView>
  </sheetViews>
  <sheetFormatPr defaultColWidth="8.6640625" defaultRowHeight="13.2" x14ac:dyDescent="0.25"/>
  <cols>
    <col min="1" max="1" width="13.33203125" customWidth="1"/>
    <col min="2" max="2" width="14.33203125" customWidth="1"/>
    <col min="3" max="3" width="24.88671875" customWidth="1"/>
    <col min="4" max="4" width="15.44140625" customWidth="1"/>
    <col min="5" max="5" width="70.33203125" customWidth="1"/>
    <col min="6" max="6" width="28.44140625" customWidth="1"/>
    <col min="7" max="7" width="23.44140625" customWidth="1"/>
    <col min="8" max="8" width="14.6640625" customWidth="1"/>
    <col min="9" max="9" width="18.33203125" bestFit="1" customWidth="1"/>
    <col min="10" max="10" width="20.44140625" bestFit="1"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62.4" x14ac:dyDescent="0.3">
      <c r="C4" s="14" t="s">
        <v>31</v>
      </c>
      <c r="D4" s="10" t="s">
        <v>32</v>
      </c>
      <c r="E4" s="10" t="s">
        <v>33</v>
      </c>
      <c r="F4" s="58" t="s">
        <v>468</v>
      </c>
      <c r="G4" s="57" t="s">
        <v>255</v>
      </c>
    </row>
    <row r="5" spans="1:13" s="16" customFormat="1" ht="52.2" customHeight="1" thickBot="1" x14ac:dyDescent="0.3">
      <c r="C5" s="131" t="str">
        <f>'5. Circuito finanziario'!A9</f>
        <v>CF4</v>
      </c>
      <c r="D5" s="132" t="str">
        <f>'5. Circuito finanziario'!B9</f>
        <v>Irregolarità nel processo di recupero</v>
      </c>
      <c r="E5" s="132" t="str">
        <f>'5. Circuito finanziario'!C9</f>
        <v xml:space="preserve">Può accadere che l'Amministrazione Titolare decida deliberatamente di non attivare il recupero di una spesa non ammissibile/non pertinente/non idonea/non adeguatamente giustificata </v>
      </c>
      <c r="F5" s="132" t="str">
        <f>'5. Circuito finanziario'!D9</f>
        <v>Amministrazione Titolare</v>
      </c>
      <c r="G5" s="132" t="str">
        <f>'5. Circuito finanziario'!E9</f>
        <v>Interno/Collusione</v>
      </c>
    </row>
    <row r="8" spans="1:13" ht="26.25" customHeight="1" x14ac:dyDescent="0.4">
      <c r="A8" s="234" t="s">
        <v>37</v>
      </c>
      <c r="B8" s="235"/>
      <c r="C8" s="251"/>
      <c r="D8" s="234" t="s">
        <v>38</v>
      </c>
      <c r="E8" s="235"/>
      <c r="F8" s="235"/>
      <c r="G8" s="235"/>
      <c r="H8" s="235"/>
      <c r="I8" s="235"/>
      <c r="J8" s="251"/>
      <c r="K8" s="234" t="s">
        <v>39</v>
      </c>
      <c r="L8" s="235"/>
      <c r="M8" s="251"/>
    </row>
    <row r="9" spans="1:13" ht="109.2" x14ac:dyDescent="0.3">
      <c r="A9" s="10" t="s">
        <v>40</v>
      </c>
      <c r="B9" s="10" t="s">
        <v>41</v>
      </c>
      <c r="C9" s="10" t="s">
        <v>42</v>
      </c>
      <c r="D9" s="10" t="s">
        <v>26</v>
      </c>
      <c r="E9" s="10" t="s">
        <v>27</v>
      </c>
      <c r="F9" s="10" t="s">
        <v>43</v>
      </c>
      <c r="G9" s="10" t="s">
        <v>44</v>
      </c>
      <c r="H9" s="10" t="s">
        <v>45</v>
      </c>
      <c r="I9" s="10" t="s">
        <v>46</v>
      </c>
      <c r="J9" s="10" t="s">
        <v>47</v>
      </c>
      <c r="K9" s="10" t="s">
        <v>48</v>
      </c>
      <c r="L9" s="10" t="s">
        <v>49</v>
      </c>
      <c r="M9" s="10" t="s">
        <v>50</v>
      </c>
    </row>
    <row r="10" spans="1:13" ht="34.799999999999997" customHeight="1" x14ac:dyDescent="0.25">
      <c r="A10" s="246">
        <v>2</v>
      </c>
      <c r="B10" s="246">
        <v>3</v>
      </c>
      <c r="C10" s="258">
        <f>A10*B10</f>
        <v>6</v>
      </c>
      <c r="D10" s="123" t="s">
        <v>488</v>
      </c>
      <c r="E10" s="117" t="s">
        <v>756</v>
      </c>
      <c r="F10" s="144" t="s">
        <v>196</v>
      </c>
      <c r="G10" s="144" t="s">
        <v>196</v>
      </c>
      <c r="H10" s="144" t="s">
        <v>227</v>
      </c>
      <c r="I10" s="246">
        <v>-1</v>
      </c>
      <c r="J10" s="246">
        <v>-1</v>
      </c>
      <c r="K10" s="286">
        <f>A10+I10</f>
        <v>1</v>
      </c>
      <c r="L10" s="286">
        <f>B10+J10</f>
        <v>2</v>
      </c>
      <c r="M10" s="258">
        <f>K10*L10</f>
        <v>2</v>
      </c>
    </row>
    <row r="11" spans="1:13" ht="52.8" x14ac:dyDescent="0.25">
      <c r="A11" s="246"/>
      <c r="B11" s="246"/>
      <c r="C11" s="258"/>
      <c r="D11" s="123" t="s">
        <v>489</v>
      </c>
      <c r="E11" s="117" t="s">
        <v>748</v>
      </c>
      <c r="F11" s="144" t="s">
        <v>196</v>
      </c>
      <c r="G11" s="144" t="s">
        <v>196</v>
      </c>
      <c r="H11" s="144" t="s">
        <v>227</v>
      </c>
      <c r="I11" s="246"/>
      <c r="J11" s="246"/>
      <c r="K11" s="286"/>
      <c r="L11" s="286"/>
      <c r="M11" s="258"/>
    </row>
    <row r="12" spans="1:13" ht="39.6" x14ac:dyDescent="0.25">
      <c r="A12" s="246"/>
      <c r="B12" s="246"/>
      <c r="C12" s="258"/>
      <c r="D12" s="123" t="s">
        <v>490</v>
      </c>
      <c r="E12" s="123" t="s">
        <v>749</v>
      </c>
      <c r="F12" s="144" t="s">
        <v>196</v>
      </c>
      <c r="G12" s="144" t="s">
        <v>196</v>
      </c>
      <c r="H12" s="144" t="s">
        <v>227</v>
      </c>
      <c r="I12" s="246"/>
      <c r="J12" s="246"/>
      <c r="K12" s="286"/>
      <c r="L12" s="286"/>
      <c r="M12" s="258"/>
    </row>
    <row r="13" spans="1:13" ht="38.4" customHeight="1" x14ac:dyDescent="0.25">
      <c r="A13" s="246"/>
      <c r="B13" s="246"/>
      <c r="C13" s="258"/>
      <c r="D13" s="123" t="s">
        <v>491</v>
      </c>
      <c r="E13" s="129" t="s">
        <v>757</v>
      </c>
      <c r="F13" s="144" t="s">
        <v>196</v>
      </c>
      <c r="G13" s="144" t="s">
        <v>196</v>
      </c>
      <c r="H13" s="144" t="s">
        <v>198</v>
      </c>
      <c r="I13" s="246"/>
      <c r="J13" s="246"/>
      <c r="K13" s="286"/>
      <c r="L13" s="286"/>
      <c r="M13" s="258"/>
    </row>
    <row r="14" spans="1:13" ht="47.4" customHeight="1" x14ac:dyDescent="0.25">
      <c r="A14" s="246"/>
      <c r="B14" s="246"/>
      <c r="C14" s="258"/>
      <c r="D14" s="123" t="s">
        <v>492</v>
      </c>
      <c r="E14" s="112" t="s">
        <v>758</v>
      </c>
      <c r="F14" s="144" t="s">
        <v>196</v>
      </c>
      <c r="G14" s="144" t="s">
        <v>196</v>
      </c>
      <c r="H14" s="144" t="s">
        <v>198</v>
      </c>
      <c r="I14" s="246"/>
      <c r="J14" s="246"/>
      <c r="K14" s="286"/>
      <c r="L14" s="286"/>
      <c r="M14" s="258"/>
    </row>
    <row r="15" spans="1:13" ht="26.4" x14ac:dyDescent="0.25">
      <c r="A15" s="1" t="s">
        <v>733</v>
      </c>
      <c r="B15" s="206" t="s">
        <v>217</v>
      </c>
    </row>
    <row r="16" spans="1:13" x14ac:dyDescent="0.25">
      <c r="A16" s="1"/>
      <c r="B16" t="s">
        <v>209</v>
      </c>
    </row>
    <row r="18" spans="1:13" ht="26.25" customHeight="1" x14ac:dyDescent="0.4">
      <c r="A18" s="234" t="s">
        <v>39</v>
      </c>
      <c r="B18" s="235"/>
      <c r="C18" s="251"/>
      <c r="D18" s="240" t="s">
        <v>54</v>
      </c>
      <c r="E18" s="240"/>
      <c r="F18" s="240"/>
      <c r="G18" s="240"/>
      <c r="H18" s="240"/>
      <c r="I18" s="240"/>
      <c r="J18" s="240"/>
      <c r="K18" s="234" t="s">
        <v>55</v>
      </c>
      <c r="L18" s="235"/>
      <c r="M18" s="251"/>
    </row>
    <row r="19" spans="1:13" ht="124.8" customHeight="1" x14ac:dyDescent="0.3">
      <c r="A19" s="10" t="s">
        <v>48</v>
      </c>
      <c r="B19" s="10" t="s">
        <v>49</v>
      </c>
      <c r="C19" s="10" t="s">
        <v>50</v>
      </c>
      <c r="D19" s="253" t="s">
        <v>183</v>
      </c>
      <c r="E19" s="254"/>
      <c r="F19" s="11" t="s">
        <v>57</v>
      </c>
      <c r="G19" s="253" t="s">
        <v>58</v>
      </c>
      <c r="H19" s="254"/>
      <c r="I19" s="11" t="s">
        <v>59</v>
      </c>
      <c r="J19" s="11" t="s">
        <v>60</v>
      </c>
      <c r="K19" s="10" t="s">
        <v>61</v>
      </c>
      <c r="L19" s="10" t="s">
        <v>62</v>
      </c>
      <c r="M19" s="10" t="s">
        <v>63</v>
      </c>
    </row>
    <row r="20" spans="1:13" ht="13.2" customHeight="1" x14ac:dyDescent="0.25">
      <c r="A20" s="241"/>
      <c r="B20" s="241"/>
      <c r="C20" s="243">
        <f>M10</f>
        <v>2</v>
      </c>
      <c r="D20" s="316"/>
      <c r="E20" s="317"/>
      <c r="F20" s="3"/>
      <c r="G20" s="318"/>
      <c r="H20" s="285"/>
      <c r="I20" s="248"/>
      <c r="J20" s="248"/>
      <c r="K20" s="241">
        <f>A20+I20</f>
        <v>0</v>
      </c>
      <c r="L20" s="241">
        <f>B20+J20</f>
        <v>0</v>
      </c>
      <c r="M20" s="306">
        <f>K20*L20</f>
        <v>0</v>
      </c>
    </row>
    <row r="21" spans="1:13" ht="13.2" customHeight="1" x14ac:dyDescent="0.25">
      <c r="A21" s="242"/>
      <c r="B21" s="242"/>
      <c r="C21" s="244"/>
      <c r="D21" s="316"/>
      <c r="E21" s="317"/>
      <c r="F21" s="3"/>
      <c r="G21" s="318"/>
      <c r="H21" s="285"/>
      <c r="I21" s="249"/>
      <c r="J21" s="249"/>
      <c r="K21" s="242"/>
      <c r="L21" s="242"/>
      <c r="M21" s="307"/>
    </row>
    <row r="22" spans="1:13" ht="13.2" customHeight="1" x14ac:dyDescent="0.25">
      <c r="A22" s="242"/>
      <c r="B22" s="242"/>
      <c r="C22" s="244"/>
      <c r="D22" s="316"/>
      <c r="E22" s="317"/>
      <c r="F22" s="3"/>
      <c r="G22" s="318"/>
      <c r="H22" s="285"/>
      <c r="I22" s="249"/>
      <c r="J22" s="249"/>
      <c r="K22" s="242"/>
      <c r="L22" s="242"/>
      <c r="M22" s="307"/>
    </row>
    <row r="23" spans="1:13" ht="13.2" customHeight="1" x14ac:dyDescent="0.25">
      <c r="A23" s="242"/>
      <c r="B23" s="242"/>
      <c r="C23" s="244"/>
      <c r="D23" s="316"/>
      <c r="E23" s="317"/>
      <c r="F23" s="3"/>
      <c r="G23" s="318"/>
      <c r="H23" s="285"/>
      <c r="I23" s="249"/>
      <c r="J23" s="249"/>
      <c r="K23" s="242"/>
      <c r="L23" s="242"/>
      <c r="M23" s="307"/>
    </row>
    <row r="24" spans="1:13" ht="13.2" customHeight="1" x14ac:dyDescent="0.25">
      <c r="A24" s="242"/>
      <c r="B24" s="242"/>
      <c r="C24" s="244"/>
      <c r="D24" s="316"/>
      <c r="E24" s="317"/>
      <c r="F24" s="3"/>
      <c r="G24" s="318"/>
      <c r="H24" s="285"/>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42"/>
      <c r="B27" s="242"/>
      <c r="C27" s="244"/>
      <c r="D27" s="245"/>
      <c r="E27" s="245"/>
      <c r="F27" s="3"/>
      <c r="G27" s="246"/>
      <c r="H27" s="246"/>
      <c r="I27" s="249"/>
      <c r="J27" s="249"/>
      <c r="K27" s="242"/>
      <c r="L27" s="242"/>
      <c r="M27" s="307"/>
    </row>
    <row r="28" spans="1:13" x14ac:dyDescent="0.25">
      <c r="A28" s="250"/>
      <c r="B28" s="250"/>
      <c r="C28" s="244"/>
      <c r="D28" s="245"/>
      <c r="E28" s="245"/>
      <c r="F28" s="3"/>
      <c r="G28" s="246"/>
      <c r="H28" s="246"/>
      <c r="I28" s="252"/>
      <c r="J28" s="252"/>
      <c r="K28" s="250"/>
      <c r="L28" s="250"/>
      <c r="M28" s="307"/>
    </row>
    <row r="52" spans="2:3" x14ac:dyDescent="0.25">
      <c r="B52">
        <v>1</v>
      </c>
      <c r="C52">
        <v>-1</v>
      </c>
    </row>
    <row r="53" spans="2:3" x14ac:dyDescent="0.25">
      <c r="B53">
        <v>2</v>
      </c>
      <c r="C53">
        <v>-2</v>
      </c>
    </row>
    <row r="54" spans="2:3" x14ac:dyDescent="0.25">
      <c r="B54">
        <v>3</v>
      </c>
      <c r="C54">
        <v>-3</v>
      </c>
    </row>
    <row r="55" spans="2:3" x14ac:dyDescent="0.25">
      <c r="B55">
        <v>4</v>
      </c>
      <c r="C55">
        <v>-4</v>
      </c>
    </row>
    <row r="56" spans="2:3" x14ac:dyDescent="0.25">
      <c r="B56">
        <v>5</v>
      </c>
      <c r="C56">
        <v>-5</v>
      </c>
    </row>
  </sheetData>
  <mergeCells count="43">
    <mergeCell ref="D18:J18"/>
    <mergeCell ref="L20:L28"/>
    <mergeCell ref="M20:M28"/>
    <mergeCell ref="D21:E21"/>
    <mergeCell ref="G21:H21"/>
    <mergeCell ref="D22:E22"/>
    <mergeCell ref="G22:H22"/>
    <mergeCell ref="D23:E23"/>
    <mergeCell ref="G23:H23"/>
    <mergeCell ref="I20:I28"/>
    <mergeCell ref="D26:E26"/>
    <mergeCell ref="G26:H26"/>
    <mergeCell ref="D27:E27"/>
    <mergeCell ref="G27:H27"/>
    <mergeCell ref="D28:E28"/>
    <mergeCell ref="A18:C18"/>
    <mergeCell ref="K18:M18"/>
    <mergeCell ref="D19:E19"/>
    <mergeCell ref="G19:H19"/>
    <mergeCell ref="A20:A28"/>
    <mergeCell ref="B20:B28"/>
    <mergeCell ref="C20:C28"/>
    <mergeCell ref="D20:E20"/>
    <mergeCell ref="G20:H20"/>
    <mergeCell ref="D24:E24"/>
    <mergeCell ref="G24:H24"/>
    <mergeCell ref="D25:E25"/>
    <mergeCell ref="G25:H25"/>
    <mergeCell ref="G28:H28"/>
    <mergeCell ref="J20:J28"/>
    <mergeCell ref="K20:K28"/>
    <mergeCell ref="C3:G3"/>
    <mergeCell ref="A8:C8"/>
    <mergeCell ref="D8:J8"/>
    <mergeCell ref="C10:C14"/>
    <mergeCell ref="B10:B14"/>
    <mergeCell ref="A10:A14"/>
    <mergeCell ref="L10:L14"/>
    <mergeCell ref="K10:K14"/>
    <mergeCell ref="J10:J14"/>
    <mergeCell ref="I10:I14"/>
    <mergeCell ref="K8:M8"/>
    <mergeCell ref="M10:M14"/>
  </mergeCells>
  <phoneticPr fontId="24" type="noConversion"/>
  <conditionalFormatting sqref="A10:B11 I10:I11 E12:H12 E13 F10:H14 D10:D14">
    <cfRule type="cellIs" dxfId="27" priority="13" operator="between">
      <formula>0</formula>
      <formula>0</formula>
    </cfRule>
  </conditionalFormatting>
  <conditionalFormatting sqref="C10:C11">
    <cfRule type="cellIs" dxfId="26" priority="10" operator="between">
      <formula>8</formula>
      <formula>16</formula>
    </cfRule>
    <cfRule type="cellIs" dxfId="25" priority="11" operator="between">
      <formula>4</formula>
      <formula>6</formula>
    </cfRule>
    <cfRule type="cellIs" dxfId="24" priority="12" operator="between">
      <formula>0</formula>
      <formula>3</formula>
    </cfRule>
  </conditionalFormatting>
  <conditionalFormatting sqref="C20">
    <cfRule type="cellIs" dxfId="23" priority="17" operator="between">
      <formula>8</formula>
      <formula>16</formula>
    </cfRule>
    <cfRule type="cellIs" dxfId="22" priority="18" operator="between">
      <formula>4</formula>
      <formula>6</formula>
    </cfRule>
    <cfRule type="cellIs" dxfId="21" priority="19" operator="between">
      <formula>0</formula>
      <formula>3</formula>
    </cfRule>
  </conditionalFormatting>
  <conditionalFormatting sqref="M10:M11">
    <cfRule type="cellIs" dxfId="20" priority="3" operator="between">
      <formula>8</formula>
      <formula>16</formula>
    </cfRule>
    <cfRule type="cellIs" dxfId="19" priority="4" operator="between">
      <formula>4</formula>
      <formula>6</formula>
    </cfRule>
    <cfRule type="cellIs" dxfId="18" priority="5" operator="between">
      <formula>0</formula>
      <formula>3</formula>
    </cfRule>
  </conditionalFormatting>
  <conditionalFormatting sqref="M20">
    <cfRule type="cellIs" dxfId="17" priority="14" operator="between">
      <formula>8</formula>
      <formula>16</formula>
    </cfRule>
    <cfRule type="cellIs" dxfId="16" priority="15" operator="between">
      <formula>4</formula>
      <formula>6</formula>
    </cfRule>
    <cfRule type="cellIs" dxfId="15" priority="16" operator="between">
      <formula>0</formula>
      <formula>3</formula>
    </cfRule>
  </conditionalFormatting>
  <dataValidations count="2">
    <dataValidation type="list" allowBlank="1" showInputMessage="1" showErrorMessage="1" sqref="I20:J28 I10:J11" xr:uid="{5D478215-50AA-460E-9F08-B2023FC64A6B}">
      <formula1>negative</formula1>
    </dataValidation>
    <dataValidation type="list" allowBlank="1" showInputMessage="1" showErrorMessage="1" sqref="A10:B11" xr:uid="{3E5F367A-5626-41FC-ABEF-D90B09C5CFA7}">
      <formula1>positive</formula1>
    </dataValidation>
  </dataValidations>
  <pageMargins left="0.70866141732283472" right="0.70866141732283472" top="0.74803149606299213" bottom="0.74803149606299213" header="0.31496062992125984" footer="0.31496062992125984"/>
  <pageSetup paperSize="9" scale="46" orientation="landscape" r:id="rId1"/>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03D5E2-BED2-4B78-88EE-B437F27DB432}">
  <sheetPr>
    <tabColor theme="8" tint="0.59999389629810485"/>
    <pageSetUpPr fitToPage="1"/>
  </sheetPr>
  <dimension ref="A2:M53"/>
  <sheetViews>
    <sheetView view="pageBreakPreview" topLeftCell="A4" zoomScale="70" zoomScaleNormal="100" zoomScaleSheetLayoutView="70" workbookViewId="0">
      <selection activeCell="E11" sqref="E11"/>
    </sheetView>
  </sheetViews>
  <sheetFormatPr defaultColWidth="8.6640625" defaultRowHeight="13.2" x14ac:dyDescent="0.25"/>
  <cols>
    <col min="1" max="1" width="13.33203125" customWidth="1"/>
    <col min="2" max="2" width="14.33203125" customWidth="1"/>
    <col min="3" max="3" width="21.88671875" customWidth="1"/>
    <col min="4" max="4" width="15.44140625" customWidth="1"/>
    <col min="5" max="5" width="70.33203125" customWidth="1"/>
    <col min="6" max="6" width="29" bestFit="1" customWidth="1"/>
    <col min="7" max="7" width="35.77734375" bestFit="1" customWidth="1"/>
    <col min="8" max="8" width="14.6640625" customWidth="1"/>
    <col min="9" max="9" width="15.33203125" customWidth="1"/>
    <col min="10" max="10" width="18.44140625" customWidth="1"/>
    <col min="11" max="11" width="14.44140625" customWidth="1"/>
    <col min="12" max="12" width="15.33203125" customWidth="1"/>
    <col min="13" max="13" width="15.44140625" customWidth="1"/>
    <col min="14" max="14" width="29.33203125" customWidth="1"/>
    <col min="15" max="15" width="15.33203125" customWidth="1"/>
    <col min="16" max="16" width="18.44140625" customWidth="1"/>
    <col min="17" max="17" width="14.6640625" bestFit="1" customWidth="1"/>
    <col min="18" max="18" width="15.6640625" bestFit="1" customWidth="1"/>
    <col min="19" max="19" width="13.33203125" customWidth="1"/>
    <col min="20" max="20" width="12.6640625" customWidth="1"/>
    <col min="21" max="21" width="13.6640625" customWidth="1"/>
    <col min="22" max="22" width="41.33203125" customWidth="1"/>
  </cols>
  <sheetData>
    <row r="2" spans="1:13" ht="13.8" thickBot="1" x14ac:dyDescent="0.3"/>
    <row r="3" spans="1:13" s="8" customFormat="1" ht="24.6" x14ac:dyDescent="0.4">
      <c r="C3" s="255" t="s">
        <v>28</v>
      </c>
      <c r="D3" s="256"/>
      <c r="E3" s="256"/>
      <c r="F3" s="256"/>
      <c r="G3" s="257"/>
    </row>
    <row r="4" spans="1:13" s="7" customFormat="1" ht="48.6" customHeight="1" x14ac:dyDescent="0.3">
      <c r="C4" s="14" t="s">
        <v>31</v>
      </c>
      <c r="D4" s="10" t="s">
        <v>32</v>
      </c>
      <c r="E4" s="10" t="s">
        <v>33</v>
      </c>
      <c r="F4" s="58" t="s">
        <v>468</v>
      </c>
      <c r="G4" s="57" t="s">
        <v>4</v>
      </c>
    </row>
    <row r="5" spans="1:13" s="16" customFormat="1" ht="40.200000000000003" thickBot="1" x14ac:dyDescent="0.3">
      <c r="C5" s="84" t="str">
        <f>'5. Circuito finanziario'!A10</f>
        <v>CF5</v>
      </c>
      <c r="D5" s="128" t="str">
        <f>'5. Circuito finanziario'!B10</f>
        <v xml:space="preserve">Irregolarità nel processo di erogazione </v>
      </c>
      <c r="E5" s="128" t="str">
        <f>'5. Circuito finanziario'!C10</f>
        <v>Può accadere che l'Ufficio responsabile dei pagamenti eroghi delle somme a favore di un soggetto non titolare del finanziamento</v>
      </c>
      <c r="F5" s="128" t="str">
        <f>'5. Circuito finanziario'!D10</f>
        <v>Amministrazione Titolare</v>
      </c>
      <c r="G5" s="128" t="str">
        <f>'5. Circuito finanziario'!E10</f>
        <v>Interno</v>
      </c>
    </row>
    <row r="8" spans="1:13" ht="26.25" customHeight="1" x14ac:dyDescent="0.4">
      <c r="A8" s="234" t="s">
        <v>37</v>
      </c>
      <c r="B8" s="235"/>
      <c r="C8" s="251"/>
      <c r="D8" s="234" t="s">
        <v>38</v>
      </c>
      <c r="E8" s="235"/>
      <c r="F8" s="235"/>
      <c r="G8" s="235"/>
      <c r="H8" s="235"/>
      <c r="I8" s="235"/>
      <c r="J8" s="251"/>
      <c r="K8" s="234" t="s">
        <v>39</v>
      </c>
      <c r="L8" s="235"/>
      <c r="M8" s="251"/>
    </row>
    <row r="9" spans="1:13" ht="124.8" x14ac:dyDescent="0.3">
      <c r="A9" s="80" t="s">
        <v>40</v>
      </c>
      <c r="B9" s="80" t="s">
        <v>41</v>
      </c>
      <c r="C9" s="80" t="s">
        <v>42</v>
      </c>
      <c r="D9" s="80" t="s">
        <v>26</v>
      </c>
      <c r="E9" s="80" t="s">
        <v>27</v>
      </c>
      <c r="F9" s="80" t="s">
        <v>43</v>
      </c>
      <c r="G9" s="80" t="s">
        <v>44</v>
      </c>
      <c r="H9" s="80" t="s">
        <v>45</v>
      </c>
      <c r="I9" s="80" t="s">
        <v>46</v>
      </c>
      <c r="J9" s="80" t="s">
        <v>47</v>
      </c>
      <c r="K9" s="80" t="s">
        <v>48</v>
      </c>
      <c r="L9" s="80" t="s">
        <v>49</v>
      </c>
      <c r="M9" s="80" t="s">
        <v>50</v>
      </c>
    </row>
    <row r="10" spans="1:13" ht="43.2" customHeight="1" x14ac:dyDescent="0.25">
      <c r="A10" s="246">
        <v>3</v>
      </c>
      <c r="B10" s="246">
        <v>1</v>
      </c>
      <c r="C10" s="258">
        <f>A10*B10</f>
        <v>3</v>
      </c>
      <c r="D10" s="3" t="s">
        <v>493</v>
      </c>
      <c r="E10" s="127" t="s">
        <v>769</v>
      </c>
      <c r="F10" s="144" t="s">
        <v>196</v>
      </c>
      <c r="G10" s="144" t="s">
        <v>196</v>
      </c>
      <c r="H10" s="144" t="s">
        <v>198</v>
      </c>
      <c r="I10" s="246">
        <v>-1</v>
      </c>
      <c r="J10" s="246">
        <v>0</v>
      </c>
      <c r="K10" s="286">
        <f>A10+I10</f>
        <v>2</v>
      </c>
      <c r="L10" s="286">
        <f>B10+J10</f>
        <v>1</v>
      </c>
      <c r="M10" s="258">
        <f>K10*L10</f>
        <v>2</v>
      </c>
    </row>
    <row r="11" spans="1:13" ht="43.2" customHeight="1" x14ac:dyDescent="0.25">
      <c r="A11" s="246"/>
      <c r="B11" s="246"/>
      <c r="C11" s="258"/>
      <c r="D11" s="3" t="s">
        <v>494</v>
      </c>
      <c r="E11" s="117" t="s">
        <v>746</v>
      </c>
      <c r="F11" s="144" t="s">
        <v>196</v>
      </c>
      <c r="G11" s="144" t="s">
        <v>196</v>
      </c>
      <c r="H11" s="144" t="s">
        <v>227</v>
      </c>
      <c r="I11" s="246"/>
      <c r="J11" s="246"/>
      <c r="K11" s="286"/>
      <c r="L11" s="286"/>
      <c r="M11" s="258"/>
    </row>
    <row r="12" spans="1:13" ht="47.4" customHeight="1" x14ac:dyDescent="0.25">
      <c r="A12" s="246"/>
      <c r="B12" s="246"/>
      <c r="C12" s="258"/>
      <c r="D12" s="3" t="s">
        <v>495</v>
      </c>
      <c r="E12" s="205" t="s">
        <v>745</v>
      </c>
      <c r="F12" s="144" t="s">
        <v>196</v>
      </c>
      <c r="G12" s="144" t="s">
        <v>196</v>
      </c>
      <c r="H12" s="144" t="s">
        <v>227</v>
      </c>
      <c r="I12" s="246"/>
      <c r="J12" s="246"/>
      <c r="K12" s="286"/>
      <c r="L12" s="286"/>
      <c r="M12" s="258"/>
    </row>
    <row r="13" spans="1:13" ht="48.6" customHeight="1" x14ac:dyDescent="0.25">
      <c r="A13" s="246"/>
      <c r="B13" s="246"/>
      <c r="C13" s="258"/>
      <c r="D13" s="3" t="s">
        <v>496</v>
      </c>
      <c r="E13" s="129" t="s">
        <v>722</v>
      </c>
      <c r="F13" s="144" t="s">
        <v>196</v>
      </c>
      <c r="G13" s="144" t="s">
        <v>196</v>
      </c>
      <c r="H13" s="144" t="s">
        <v>198</v>
      </c>
      <c r="I13" s="246"/>
      <c r="J13" s="246"/>
      <c r="K13" s="286"/>
      <c r="L13" s="286"/>
      <c r="M13" s="258"/>
    </row>
    <row r="14" spans="1:13" ht="43.2" customHeight="1" x14ac:dyDescent="0.25">
      <c r="A14" s="246"/>
      <c r="B14" s="246"/>
      <c r="C14" s="258"/>
      <c r="D14" s="3" t="s">
        <v>497</v>
      </c>
      <c r="E14" s="130" t="s">
        <v>759</v>
      </c>
      <c r="F14" s="144" t="s">
        <v>196</v>
      </c>
      <c r="G14" s="144" t="s">
        <v>196</v>
      </c>
      <c r="H14" s="144" t="s">
        <v>198</v>
      </c>
      <c r="I14" s="246"/>
      <c r="J14" s="246"/>
      <c r="K14" s="286"/>
      <c r="L14" s="286"/>
      <c r="M14" s="258"/>
    </row>
    <row r="15" spans="1:13" x14ac:dyDescent="0.25">
      <c r="A15" t="s">
        <v>208</v>
      </c>
      <c r="B15" s="208"/>
    </row>
    <row r="16" spans="1:13" x14ac:dyDescent="0.25">
      <c r="A16" s="207" t="s">
        <v>231</v>
      </c>
      <c r="B16" s="210"/>
    </row>
    <row r="17" spans="1:13" ht="26.25" customHeight="1" x14ac:dyDescent="0.4">
      <c r="A17" s="234" t="s">
        <v>39</v>
      </c>
      <c r="B17" s="235"/>
      <c r="C17" s="235"/>
      <c r="D17" s="240" t="s">
        <v>54</v>
      </c>
      <c r="E17" s="240"/>
      <c r="F17" s="240"/>
      <c r="G17" s="240"/>
      <c r="H17" s="240"/>
      <c r="I17" s="166"/>
      <c r="J17" s="136"/>
      <c r="K17" s="234" t="s">
        <v>55</v>
      </c>
      <c r="L17" s="235"/>
      <c r="M17" s="251"/>
    </row>
    <row r="18" spans="1:13" ht="124.8" x14ac:dyDescent="0.3">
      <c r="A18" s="10" t="s">
        <v>48</v>
      </c>
      <c r="B18" s="10" t="s">
        <v>49</v>
      </c>
      <c r="C18" s="10" t="s">
        <v>50</v>
      </c>
      <c r="D18" s="319" t="s">
        <v>183</v>
      </c>
      <c r="E18" s="319"/>
      <c r="F18" s="11" t="s">
        <v>57</v>
      </c>
      <c r="G18" s="320" t="s">
        <v>58</v>
      </c>
      <c r="H18" s="321"/>
      <c r="I18" s="11" t="s">
        <v>59</v>
      </c>
      <c r="J18" s="11" t="s">
        <v>60</v>
      </c>
      <c r="K18" s="10" t="s">
        <v>61</v>
      </c>
      <c r="L18" s="10" t="s">
        <v>62</v>
      </c>
      <c r="M18" s="10" t="s">
        <v>63</v>
      </c>
    </row>
    <row r="19" spans="1:13" x14ac:dyDescent="0.25">
      <c r="A19" s="241"/>
      <c r="B19" s="241"/>
      <c r="C19" s="243">
        <f>M10</f>
        <v>2</v>
      </c>
      <c r="D19" s="246"/>
      <c r="E19" s="246"/>
      <c r="F19" s="9"/>
      <c r="G19" s="246"/>
      <c r="H19" s="246"/>
      <c r="I19" s="248"/>
      <c r="J19" s="248"/>
      <c r="K19" s="241">
        <f>A19+I19</f>
        <v>0</v>
      </c>
      <c r="L19" s="241">
        <f>B19+J19</f>
        <v>0</v>
      </c>
      <c r="M19" s="306">
        <f>K19*L19</f>
        <v>0</v>
      </c>
    </row>
    <row r="20" spans="1:13" x14ac:dyDescent="0.25">
      <c r="A20" s="242"/>
      <c r="B20" s="242"/>
      <c r="C20" s="244"/>
      <c r="D20" s="246"/>
      <c r="E20" s="246"/>
      <c r="F20" s="9"/>
      <c r="G20" s="185"/>
      <c r="H20" s="186"/>
      <c r="I20" s="249"/>
      <c r="J20" s="249"/>
      <c r="K20" s="242"/>
      <c r="L20" s="242"/>
      <c r="M20" s="307"/>
    </row>
    <row r="21" spans="1:13" x14ac:dyDescent="0.25">
      <c r="A21" s="242"/>
      <c r="B21" s="242"/>
      <c r="C21" s="244"/>
      <c r="D21" s="245"/>
      <c r="E21" s="245"/>
      <c r="F21" s="3"/>
      <c r="G21" s="246"/>
      <c r="H21" s="246"/>
      <c r="I21" s="249"/>
      <c r="J21" s="249"/>
      <c r="K21" s="242"/>
      <c r="L21" s="242"/>
      <c r="M21" s="307"/>
    </row>
    <row r="22" spans="1:13" x14ac:dyDescent="0.25">
      <c r="A22" s="242"/>
      <c r="B22" s="242"/>
      <c r="C22" s="244"/>
      <c r="D22" s="245"/>
      <c r="E22" s="245"/>
      <c r="F22" s="3"/>
      <c r="G22" s="246"/>
      <c r="H22" s="246"/>
      <c r="I22" s="249"/>
      <c r="J22" s="249"/>
      <c r="K22" s="242"/>
      <c r="L22" s="242"/>
      <c r="M22" s="307"/>
    </row>
    <row r="23" spans="1:13" x14ac:dyDescent="0.25">
      <c r="A23" s="242"/>
      <c r="B23" s="242"/>
      <c r="C23" s="244"/>
      <c r="D23" s="245"/>
      <c r="E23" s="245"/>
      <c r="F23" s="3"/>
      <c r="G23" s="246"/>
      <c r="H23" s="246"/>
      <c r="I23" s="249"/>
      <c r="J23" s="249"/>
      <c r="K23" s="242"/>
      <c r="L23" s="242"/>
      <c r="M23" s="307"/>
    </row>
    <row r="24" spans="1:13" x14ac:dyDescent="0.25">
      <c r="A24" s="242"/>
      <c r="B24" s="242"/>
      <c r="C24" s="244"/>
      <c r="D24" s="245"/>
      <c r="E24" s="245"/>
      <c r="F24" s="3"/>
      <c r="G24" s="246"/>
      <c r="H24" s="246"/>
      <c r="I24" s="249"/>
      <c r="J24" s="249"/>
      <c r="K24" s="242"/>
      <c r="L24" s="242"/>
      <c r="M24" s="307"/>
    </row>
    <row r="25" spans="1:13" x14ac:dyDescent="0.25">
      <c r="A25" s="242"/>
      <c r="B25" s="242"/>
      <c r="C25" s="244"/>
      <c r="D25" s="245"/>
      <c r="E25" s="245"/>
      <c r="F25" s="3"/>
      <c r="G25" s="246"/>
      <c r="H25" s="246"/>
      <c r="I25" s="249"/>
      <c r="J25" s="249"/>
      <c r="K25" s="242"/>
      <c r="L25" s="242"/>
      <c r="M25" s="307"/>
    </row>
    <row r="26" spans="1:13" x14ac:dyDescent="0.25">
      <c r="A26" s="242"/>
      <c r="B26" s="242"/>
      <c r="C26" s="244"/>
      <c r="D26" s="245"/>
      <c r="E26" s="245"/>
      <c r="F26" s="3"/>
      <c r="G26" s="246"/>
      <c r="H26" s="246"/>
      <c r="I26" s="249"/>
      <c r="J26" s="249"/>
      <c r="K26" s="242"/>
      <c r="L26" s="242"/>
      <c r="M26" s="307"/>
    </row>
    <row r="27" spans="1:13" x14ac:dyDescent="0.25">
      <c r="A27" s="250"/>
      <c r="B27" s="250"/>
      <c r="C27" s="244"/>
      <c r="D27" s="245"/>
      <c r="E27" s="245"/>
      <c r="F27" s="3"/>
      <c r="G27" s="246"/>
      <c r="H27" s="246"/>
      <c r="I27" s="252"/>
      <c r="J27" s="252"/>
      <c r="K27" s="250"/>
      <c r="L27" s="250"/>
      <c r="M27" s="307"/>
    </row>
    <row r="49" spans="2:3" x14ac:dyDescent="0.25">
      <c r="B49">
        <v>1</v>
      </c>
      <c r="C49">
        <v>-1</v>
      </c>
    </row>
    <row r="50" spans="2:3" x14ac:dyDescent="0.25">
      <c r="B50">
        <v>2</v>
      </c>
      <c r="C50">
        <v>-2</v>
      </c>
    </row>
    <row r="51" spans="2:3" x14ac:dyDescent="0.25">
      <c r="B51">
        <v>3</v>
      </c>
      <c r="C51">
        <v>-3</v>
      </c>
    </row>
    <row r="52" spans="2:3" x14ac:dyDescent="0.25">
      <c r="B52">
        <v>4</v>
      </c>
      <c r="C52">
        <v>-4</v>
      </c>
    </row>
    <row r="53" spans="2:3" x14ac:dyDescent="0.25">
      <c r="B53">
        <v>5</v>
      </c>
      <c r="C53">
        <v>-5</v>
      </c>
    </row>
  </sheetData>
  <mergeCells count="42">
    <mergeCell ref="D18:E18"/>
    <mergeCell ref="G18:H18"/>
    <mergeCell ref="D19:E19"/>
    <mergeCell ref="K17:M17"/>
    <mergeCell ref="J19:J27"/>
    <mergeCell ref="K19:K27"/>
    <mergeCell ref="L19:L27"/>
    <mergeCell ref="M19:M27"/>
    <mergeCell ref="D17:H17"/>
    <mergeCell ref="D20:E20"/>
    <mergeCell ref="G19:H19"/>
    <mergeCell ref="D23:E23"/>
    <mergeCell ref="G23:H23"/>
    <mergeCell ref="D24:E24"/>
    <mergeCell ref="G24:H24"/>
    <mergeCell ref="I19:I27"/>
    <mergeCell ref="A19:A27"/>
    <mergeCell ref="B19:B27"/>
    <mergeCell ref="C19:C27"/>
    <mergeCell ref="D21:E21"/>
    <mergeCell ref="G21:H21"/>
    <mergeCell ref="D25:E25"/>
    <mergeCell ref="G25:H25"/>
    <mergeCell ref="D26:E26"/>
    <mergeCell ref="G26:H26"/>
    <mergeCell ref="D22:E22"/>
    <mergeCell ref="G22:H22"/>
    <mergeCell ref="D27:E27"/>
    <mergeCell ref="G27:H27"/>
    <mergeCell ref="C3:G3"/>
    <mergeCell ref="A8:C8"/>
    <mergeCell ref="D8:J8"/>
    <mergeCell ref="A17:C17"/>
    <mergeCell ref="K8:M8"/>
    <mergeCell ref="A10:A14"/>
    <mergeCell ref="B10:B14"/>
    <mergeCell ref="C10:C14"/>
    <mergeCell ref="I10:I14"/>
    <mergeCell ref="J10:J14"/>
    <mergeCell ref="K10:K14"/>
    <mergeCell ref="L10:L14"/>
    <mergeCell ref="M10:M14"/>
  </mergeCells>
  <phoneticPr fontId="24" type="noConversion"/>
  <conditionalFormatting sqref="A10:B10 I10">
    <cfRule type="cellIs" dxfId="14" priority="22" operator="between">
      <formula>0</formula>
      <formula>0</formula>
    </cfRule>
  </conditionalFormatting>
  <conditionalFormatting sqref="C10">
    <cfRule type="cellIs" dxfId="13" priority="19" operator="between">
      <formula>8</formula>
      <formula>16</formula>
    </cfRule>
    <cfRule type="cellIs" dxfId="12" priority="20" operator="between">
      <formula>4</formula>
      <formula>6</formula>
    </cfRule>
    <cfRule type="cellIs" dxfId="11" priority="21" operator="between">
      <formula>0</formula>
      <formula>3</formula>
    </cfRule>
  </conditionalFormatting>
  <conditionalFormatting sqref="C19">
    <cfRule type="cellIs" dxfId="10" priority="13" operator="between">
      <formula>8</formula>
      <formula>16</formula>
    </cfRule>
    <cfRule type="cellIs" dxfId="9" priority="14" operator="between">
      <formula>4</formula>
      <formula>6</formula>
    </cfRule>
    <cfRule type="cellIs" dxfId="8" priority="15" operator="between">
      <formula>0</formula>
      <formula>3</formula>
    </cfRule>
  </conditionalFormatting>
  <conditionalFormatting sqref="E12:E13">
    <cfRule type="cellIs" dxfId="7" priority="5" operator="between">
      <formula>0</formula>
      <formula>0</formula>
    </cfRule>
  </conditionalFormatting>
  <conditionalFormatting sqref="F10:H14">
    <cfRule type="cellIs" dxfId="6" priority="1" operator="between">
      <formula>0</formula>
      <formula>0</formula>
    </cfRule>
  </conditionalFormatting>
  <conditionalFormatting sqref="M10">
    <cfRule type="cellIs" dxfId="5" priority="16" operator="between">
      <formula>8</formula>
      <formula>16</formula>
    </cfRule>
    <cfRule type="cellIs" dxfId="4" priority="17" operator="between">
      <formula>4</formula>
      <formula>6</formula>
    </cfRule>
    <cfRule type="cellIs" dxfId="3" priority="18" operator="between">
      <formula>0</formula>
      <formula>3</formula>
    </cfRule>
  </conditionalFormatting>
  <conditionalFormatting sqref="M19">
    <cfRule type="cellIs" dxfId="2" priority="10" operator="between">
      <formula>8</formula>
      <formula>16</formula>
    </cfRule>
    <cfRule type="cellIs" dxfId="1" priority="11" operator="between">
      <formula>4</formula>
      <formula>6</formula>
    </cfRule>
    <cfRule type="cellIs" dxfId="0" priority="12" operator="between">
      <formula>0</formula>
      <formula>3</formula>
    </cfRule>
  </conditionalFormatting>
  <dataValidations count="2">
    <dataValidation type="list" allowBlank="1" showInputMessage="1" showErrorMessage="1" sqref="I19:J27 I10:J10" xr:uid="{24459733-9754-4DD0-91CD-0AD280C13C9A}">
      <formula1>negative</formula1>
    </dataValidation>
    <dataValidation type="list" allowBlank="1" showInputMessage="1" showErrorMessage="1" sqref="A10:B10" xr:uid="{F6E6718D-3BAC-4526-B40E-CFE57FE191E1}">
      <formula1>positive</formula1>
    </dataValidation>
  </dataValidations>
  <pageMargins left="0.70866141732283472" right="0.70866141732283472" top="0.74803149606299213" bottom="0.74803149606299213" header="0.31496062992125984" footer="0.31496062992125984"/>
  <pageSetup paperSize="9" scale="4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4bc7763d-93dc-40ba-9929-35b2bbecb304" xsi:nil="true"/>
    <lcf76f155ced4ddcb4097134ff3c332f xmlns="acfede7a-0627-49a1-9e22-5d4d4c6cf107">
      <Terms xmlns="http://schemas.microsoft.com/office/infopath/2007/PartnerControls"/>
    </lcf76f155ced4ddcb4097134ff3c332f>
    <_Flow_SignoffStatus xmlns="acfede7a-0627-49a1-9e22-5d4d4c6cf107"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o" ma:contentTypeID="0x010100A1BDD93E22D1E641AB748937DB4446E5" ma:contentTypeVersion="19" ma:contentTypeDescription="Creare un nuovo documento." ma:contentTypeScope="" ma:versionID="43a7f1b6ded353d968fb71e21b034a22">
  <xsd:schema xmlns:xsd="http://www.w3.org/2001/XMLSchema" xmlns:xs="http://www.w3.org/2001/XMLSchema" xmlns:p="http://schemas.microsoft.com/office/2006/metadata/properties" xmlns:ns2="acfede7a-0627-49a1-9e22-5d4d4c6cf107" xmlns:ns3="4bc7763d-93dc-40ba-9929-35b2bbecb304" targetNamespace="http://schemas.microsoft.com/office/2006/metadata/properties" ma:root="true" ma:fieldsID="63c94422c518380bdf9890ff1e417c25" ns2:_="" ns3:_="">
    <xsd:import namespace="acfede7a-0627-49a1-9e22-5d4d4c6cf107"/>
    <xsd:import namespace="4bc7763d-93dc-40ba-9929-35b2bbecb304"/>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3:SharedWithUsers" minOccurs="0"/>
                <xsd:element ref="ns3:SharedWithDetails" minOccurs="0"/>
                <xsd:element ref="ns2:MediaLengthInSeconds" minOccurs="0"/>
                <xsd:element ref="ns2:lcf76f155ced4ddcb4097134ff3c332f" minOccurs="0"/>
                <xsd:element ref="ns3:TaxCatchAll" minOccurs="0"/>
                <xsd:element ref="ns2:MediaServiceObjectDetectorVersions" minOccurs="0"/>
                <xsd:element ref="ns2:MediaServiceSearchProperties" minOccurs="0"/>
                <xsd:element ref="ns2:_Flow_SignoffStatu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fede7a-0627-49a1-9e22-5d4d4c6cf10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Tag immagine" ma:readOnly="false" ma:fieldId="{5cf76f15-5ced-4ddc-b409-7134ff3c332f}" ma:taxonomyMulti="true" ma:sspId="b96d6b56-9229-47fc-a629-c3c0cfd3ea3e"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Stato consenso" ma:internalName="_x0024_Resources_x003a_core_x002c_Signoff_Status">
      <xsd:simpleType>
        <xsd:restriction base="dms:Text"/>
      </xsd:simpleType>
    </xsd:element>
    <xsd:element name="MediaServiceLocation" ma:index="26"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4bc7763d-93dc-40ba-9929-35b2bbecb304" elementFormDefault="qualified">
    <xsd:import namespace="http://schemas.microsoft.com/office/2006/documentManagement/types"/>
    <xsd:import namespace="http://schemas.microsoft.com/office/infopath/2007/PartnerControls"/>
    <xsd:element name="SharedWithUsers" ma:index="17"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Condiviso con dettagli" ma:internalName="SharedWithDetails" ma:readOnly="true">
      <xsd:simpleType>
        <xsd:restriction base="dms:Note">
          <xsd:maxLength value="255"/>
        </xsd:restriction>
      </xsd:simpleType>
    </xsd:element>
    <xsd:element name="TaxCatchAll" ma:index="22" nillable="true" ma:displayName="Taxonomy Catch All Column" ma:hidden="true" ma:list="{e58cd414-7aed-4fc5-9589-4cecb173ff87}" ma:internalName="TaxCatchAll" ma:showField="CatchAllData" ma:web="4bc7763d-93dc-40ba-9929-35b2bbecb30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F15CE0F6-9015-41FA-A1E6-D8B55FB3678B}">
  <ds:schemaRefs>
    <ds:schemaRef ds:uri="http://www.w3.org/XML/1998/namespace"/>
    <ds:schemaRef ds:uri="http://purl.org/dc/dcmitype/"/>
    <ds:schemaRef ds:uri="cbcbd4e5-eccf-46da-a42d-df4c94f4691a"/>
    <ds:schemaRef ds:uri="http://schemas.microsoft.com/office/2006/documentManagement/types"/>
    <ds:schemaRef ds:uri="http://schemas.microsoft.com/office/2006/metadata/properties"/>
    <ds:schemaRef ds:uri="http://schemas.openxmlformats.org/package/2006/metadata/core-properties"/>
    <ds:schemaRef ds:uri="http://purl.org/dc/elements/1.1/"/>
    <ds:schemaRef ds:uri="http://schemas.microsoft.com/office/infopath/2007/PartnerControls"/>
    <ds:schemaRef ds:uri="7270bc98-39b5-4948-a6cf-ac8749b4743a"/>
    <ds:schemaRef ds:uri="http://purl.org/dc/terms/"/>
    <ds:schemaRef ds:uri="4bc7763d-93dc-40ba-9929-35b2bbecb304"/>
    <ds:schemaRef ds:uri="acfede7a-0627-49a1-9e22-5d4d4c6cf107"/>
  </ds:schemaRefs>
</ds:datastoreItem>
</file>

<file path=customXml/itemProps2.xml><?xml version="1.0" encoding="utf-8"?>
<ds:datastoreItem xmlns:ds="http://schemas.openxmlformats.org/officeDocument/2006/customXml" ds:itemID="{59311874-90F2-4186-A68E-B20E065007B3}"/>
</file>

<file path=customXml/itemProps3.xml><?xml version="1.0" encoding="utf-8"?>
<ds:datastoreItem xmlns:ds="http://schemas.openxmlformats.org/officeDocument/2006/customXml" ds:itemID="{8D07A5D3-4F69-4058-A40F-DBCE27534BB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52</vt:i4>
      </vt:variant>
      <vt:variant>
        <vt:lpstr>Intervalli denominati</vt:lpstr>
      </vt:variant>
      <vt:variant>
        <vt:i4>49</vt:i4>
      </vt:variant>
    </vt:vector>
  </HeadingPairs>
  <TitlesOfParts>
    <vt:vector size="101" baseType="lpstr">
      <vt:lpstr>Copertina</vt:lpstr>
      <vt:lpstr>Controlli generici</vt:lpstr>
      <vt:lpstr>1. Selezione</vt:lpstr>
      <vt:lpstr>SR1</vt:lpstr>
      <vt:lpstr>SR2</vt:lpstr>
      <vt:lpstr>SR3</vt:lpstr>
      <vt:lpstr>SR4</vt:lpstr>
      <vt:lpstr>SR5</vt:lpstr>
      <vt:lpstr>SR6</vt:lpstr>
      <vt:lpstr>SR7</vt:lpstr>
      <vt:lpstr>SR8</vt:lpstr>
      <vt:lpstr>SR9</vt:lpstr>
      <vt:lpstr>SR10</vt:lpstr>
      <vt:lpstr>SR11</vt:lpstr>
      <vt:lpstr>SR12</vt:lpstr>
      <vt:lpstr>2. Attuazione e verifica</vt:lpstr>
      <vt:lpstr>AV1</vt:lpstr>
      <vt:lpstr>AV2</vt:lpstr>
      <vt:lpstr>AV3</vt:lpstr>
      <vt:lpstr>AV4</vt:lpstr>
      <vt:lpstr>AV5</vt:lpstr>
      <vt:lpstr>AV6</vt:lpstr>
      <vt:lpstr>AV7</vt:lpstr>
      <vt:lpstr>AV8</vt:lpstr>
      <vt:lpstr>AV9</vt:lpstr>
      <vt:lpstr>AV10</vt:lpstr>
      <vt:lpstr>AV11</vt:lpstr>
      <vt:lpstr>AV12</vt:lpstr>
      <vt:lpstr>3.Rendicontazione M&amp;T</vt:lpstr>
      <vt:lpstr>RMT1</vt:lpstr>
      <vt:lpstr>RMT2</vt:lpstr>
      <vt:lpstr>RMT3</vt:lpstr>
      <vt:lpstr>RMT4</vt:lpstr>
      <vt:lpstr>RMT5</vt:lpstr>
      <vt:lpstr>RMT6</vt:lpstr>
      <vt:lpstr>4.Rendicontazione delle spese</vt:lpstr>
      <vt:lpstr>ER</vt:lpstr>
      <vt:lpstr>RS1</vt:lpstr>
      <vt:lpstr>RS2</vt:lpstr>
      <vt:lpstr>RS3</vt:lpstr>
      <vt:lpstr>RS4</vt:lpstr>
      <vt:lpstr>RS5</vt:lpstr>
      <vt:lpstr>RS6</vt:lpstr>
      <vt:lpstr>RS7</vt:lpstr>
      <vt:lpstr>RS8</vt:lpstr>
      <vt:lpstr>RS9</vt:lpstr>
      <vt:lpstr>5. Circuito finanziario</vt:lpstr>
      <vt:lpstr>CF1</vt:lpstr>
      <vt:lpstr>CF2</vt:lpstr>
      <vt:lpstr>CF3</vt:lpstr>
      <vt:lpstr>CF4</vt:lpstr>
      <vt:lpstr>CF5</vt:lpstr>
      <vt:lpstr>'1. Selezione'!Area_stampa</vt:lpstr>
      <vt:lpstr>'5. Circuito finanziario'!Area_stampa</vt:lpstr>
      <vt:lpstr>'AV1'!Area_stampa</vt:lpstr>
      <vt:lpstr>'AV10'!Area_stampa</vt:lpstr>
      <vt:lpstr>'AV11'!Area_stampa</vt:lpstr>
      <vt:lpstr>'AV12'!Area_stampa</vt:lpstr>
      <vt:lpstr>'AV2'!Area_stampa</vt:lpstr>
      <vt:lpstr>'AV3'!Area_stampa</vt:lpstr>
      <vt:lpstr>'AV4'!Area_stampa</vt:lpstr>
      <vt:lpstr>'AV5'!Area_stampa</vt:lpstr>
      <vt:lpstr>'AV6'!Area_stampa</vt:lpstr>
      <vt:lpstr>'AV7'!Area_stampa</vt:lpstr>
      <vt:lpstr>'AV8'!Area_stampa</vt:lpstr>
      <vt:lpstr>'AV9'!Area_stampa</vt:lpstr>
      <vt:lpstr>'CF1'!Area_stampa</vt:lpstr>
      <vt:lpstr>'CF2'!Area_stampa</vt:lpstr>
      <vt:lpstr>'CF3'!Area_stampa</vt:lpstr>
      <vt:lpstr>'CF4'!Area_stampa</vt:lpstr>
      <vt:lpstr>'CF5'!Area_stampa</vt:lpstr>
      <vt:lpstr>'Controlli generici'!Area_stampa</vt:lpstr>
      <vt:lpstr>ER!Area_stampa</vt:lpstr>
      <vt:lpstr>'RMT1'!Area_stampa</vt:lpstr>
      <vt:lpstr>'RMT2'!Area_stampa</vt:lpstr>
      <vt:lpstr>'RMT3'!Area_stampa</vt:lpstr>
      <vt:lpstr>'RMT4'!Area_stampa</vt:lpstr>
      <vt:lpstr>'RMT5'!Area_stampa</vt:lpstr>
      <vt:lpstr>'RMT6'!Area_stampa</vt:lpstr>
      <vt:lpstr>'RS1'!Area_stampa</vt:lpstr>
      <vt:lpstr>'RS2'!Area_stampa</vt:lpstr>
      <vt:lpstr>'RS3'!Area_stampa</vt:lpstr>
      <vt:lpstr>'RS4'!Area_stampa</vt:lpstr>
      <vt:lpstr>'RS5'!Area_stampa</vt:lpstr>
      <vt:lpstr>'RS6'!Area_stampa</vt:lpstr>
      <vt:lpstr>'RS7'!Area_stampa</vt:lpstr>
      <vt:lpstr>'RS8'!Area_stampa</vt:lpstr>
      <vt:lpstr>'RS9'!Area_stampa</vt:lpstr>
      <vt:lpstr>'SR1'!Area_stampa</vt:lpstr>
      <vt:lpstr>'SR11'!Area_stampa</vt:lpstr>
      <vt:lpstr>'SR12'!Area_stampa</vt:lpstr>
      <vt:lpstr>'SR2'!Area_stampa</vt:lpstr>
      <vt:lpstr>'SR3'!Area_stampa</vt:lpstr>
      <vt:lpstr>'SR4'!Area_stampa</vt:lpstr>
      <vt:lpstr>'SR5'!Area_stampa</vt:lpstr>
      <vt:lpstr>'SR6'!Area_stampa</vt:lpstr>
      <vt:lpstr>'SR7'!Area_stampa</vt:lpstr>
      <vt:lpstr>'SR8'!Area_stampa</vt:lpstr>
      <vt:lpstr>'SR9'!Area_stampa</vt:lpstr>
      <vt:lpstr>negative</vt:lpstr>
      <vt:lpstr>positive</vt:lpstr>
    </vt:vector>
  </TitlesOfParts>
  <Manager/>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Administrator</dc:creator>
  <cp:keywords/>
  <dc:description/>
  <cp:lastModifiedBy>Federica Sorvillo</cp:lastModifiedBy>
  <cp:revision/>
  <cp:lastPrinted>2025-05-15T07:34:42Z</cp:lastPrinted>
  <dcterms:created xsi:type="dcterms:W3CDTF">2013-01-09T11:58:16Z</dcterms:created>
  <dcterms:modified xsi:type="dcterms:W3CDTF">2025-05-29T14:36:07Z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0x010100A1BDD93E22D1E641AB748937DB4446E5</vt:lpwstr>
  </property>
  <property fmtid="{D5CDD505-2E9C-101B-9397-08002B2CF9AE}" pid="3" name="MediaServiceImageTags">
    <vt:lpwstr/>
  </property>
</Properties>
</file>