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ONITORAGGI ATTUALI\Misure Cautelari personali\MISURE ANNO 2022\DATI ANNO 2022; RELAZIONE\"/>
    </mc:Choice>
  </mc:AlternateContent>
  <xr:revisionPtr revIDLastSave="0" documentId="13_ncr:1_{9A451DF3-81B7-4409-9E32-97DAF283F6D3}" xr6:coauthVersionLast="45" xr6:coauthVersionMax="45" xr10:uidLastSave="{00000000-0000-0000-0000-000000000000}"/>
  <bookViews>
    <workbookView xWindow="-120" yWindow="-120" windowWidth="25440" windowHeight="15390" tabRatio="865" xr2:uid="{00000000-000D-0000-FFFF-FFFF00000000}"/>
  </bookViews>
  <sheets>
    <sheet name="PRESENT." sheetId="81" r:id="rId1"/>
    <sheet name="---" sheetId="82" r:id="rId2"/>
    <sheet name="DISTRETTI E CAPOLUOGHI" sheetId="86" r:id="rId3"/>
    <sheet name="----" sheetId="85" r:id="rId4"/>
    <sheet name="Trib. Roma" sheetId="59" r:id="rId5"/>
    <sheet name="Trib. Milano" sheetId="70" r:id="rId6"/>
    <sheet name="Trib. Torino" sheetId="87" r:id="rId7"/>
    <sheet name="Trib. Napoli" sheetId="6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9" i="65" l="1"/>
  <c r="M9" i="70" l="1"/>
</calcChain>
</file>

<file path=xl/sharedStrings.xml><?xml version="1.0" encoding="utf-8"?>
<sst xmlns="http://schemas.openxmlformats.org/spreadsheetml/2006/main" count="192" uniqueCount="92">
  <si>
    <t>MINISTERO DELLA GIUSTIZIA</t>
  </si>
  <si>
    <t>DIPARTIMENTO PER GLI AFFARI DI GIUSTIZIA</t>
  </si>
  <si>
    <t>Direzione Generale degli Affari Interni</t>
  </si>
  <si>
    <t>.</t>
  </si>
  <si>
    <t>MISURE CAUTELARI PERSONALI (Libro IV del Codice di Procedura Penale)</t>
  </si>
  <si>
    <r>
      <rPr>
        <b/>
        <u/>
        <sz val="18"/>
        <rFont val="Tahoma"/>
        <family val="2"/>
      </rPr>
      <t>art. 285</t>
    </r>
    <r>
      <rPr>
        <b/>
        <sz val="18"/>
        <rFont val="Tahoma"/>
        <family val="2"/>
      </rPr>
      <t xml:space="preserve"> Custodia cautelare in carcere</t>
    </r>
  </si>
  <si>
    <r>
      <rPr>
        <b/>
        <u/>
        <sz val="18"/>
        <rFont val="Tahoma"/>
        <family val="2"/>
      </rPr>
      <t>art. 286</t>
    </r>
    <r>
      <rPr>
        <b/>
        <sz val="18"/>
        <rFont val="Tahoma"/>
        <family val="2"/>
      </rPr>
      <t xml:space="preserve"> Custodia in luogo di cura</t>
    </r>
  </si>
  <si>
    <t>TOTALE</t>
  </si>
  <si>
    <t>Totale misure cautelari emesse nell'anno</t>
  </si>
  <si>
    <t>Totale misure emesse nell'anno, in procedimenti iscritti e definiti nell'anno</t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</si>
  <si>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sosp. condiz. pena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</si>
  <si>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 definitiva </t>
    </r>
    <r>
      <rPr>
        <b/>
        <sz val="16"/>
        <rFont val="Tahoma"/>
        <family val="2"/>
      </rPr>
      <t xml:space="preserve">e </t>
    </r>
    <r>
      <rPr>
        <b/>
        <u/>
        <sz val="16"/>
        <rFont val="Tahoma"/>
        <family val="2"/>
      </rPr>
      <t>con sosp. condiz. pena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</si>
  <si>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sospens. condiz. della pena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</si>
  <si>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sospens. condiz. della pena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</si>
  <si>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assoluzione</t>
    </r>
    <r>
      <rPr>
        <b/>
        <sz val="16"/>
        <rFont val="Tahoma"/>
        <family val="2"/>
      </rPr>
      <t xml:space="preserve"> </t>
    </r>
    <r>
      <rPr>
        <b/>
        <i/>
        <u/>
        <sz val="16"/>
        <rFont val="Tahoma"/>
        <family val="2"/>
      </rPr>
      <t>non</t>
    </r>
    <r>
      <rPr>
        <b/>
        <sz val="16"/>
        <rFont val="Tahoma"/>
        <family val="2"/>
      </rPr>
      <t xml:space="preserve"> </t>
    </r>
    <r>
      <rPr>
        <b/>
        <u/>
        <sz val="16"/>
        <rFont val="Tahoma"/>
        <family val="2"/>
      </rPr>
      <t>definitiva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</si>
  <si>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assoluzione definitiva</t>
    </r>
  </si>
  <si>
    <r>
      <t xml:space="preserve"> Misure emesse nell'anno, in procedimenti iscritti e definiti nell'anno, con </t>
    </r>
    <r>
      <rPr>
        <b/>
        <i/>
        <u/>
        <sz val="16"/>
        <rFont val="Tahoma"/>
        <family val="2"/>
      </rPr>
      <t>altro</t>
    </r>
    <r>
      <rPr>
        <b/>
        <u/>
        <sz val="16"/>
        <rFont val="Tahoma"/>
        <family val="2"/>
      </rPr>
      <t xml:space="preserve"> tipo di sentenza</t>
    </r>
    <r>
      <rPr>
        <b/>
        <sz val="16"/>
        <rFont val="Tahoma"/>
        <family val="2"/>
      </rPr>
      <t xml:space="preserve"> (definitiva o non definitiva) (*)</t>
    </r>
  </si>
  <si>
    <r>
      <rPr>
        <b/>
        <u/>
        <sz val="18"/>
        <rFont val="Tahoma"/>
        <family val="2"/>
      </rPr>
      <t>art. 283 comma 1:</t>
    </r>
    <r>
      <rPr>
        <b/>
        <sz val="18"/>
        <rFont val="Tahoma"/>
        <family val="2"/>
      </rPr>
      <t xml:space="preserve"> Divieto di dimora </t>
    </r>
  </si>
  <si>
    <r>
      <rPr>
        <b/>
        <u/>
        <sz val="18"/>
        <rFont val="Tahoma"/>
        <family val="2"/>
      </rPr>
      <t>art. 284</t>
    </r>
    <r>
      <rPr>
        <b/>
        <sz val="18"/>
        <rFont val="Tahoma"/>
        <family val="2"/>
      </rPr>
      <t xml:space="preserve"> Arresti domiciliari: senza braccialetto</t>
    </r>
  </si>
  <si>
    <r>
      <rPr>
        <b/>
        <u/>
        <sz val="17"/>
        <rFont val="Tahoma"/>
        <family val="2"/>
      </rPr>
      <t>art. 281:</t>
    </r>
    <r>
      <rPr>
        <b/>
        <sz val="17"/>
        <rFont val="Tahoma"/>
        <family val="2"/>
      </rPr>
      <t xml:space="preserve"> Divieto espatrio</t>
    </r>
  </si>
  <si>
    <r>
      <rPr>
        <b/>
        <u/>
        <sz val="17"/>
        <rFont val="Tahoma"/>
        <family val="2"/>
      </rPr>
      <t>art. 282:</t>
    </r>
    <r>
      <rPr>
        <b/>
        <sz val="17"/>
        <rFont val="Tahoma"/>
        <family val="2"/>
      </rPr>
      <t xml:space="preserve"> Obbligo presentazione Polizia Giudiz.</t>
    </r>
  </si>
  <si>
    <r>
      <rPr>
        <b/>
        <u/>
        <sz val="17"/>
        <rFont val="Tahoma"/>
        <family val="2"/>
      </rPr>
      <t xml:space="preserve">art. 282 bis comma 1: </t>
    </r>
    <r>
      <rPr>
        <b/>
        <sz val="17"/>
        <rFont val="Tahoma"/>
        <family val="2"/>
      </rPr>
      <t xml:space="preserve">Allontanamento dalla casa familiare </t>
    </r>
  </si>
  <si>
    <r>
      <rPr>
        <b/>
        <u/>
        <sz val="17"/>
        <rFont val="Tahoma"/>
        <family val="2"/>
      </rPr>
      <t xml:space="preserve"> art. 282 ter:</t>
    </r>
    <r>
      <rPr>
        <b/>
        <sz val="17"/>
        <rFont val="Tahoma"/>
        <family val="2"/>
      </rPr>
      <t xml:space="preserve"> Divieto di avvicinamento (anche come prescrizione accessoria della m.c. di cui all'art. 282 bis c.1, ai sensi dell'art. 282 bis c.2)</t>
    </r>
  </si>
  <si>
    <r>
      <rPr>
        <b/>
        <u/>
        <sz val="17"/>
        <rFont val="Tahoma"/>
        <family val="2"/>
      </rPr>
      <t>art. 283 comma 1:</t>
    </r>
    <r>
      <rPr>
        <b/>
        <sz val="17"/>
        <rFont val="Tahoma"/>
        <family val="2"/>
      </rPr>
      <t xml:space="preserve"> Divieto di dimora </t>
    </r>
  </si>
  <si>
    <r>
      <t>art. 283 comma 2:</t>
    </r>
    <r>
      <rPr>
        <b/>
        <sz val="17"/>
        <rFont val="Tahoma"/>
        <family val="2"/>
      </rPr>
      <t xml:space="preserve"> Obbligo di dimora </t>
    </r>
  </si>
  <si>
    <r>
      <rPr>
        <b/>
        <u/>
        <sz val="17"/>
        <rFont val="Tahoma"/>
        <family val="2"/>
      </rPr>
      <t>art. 284</t>
    </r>
    <r>
      <rPr>
        <b/>
        <sz val="17"/>
        <rFont val="Tahoma"/>
        <family val="2"/>
      </rPr>
      <t xml:space="preserve"> Arresti domiciliari: senza braccialetto</t>
    </r>
  </si>
  <si>
    <r>
      <rPr>
        <b/>
        <u/>
        <sz val="17"/>
        <rFont val="Tahoma"/>
        <family val="2"/>
      </rPr>
      <t>art. 284 +275 bis</t>
    </r>
    <r>
      <rPr>
        <b/>
        <sz val="17"/>
        <rFont val="Tahoma"/>
        <family val="2"/>
      </rPr>
      <t xml:space="preserve"> Arresti domiciliari: con braccialetto</t>
    </r>
  </si>
  <si>
    <r>
      <rPr>
        <b/>
        <u/>
        <sz val="17"/>
        <rFont val="Tahoma"/>
        <family val="2"/>
      </rPr>
      <t>art. 285</t>
    </r>
    <r>
      <rPr>
        <b/>
        <sz val="17"/>
        <rFont val="Tahoma"/>
        <family val="2"/>
      </rPr>
      <t xml:space="preserve"> Custodia cautelare in carcere</t>
    </r>
  </si>
  <si>
    <r>
      <rPr>
        <b/>
        <u/>
        <sz val="17"/>
        <rFont val="Tahoma"/>
        <family val="2"/>
      </rPr>
      <t>art. 286</t>
    </r>
    <r>
      <rPr>
        <b/>
        <sz val="17"/>
        <rFont val="Tahoma"/>
        <family val="2"/>
      </rPr>
      <t xml:space="preserve"> Custodia in luogo di cura</t>
    </r>
  </si>
  <si>
    <t>NORD</t>
  </si>
  <si>
    <t>TORINO</t>
  </si>
  <si>
    <t>MILANO</t>
  </si>
  <si>
    <t>BOLZANO</t>
  </si>
  <si>
    <t>BRESCIA</t>
  </si>
  <si>
    <t>TRENTO</t>
  </si>
  <si>
    <t>VENEZIA</t>
  </si>
  <si>
    <t>TRIESTE</t>
  </si>
  <si>
    <t>GENOVA</t>
  </si>
  <si>
    <t>BOLOGNA</t>
  </si>
  <si>
    <t>CENTRO</t>
  </si>
  <si>
    <t>FIRENZE</t>
  </si>
  <si>
    <t>PERUGIA</t>
  </si>
  <si>
    <t>ANCONA</t>
  </si>
  <si>
    <t>ROMA</t>
  </si>
  <si>
    <t>SUD</t>
  </si>
  <si>
    <t>L'AQUILA</t>
  </si>
  <si>
    <t>CAMPOB.</t>
  </si>
  <si>
    <t>NAPOLI</t>
  </si>
  <si>
    <t>SALERNO</t>
  </si>
  <si>
    <t>BARI</t>
  </si>
  <si>
    <t>LECCE</t>
  </si>
  <si>
    <t>POTENZA</t>
  </si>
  <si>
    <t>CATANZARO</t>
  </si>
  <si>
    <t>REGGIO CAL.</t>
  </si>
  <si>
    <t>TARANTO</t>
  </si>
  <si>
    <t>ISOLE</t>
  </si>
  <si>
    <t>PALERMO</t>
  </si>
  <si>
    <t>MESSINA</t>
  </si>
  <si>
    <t>CALTANIS.</t>
  </si>
  <si>
    <t>CATANIA</t>
  </si>
  <si>
    <t>CAGLIARI</t>
  </si>
  <si>
    <t>SASSARI</t>
  </si>
  <si>
    <t>RIEPILOGO</t>
  </si>
  <si>
    <t>TOT. NAZ.</t>
  </si>
  <si>
    <t>VAL%</t>
  </si>
  <si>
    <t>DISTRETTI TOTALE (%)</t>
  </si>
  <si>
    <t>DISTRETTI TOTALE</t>
  </si>
  <si>
    <t>AVVERTENZA: I DATI NON PERVENUTI SONO STATI STIMATI</t>
  </si>
  <si>
    <t>RELAZIONE AL PARLAMENTO EX LEGGE 16 APRILE 2015, n. 47</t>
  </si>
  <si>
    <t>“Modifiche  al  codice  di  procedura  penale  in  materia  di  misure cautelari personali..."</t>
  </si>
  <si>
    <t>CITTA' E TIPO DI UFFICIO:</t>
  </si>
  <si>
    <r>
      <rPr>
        <b/>
        <u/>
        <sz val="18"/>
        <rFont val="Tahoma"/>
        <family val="2"/>
      </rPr>
      <t>art. 281</t>
    </r>
    <r>
      <rPr>
        <b/>
        <sz val="18"/>
        <rFont val="Tahoma"/>
        <family val="2"/>
      </rPr>
      <t xml:space="preserve"> Divieto espatrio</t>
    </r>
  </si>
  <si>
    <r>
      <rPr>
        <b/>
        <u/>
        <sz val="18"/>
        <rFont val="Tahoma"/>
        <family val="2"/>
      </rPr>
      <t>art. 282</t>
    </r>
    <r>
      <rPr>
        <b/>
        <sz val="18"/>
        <rFont val="Tahoma"/>
        <family val="2"/>
      </rPr>
      <t xml:space="preserve">           Obbligo presentazione Polizia Giudiz.</t>
    </r>
  </si>
  <si>
    <r>
      <rPr>
        <b/>
        <u/>
        <sz val="18"/>
        <rFont val="Tahoma"/>
        <family val="2"/>
      </rPr>
      <t>art. 282 bis</t>
    </r>
    <r>
      <rPr>
        <b/>
        <sz val="18"/>
        <rFont val="Tahoma"/>
        <family val="2"/>
      </rPr>
      <t xml:space="preserve"> Allontanamento dalla casa familiare </t>
    </r>
  </si>
  <si>
    <r>
      <rPr>
        <b/>
        <u/>
        <sz val="18"/>
        <rFont val="Tahoma"/>
        <family val="2"/>
      </rPr>
      <t>art. 282 ter</t>
    </r>
    <r>
      <rPr>
        <b/>
        <sz val="18"/>
        <rFont val="Tahoma"/>
        <family val="2"/>
      </rPr>
      <t xml:space="preserve"> Divieto di avvicinamento</t>
    </r>
  </si>
  <si>
    <r>
      <rPr>
        <b/>
        <u/>
        <sz val="18"/>
        <rFont val="Tahoma"/>
        <family val="2"/>
      </rPr>
      <t>art. 283 comma 2:</t>
    </r>
    <r>
      <rPr>
        <b/>
        <sz val="18"/>
        <rFont val="Tahoma"/>
        <family val="2"/>
      </rPr>
      <t xml:space="preserve"> Obligo di dimora </t>
    </r>
  </si>
  <si>
    <r>
      <rPr>
        <b/>
        <u/>
        <sz val="18"/>
        <rFont val="Tahoma"/>
        <family val="2"/>
      </rPr>
      <t>art. 284</t>
    </r>
    <r>
      <rPr>
        <b/>
        <sz val="18"/>
        <rFont val="Tahoma"/>
        <family val="2"/>
      </rPr>
      <t xml:space="preserve"> Arresti domiciliari: con braccialetto</t>
    </r>
  </si>
  <si>
    <t>DISTRETTI e CAPOLUOGHI</t>
  </si>
  <si>
    <r>
      <t xml:space="preserve">TABELLE: </t>
    </r>
    <r>
      <rPr>
        <b/>
        <sz val="17"/>
        <color indexed="20"/>
        <rFont val="Times New Roman"/>
        <family val="1"/>
      </rPr>
      <t>ANNO 2022</t>
    </r>
  </si>
  <si>
    <r>
      <rPr>
        <b/>
        <u/>
        <sz val="17"/>
        <rFont val="Tahoma"/>
        <family val="2"/>
      </rPr>
      <t>art. 285 bis</t>
    </r>
    <r>
      <rPr>
        <b/>
        <sz val="17"/>
        <rFont val="Tahoma"/>
        <family val="2"/>
      </rPr>
      <t xml:space="preserve"> Custodia attenuata per detenute madri</t>
    </r>
  </si>
  <si>
    <r>
      <t xml:space="preserve">MISURE CAUTELARI PERSONALI (L. 47/2015) - emesse nell'anno 2022 - </t>
    </r>
    <r>
      <rPr>
        <b/>
        <u/>
        <sz val="21"/>
        <color rgb="FF0000FF"/>
        <rFont val="Tahoma"/>
        <family val="2"/>
      </rPr>
      <t>Tribunale di Roma</t>
    </r>
    <r>
      <rPr>
        <b/>
        <sz val="21"/>
        <color rgb="FF0000FF"/>
        <rFont val="Tahoma"/>
        <family val="2"/>
      </rPr>
      <t xml:space="preserve"> (Ufficio GIP + Dibattimento)</t>
    </r>
  </si>
  <si>
    <t>art. 285 bis Custodia attenuata per detenute madri</t>
  </si>
  <si>
    <t>MISURE EMESSE NELL'ANNO NEI PROCEDIMENTI DEFINITI NELL'ANNO 2022</t>
  </si>
  <si>
    <r>
      <t xml:space="preserve">MISURE CAUTELARI PERSONALI (L. 47/2015) - emesse nell'anno 2022 - </t>
    </r>
    <r>
      <rPr>
        <b/>
        <u/>
        <sz val="21"/>
        <color rgb="FF0000FF"/>
        <rFont val="Tahoma"/>
        <family val="2"/>
      </rPr>
      <t>Tribunale di Milano</t>
    </r>
    <r>
      <rPr>
        <b/>
        <sz val="21"/>
        <color rgb="FF0000FF"/>
        <rFont val="Tahoma"/>
        <family val="2"/>
      </rPr>
      <t xml:space="preserve"> (Ufficio GIP + Dibattimento)</t>
    </r>
  </si>
  <si>
    <t xml:space="preserve">MISURE EMESSE NELL'ANNO NEI PROCEDIMENTI DEFINITI NELL'ANNO 2022 </t>
  </si>
  <si>
    <r>
      <t xml:space="preserve">MISURE CAUTELARI PERSONALI (L. 47/2015) - emesse nell'anno 2022 - </t>
    </r>
    <r>
      <rPr>
        <b/>
        <u/>
        <sz val="21"/>
        <color rgb="FF0000FF"/>
        <rFont val="Tahoma"/>
        <family val="2"/>
      </rPr>
      <t>Tribunale di Napoli</t>
    </r>
    <r>
      <rPr>
        <b/>
        <sz val="21"/>
        <color rgb="FF0000FF"/>
        <rFont val="Tahoma"/>
        <family val="2"/>
      </rPr>
      <t xml:space="preserve"> (Ufficio GIP + Dibattimento)</t>
    </r>
  </si>
  <si>
    <t>AVVERTENZA: In tutte le righe viene riportato il numero delle misure cautelari emesse nell'anno, a prescindere dal numero dei procedimenti o provvedimenti che le contengono</t>
  </si>
  <si>
    <t>(*) nelle due categorie "con altro tipo di sentenza" sono ricomprese le misure emesse nei procedimenti definiti ex artt. 129 - 425 - 469 - 529 - 531 c.p.p. (restano quindi esclusi i procedimenti definiti per incompetenza)</t>
  </si>
  <si>
    <r>
      <t xml:space="preserve">MISURE CAUTELARI PERSONALI (L. 47/2015) - emesse nell'anno 2022 - </t>
    </r>
    <r>
      <rPr>
        <b/>
        <u/>
        <sz val="21"/>
        <color rgb="FF0000FF"/>
        <rFont val="Tahoma"/>
        <family val="2"/>
      </rPr>
      <t>Tribunale di Torino</t>
    </r>
    <r>
      <rPr>
        <b/>
        <sz val="21"/>
        <color rgb="FF0000FF"/>
        <rFont val="Tahoma"/>
        <family val="2"/>
      </rPr>
      <t xml:space="preserve"> (Ufficio GIP + Dibattimento)</t>
    </r>
  </si>
  <si>
    <t>MISURE CAUTELARI PERSONALI (L. 47/2015) - emesse nell'anno 2022 - DISTRETTI + TRIBUNALI CAPOLUOGO - PER TIPOLOGIA DI MISURA</t>
  </si>
  <si>
    <t>Tribunali Capoluogo</t>
  </si>
  <si>
    <t>Tribunali (Uffici GIP + Dibattimento) di Roma-Milano-Torino-Napoli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</si>
</sst>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6" x14ac:knownFonts="1">
    <font>
      <sz val="10"/>
      <name val="Arial"/>
      <family val="2"/>
    </font>
    <font>
      <sz val="10"/>
      <name val="MS Sans Serif"/>
      <family val="2"/>
    </font>
    <font>
      <b/>
      <sz val="20"/>
      <name val="Tahoma"/>
      <family val="2"/>
    </font>
    <font>
      <b/>
      <sz val="18"/>
      <name val="Tahoma"/>
      <family val="2"/>
    </font>
    <font>
      <b/>
      <sz val="12"/>
      <name val="Tahoma"/>
      <family val="2"/>
    </font>
    <font>
      <sz val="8"/>
      <name val="Times New Roman"/>
      <family val="1"/>
    </font>
    <font>
      <sz val="12"/>
      <name val="Tahoma"/>
      <family val="2"/>
    </font>
    <font>
      <sz val="18"/>
      <name val="Tahoma"/>
      <family val="2"/>
    </font>
    <font>
      <sz val="14"/>
      <name val="Tahoma"/>
      <family val="2"/>
    </font>
    <font>
      <sz val="8"/>
      <name val="Tahoma"/>
      <family val="2"/>
    </font>
    <font>
      <sz val="16"/>
      <name val="Tahoma"/>
      <family val="2"/>
    </font>
    <font>
      <b/>
      <sz val="16"/>
      <name val="Tahoma"/>
      <family val="2"/>
    </font>
    <font>
      <b/>
      <u/>
      <sz val="18"/>
      <name val="Tahoma"/>
      <family val="2"/>
    </font>
    <font>
      <b/>
      <sz val="17"/>
      <name val="Tahoma"/>
      <family val="2"/>
    </font>
    <font>
      <sz val="20"/>
      <name val="Tahoma"/>
      <family val="2"/>
    </font>
    <font>
      <b/>
      <u/>
      <sz val="17"/>
      <name val="Tahoma"/>
      <family val="2"/>
    </font>
    <font>
      <b/>
      <u/>
      <sz val="16"/>
      <name val="Tahoma"/>
      <family val="2"/>
    </font>
    <font>
      <b/>
      <i/>
      <u/>
      <sz val="16"/>
      <name val="Tahoma"/>
      <family val="2"/>
    </font>
    <font>
      <b/>
      <sz val="18"/>
      <color rgb="FF0000FF"/>
      <name val="Tahoma"/>
      <family val="2"/>
    </font>
    <font>
      <sz val="10"/>
      <name val="Arial"/>
      <family val="2"/>
    </font>
    <font>
      <b/>
      <sz val="21"/>
      <color rgb="FF0000FF"/>
      <name val="Tahoma"/>
      <family val="2"/>
    </font>
    <font>
      <b/>
      <sz val="20"/>
      <color rgb="FF0000FF"/>
      <name val="Tahoma"/>
      <family val="2"/>
    </font>
    <font>
      <b/>
      <sz val="17"/>
      <color rgb="FF0000FF"/>
      <name val="Tahoma"/>
      <family val="2"/>
    </font>
    <font>
      <b/>
      <u/>
      <sz val="18"/>
      <color rgb="FF0000FF"/>
      <name val="Tahoma"/>
      <family val="2"/>
    </font>
    <font>
      <b/>
      <sz val="24"/>
      <name val="Tahoma"/>
      <family val="2"/>
    </font>
    <font>
      <b/>
      <sz val="10"/>
      <name val="Arial"/>
      <family val="2"/>
    </font>
    <font>
      <b/>
      <sz val="14"/>
      <name val="Tahoma"/>
      <family val="2"/>
    </font>
    <font>
      <sz val="10"/>
      <name val="Courier"/>
      <family val="3"/>
    </font>
    <font>
      <sz val="18"/>
      <name val="Arial Narrow"/>
      <family val="2"/>
    </font>
    <font>
      <b/>
      <sz val="18"/>
      <name val="Times New Roman"/>
      <family val="1"/>
    </font>
    <font>
      <sz val="18"/>
      <name val="Times New Roman"/>
      <family val="1"/>
    </font>
    <font>
      <sz val="10"/>
      <name val="Tahoma"/>
      <family val="2"/>
    </font>
    <font>
      <sz val="10"/>
      <color indexed="62"/>
      <name val="Tahoma"/>
      <family val="2"/>
    </font>
    <font>
      <b/>
      <sz val="13"/>
      <name val="Tahoma"/>
      <family val="2"/>
    </font>
    <font>
      <b/>
      <sz val="19"/>
      <color rgb="FF0000FF"/>
      <name val="Tahoma"/>
      <family val="2"/>
    </font>
    <font>
      <sz val="12"/>
      <color indexed="20"/>
      <name val="Tahoma"/>
      <family val="2"/>
    </font>
    <font>
      <sz val="12"/>
      <color indexed="62"/>
      <name val="Tahoma"/>
      <family val="2"/>
    </font>
    <font>
      <b/>
      <sz val="19"/>
      <name val="Tahoma"/>
      <family val="2"/>
    </font>
    <font>
      <b/>
      <u/>
      <sz val="19"/>
      <color rgb="FF0000FF"/>
      <name val="Tahoma"/>
      <family val="2"/>
    </font>
    <font>
      <sz val="16"/>
      <name val="Arial Narrow"/>
      <family val="2"/>
    </font>
    <font>
      <sz val="15"/>
      <name val="Arial Narrow"/>
      <family val="2"/>
    </font>
    <font>
      <sz val="10"/>
      <name val="Times New Roman"/>
      <family val="1"/>
    </font>
    <font>
      <b/>
      <sz val="17"/>
      <name val="Times New Roman"/>
      <family val="1"/>
    </font>
    <font>
      <b/>
      <sz val="17"/>
      <color indexed="20"/>
      <name val="Times New Roman"/>
      <family val="1"/>
    </font>
    <font>
      <b/>
      <sz val="16"/>
      <color indexed="16"/>
      <name val="Times New Roman"/>
      <family val="1"/>
    </font>
    <font>
      <b/>
      <sz val="14"/>
      <color indexed="16"/>
      <name val="Times New Roman"/>
      <family val="1"/>
    </font>
    <font>
      <b/>
      <sz val="18"/>
      <color rgb="FF0000FF"/>
      <name val="Times New Roman"/>
      <family val="1"/>
    </font>
    <font>
      <b/>
      <u/>
      <sz val="21"/>
      <color rgb="FF0000FF"/>
      <name val="Tahoma"/>
      <family val="2"/>
    </font>
    <font>
      <b/>
      <sz val="17"/>
      <color rgb="FF0000FF"/>
      <name val="Times New Roman"/>
      <family val="1"/>
    </font>
    <font>
      <b/>
      <sz val="20"/>
      <color indexed="56"/>
      <name val="Tahoma"/>
      <family val="2"/>
    </font>
    <font>
      <b/>
      <sz val="14"/>
      <color rgb="FF0000FF"/>
      <name val="Tahoma"/>
      <family val="2"/>
    </font>
    <font>
      <sz val="13"/>
      <name val="Tahoma"/>
      <family val="2"/>
    </font>
    <font>
      <b/>
      <sz val="11"/>
      <name val="Tahoma"/>
      <family val="2"/>
    </font>
    <font>
      <b/>
      <sz val="9"/>
      <name val="Times New Roman"/>
      <family val="1"/>
    </font>
    <font>
      <sz val="9"/>
      <name val="Tahoma"/>
      <family val="2"/>
    </font>
    <font>
      <b/>
      <u/>
      <sz val="20"/>
      <color rgb="FF0000FF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66FFFF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0">
    <xf numFmtId="0" fontId="0" fillId="0" borderId="0"/>
    <xf numFmtId="0" fontId="1" fillId="0" borderId="0"/>
    <xf numFmtId="0" fontId="5" fillId="0" borderId="0"/>
    <xf numFmtId="0" fontId="19" fillId="0" borderId="0"/>
    <xf numFmtId="0" fontId="27" fillId="0" borderId="0"/>
    <xf numFmtId="0" fontId="19" fillId="0" borderId="0"/>
    <xf numFmtId="0" fontId="19" fillId="0" borderId="0"/>
    <xf numFmtId="0" fontId="19" fillId="0" borderId="0"/>
    <xf numFmtId="0" fontId="41" fillId="0" borderId="0"/>
    <xf numFmtId="0" fontId="41" fillId="0" borderId="0"/>
  </cellStyleXfs>
  <cellXfs count="184">
    <xf numFmtId="0" fontId="0" fillId="0" borderId="0" xfId="0"/>
    <xf numFmtId="49" fontId="4" fillId="0" borderId="0" xfId="1" applyNumberFormat="1" applyFont="1" applyAlignment="1">
      <alignment horizontal="center"/>
    </xf>
    <xf numFmtId="49" fontId="6" fillId="0" borderId="0" xfId="2" applyNumberFormat="1" applyFont="1"/>
    <xf numFmtId="49" fontId="6" fillId="0" borderId="0" xfId="1" applyNumberFormat="1" applyFont="1" applyAlignment="1">
      <alignment horizontal="center"/>
    </xf>
    <xf numFmtId="49" fontId="3" fillId="0" borderId="0" xfId="2" applyNumberFormat="1" applyFont="1" applyAlignment="1">
      <alignment horizontal="center"/>
    </xf>
    <xf numFmtId="49" fontId="9" fillId="0" borderId="0" xfId="2" applyNumberFormat="1" applyFont="1" applyAlignment="1">
      <alignment horizontal="center"/>
    </xf>
    <xf numFmtId="49" fontId="10" fillId="0" borderId="0" xfId="1" applyNumberFormat="1" applyFont="1"/>
    <xf numFmtId="49" fontId="14" fillId="0" borderId="0" xfId="1" applyNumberFormat="1" applyFont="1"/>
    <xf numFmtId="49" fontId="11" fillId="0" borderId="0" xfId="2" applyNumberFormat="1" applyFont="1" applyAlignment="1">
      <alignment horizontal="left"/>
    </xf>
    <xf numFmtId="49" fontId="7" fillId="0" borderId="0" xfId="2" applyNumberFormat="1" applyFont="1" applyAlignment="1">
      <alignment horizontal="left" vertical="center" wrapText="1"/>
    </xf>
    <xf numFmtId="49" fontId="18" fillId="0" borderId="0" xfId="2" applyNumberFormat="1" applyFont="1" applyAlignment="1">
      <alignment horizontal="left" vertical="center" wrapText="1"/>
    </xf>
    <xf numFmtId="3" fontId="3" fillId="0" borderId="4" xfId="1" applyNumberFormat="1" applyFont="1" applyBorder="1" applyAlignment="1">
      <alignment horizontal="center"/>
    </xf>
    <xf numFmtId="3" fontId="3" fillId="2" borderId="1" xfId="1" applyNumberFormat="1" applyFont="1" applyFill="1" applyBorder="1" applyAlignment="1">
      <alignment horizontal="center"/>
    </xf>
    <xf numFmtId="3" fontId="3" fillId="3" borderId="11" xfId="1" applyNumberFormat="1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3" fontId="11" fillId="4" borderId="8" xfId="1" applyNumberFormat="1" applyFont="1" applyFill="1" applyBorder="1" applyAlignment="1">
      <alignment horizontal="center"/>
    </xf>
    <xf numFmtId="3" fontId="3" fillId="4" borderId="8" xfId="1" applyNumberFormat="1" applyFont="1" applyFill="1" applyBorder="1" applyAlignment="1">
      <alignment horizontal="center"/>
    </xf>
    <xf numFmtId="0" fontId="11" fillId="5" borderId="8" xfId="0" applyFont="1" applyFill="1" applyBorder="1" applyAlignment="1">
      <alignment horizontal="center" vertical="center" wrapText="1"/>
    </xf>
    <xf numFmtId="3" fontId="11" fillId="3" borderId="3" xfId="1" applyNumberFormat="1" applyFont="1" applyFill="1" applyBorder="1" applyAlignment="1">
      <alignment horizontal="center"/>
    </xf>
    <xf numFmtId="3" fontId="11" fillId="5" borderId="8" xfId="1" applyNumberFormat="1" applyFont="1" applyFill="1" applyBorder="1" applyAlignment="1">
      <alignment horizontal="center"/>
    </xf>
    <xf numFmtId="3" fontId="3" fillId="5" borderId="8" xfId="1" applyNumberFormat="1" applyFont="1" applyFill="1" applyBorder="1" applyAlignment="1">
      <alignment horizontal="center"/>
    </xf>
    <xf numFmtId="3" fontId="13" fillId="2" borderId="7" xfId="1" applyNumberFormat="1" applyFont="1" applyFill="1" applyBorder="1" applyAlignment="1">
      <alignment horizontal="center"/>
    </xf>
    <xf numFmtId="3" fontId="3" fillId="7" borderId="8" xfId="1" applyNumberFormat="1" applyFont="1" applyFill="1" applyBorder="1" applyAlignment="1">
      <alignment horizontal="center"/>
    </xf>
    <xf numFmtId="3" fontId="11" fillId="6" borderId="3" xfId="1" applyNumberFormat="1" applyFont="1" applyFill="1" applyBorder="1" applyAlignment="1">
      <alignment horizontal="center"/>
    </xf>
    <xf numFmtId="3" fontId="3" fillId="6" borderId="11" xfId="1" applyNumberFormat="1" applyFont="1" applyFill="1" applyBorder="1" applyAlignment="1">
      <alignment horizontal="center"/>
    </xf>
    <xf numFmtId="0" fontId="11" fillId="8" borderId="12" xfId="0" applyFont="1" applyFill="1" applyBorder="1" applyAlignment="1">
      <alignment horizontal="center" vertical="center" wrapText="1"/>
    </xf>
    <xf numFmtId="3" fontId="11" fillId="8" borderId="3" xfId="1" applyNumberFormat="1" applyFont="1" applyFill="1" applyBorder="1" applyAlignment="1">
      <alignment horizontal="center"/>
    </xf>
    <xf numFmtId="3" fontId="3" fillId="8" borderId="11" xfId="1" applyNumberFormat="1" applyFont="1" applyFill="1" applyBorder="1" applyAlignment="1">
      <alignment horizontal="center"/>
    </xf>
    <xf numFmtId="3" fontId="11" fillId="5" borderId="9" xfId="1" applyNumberFormat="1" applyFont="1" applyFill="1" applyBorder="1" applyAlignment="1">
      <alignment horizontal="center"/>
    </xf>
    <xf numFmtId="3" fontId="11" fillId="3" borderId="10" xfId="1" applyNumberFormat="1" applyFont="1" applyFill="1" applyBorder="1" applyAlignment="1">
      <alignment horizontal="center"/>
    </xf>
    <xf numFmtId="3" fontId="11" fillId="4" borderId="9" xfId="1" applyNumberFormat="1" applyFont="1" applyFill="1" applyBorder="1" applyAlignment="1">
      <alignment horizontal="center"/>
    </xf>
    <xf numFmtId="3" fontId="11" fillId="8" borderId="10" xfId="1" applyNumberFormat="1" applyFont="1" applyFill="1" applyBorder="1" applyAlignment="1">
      <alignment horizontal="center"/>
    </xf>
    <xf numFmtId="3" fontId="11" fillId="6" borderId="10" xfId="1" applyNumberFormat="1" applyFont="1" applyFill="1" applyBorder="1" applyAlignment="1">
      <alignment horizontal="center"/>
    </xf>
    <xf numFmtId="3" fontId="13" fillId="2" borderId="14" xfId="1" applyNumberFormat="1" applyFont="1" applyFill="1" applyBorder="1" applyAlignment="1">
      <alignment horizontal="center"/>
    </xf>
    <xf numFmtId="3" fontId="11" fillId="5" borderId="15" xfId="1" applyNumberFormat="1" applyFont="1" applyFill="1" applyBorder="1" applyAlignment="1">
      <alignment horizontal="center"/>
    </xf>
    <xf numFmtId="3" fontId="11" fillId="3" borderId="16" xfId="1" applyNumberFormat="1" applyFont="1" applyFill="1" applyBorder="1" applyAlignment="1">
      <alignment horizontal="center"/>
    </xf>
    <xf numFmtId="3" fontId="11" fillId="4" borderId="15" xfId="1" applyNumberFormat="1" applyFont="1" applyFill="1" applyBorder="1" applyAlignment="1">
      <alignment horizontal="center"/>
    </xf>
    <xf numFmtId="3" fontId="11" fillId="8" borderId="16" xfId="1" applyNumberFormat="1" applyFont="1" applyFill="1" applyBorder="1" applyAlignment="1">
      <alignment horizontal="center"/>
    </xf>
    <xf numFmtId="3" fontId="11" fillId="6" borderId="16" xfId="1" applyNumberFormat="1" applyFont="1" applyFill="1" applyBorder="1" applyAlignment="1">
      <alignment horizontal="center"/>
    </xf>
    <xf numFmtId="3" fontId="11" fillId="7" borderId="8" xfId="1" applyNumberFormat="1" applyFont="1" applyFill="1" applyBorder="1" applyAlignment="1">
      <alignment horizontal="center"/>
    </xf>
    <xf numFmtId="3" fontId="11" fillId="7" borderId="15" xfId="1" applyNumberFormat="1" applyFont="1" applyFill="1" applyBorder="1" applyAlignment="1">
      <alignment horizontal="center"/>
    </xf>
    <xf numFmtId="3" fontId="11" fillId="7" borderId="9" xfId="1" applyNumberFormat="1" applyFont="1" applyFill="1" applyBorder="1" applyAlignment="1">
      <alignment horizontal="center"/>
    </xf>
    <xf numFmtId="3" fontId="11" fillId="0" borderId="4" xfId="1" applyNumberFormat="1" applyFont="1" applyFill="1" applyBorder="1" applyAlignment="1">
      <alignment horizontal="center"/>
    </xf>
    <xf numFmtId="3" fontId="11" fillId="0" borderId="2" xfId="1" applyNumberFormat="1" applyFont="1" applyFill="1" applyBorder="1" applyAlignment="1">
      <alignment horizontal="center"/>
    </xf>
    <xf numFmtId="3" fontId="11" fillId="0" borderId="13" xfId="1" applyNumberFormat="1" applyFont="1" applyFill="1" applyBorder="1" applyAlignment="1">
      <alignment horizontal="center"/>
    </xf>
    <xf numFmtId="164" fontId="3" fillId="2" borderId="1" xfId="1" applyNumberFormat="1" applyFont="1" applyFill="1" applyBorder="1" applyAlignment="1">
      <alignment horizontal="center"/>
    </xf>
    <xf numFmtId="164" fontId="3" fillId="5" borderId="8" xfId="1" applyNumberFormat="1" applyFont="1" applyFill="1" applyBorder="1" applyAlignment="1">
      <alignment horizontal="center"/>
    </xf>
    <xf numFmtId="164" fontId="3" fillId="3" borderId="11" xfId="1" applyNumberFormat="1" applyFont="1" applyFill="1" applyBorder="1" applyAlignment="1">
      <alignment horizontal="center"/>
    </xf>
    <xf numFmtId="164" fontId="3" fillId="4" borderId="8" xfId="1" applyNumberFormat="1" applyFont="1" applyFill="1" applyBorder="1" applyAlignment="1">
      <alignment horizontal="center"/>
    </xf>
    <xf numFmtId="164" fontId="3" fillId="8" borderId="11" xfId="1" applyNumberFormat="1" applyFont="1" applyFill="1" applyBorder="1" applyAlignment="1">
      <alignment horizontal="center"/>
    </xf>
    <xf numFmtId="164" fontId="3" fillId="7" borderId="8" xfId="1" applyNumberFormat="1" applyFont="1" applyFill="1" applyBorder="1" applyAlignment="1">
      <alignment horizontal="center"/>
    </xf>
    <xf numFmtId="164" fontId="3" fillId="6" borderId="11" xfId="1" applyNumberFormat="1" applyFont="1" applyFill="1" applyBorder="1" applyAlignment="1">
      <alignment horizontal="center"/>
    </xf>
    <xf numFmtId="3" fontId="22" fillId="0" borderId="5" xfId="0" applyNumberFormat="1" applyFont="1" applyFill="1" applyBorder="1" applyAlignment="1">
      <alignment horizontal="center" vertical="center"/>
    </xf>
    <xf numFmtId="3" fontId="22" fillId="0" borderId="2" xfId="0" applyNumberFormat="1" applyFont="1" applyFill="1" applyBorder="1" applyAlignment="1">
      <alignment horizontal="center" vertical="center"/>
    </xf>
    <xf numFmtId="3" fontId="22" fillId="0" borderId="6" xfId="0" applyNumberFormat="1" applyFont="1" applyFill="1" applyBorder="1" applyAlignment="1">
      <alignment horizontal="center" vertical="center"/>
    </xf>
    <xf numFmtId="3" fontId="23" fillId="0" borderId="4" xfId="0" applyNumberFormat="1" applyFont="1" applyFill="1" applyBorder="1" applyAlignment="1">
      <alignment horizontal="center" vertical="center"/>
    </xf>
    <xf numFmtId="164" fontId="3" fillId="0" borderId="4" xfId="1" applyNumberFormat="1" applyFont="1" applyBorder="1" applyAlignment="1">
      <alignment horizontal="center"/>
    </xf>
    <xf numFmtId="0" fontId="11" fillId="7" borderId="8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49" fontId="26" fillId="0" borderId="0" xfId="1" applyNumberFormat="1" applyFont="1" applyAlignment="1">
      <alignment horizontal="center"/>
    </xf>
    <xf numFmtId="49" fontId="8" fillId="0" borderId="0" xfId="2" applyNumberFormat="1" applyFont="1"/>
    <xf numFmtId="3" fontId="29" fillId="0" borderId="0" xfId="5" applyNumberFormat="1" applyFont="1"/>
    <xf numFmtId="3" fontId="30" fillId="0" borderId="0" xfId="5" applyNumberFormat="1" applyFont="1"/>
    <xf numFmtId="3" fontId="29" fillId="0" borderId="0" xfId="5" quotePrefix="1" applyNumberFormat="1" applyFont="1" applyAlignment="1">
      <alignment horizontal="center"/>
    </xf>
    <xf numFmtId="3" fontId="30" fillId="0" borderId="0" xfId="5" quotePrefix="1" applyNumberFormat="1" applyFont="1" applyAlignment="1">
      <alignment horizontal="center"/>
    </xf>
    <xf numFmtId="49" fontId="23" fillId="9" borderId="4" xfId="1" applyNumberFormat="1" applyFont="1" applyFill="1" applyBorder="1" applyAlignment="1">
      <alignment horizontal="center" vertical="center" wrapText="1"/>
    </xf>
    <xf numFmtId="49" fontId="13" fillId="9" borderId="4" xfId="1" applyNumberFormat="1" applyFont="1" applyFill="1" applyBorder="1" applyAlignment="1">
      <alignment horizontal="center" vertical="center" wrapText="1"/>
    </xf>
    <xf numFmtId="49" fontId="13" fillId="9" borderId="2" xfId="1" applyNumberFormat="1" applyFont="1" applyFill="1" applyBorder="1" applyAlignment="1">
      <alignment horizontal="center" vertical="center" wrapText="1"/>
    </xf>
    <xf numFmtId="49" fontId="15" fillId="9" borderId="13" xfId="1" applyNumberFormat="1" applyFont="1" applyFill="1" applyBorder="1" applyAlignment="1">
      <alignment horizontal="center" vertical="center" wrapText="1"/>
    </xf>
    <xf numFmtId="49" fontId="13" fillId="9" borderId="13" xfId="1" applyNumberFormat="1" applyFont="1" applyFill="1" applyBorder="1" applyAlignment="1">
      <alignment horizontal="center" vertical="center" wrapText="1"/>
    </xf>
    <xf numFmtId="3" fontId="18" fillId="9" borderId="19" xfId="6" applyNumberFormat="1" applyFont="1" applyFill="1" applyBorder="1" applyAlignment="1">
      <alignment horizontal="center" vertical="center"/>
    </xf>
    <xf numFmtId="3" fontId="7" fillId="9" borderId="19" xfId="6" applyNumberFormat="1" applyFont="1" applyFill="1" applyBorder="1" applyAlignment="1">
      <alignment horizontal="center" vertical="center"/>
    </xf>
    <xf numFmtId="3" fontId="7" fillId="9" borderId="17" xfId="6" applyNumberFormat="1" applyFont="1" applyFill="1" applyBorder="1" applyAlignment="1">
      <alignment horizontal="center" vertical="center"/>
    </xf>
    <xf numFmtId="3" fontId="7" fillId="9" borderId="21" xfId="6" applyNumberFormat="1" applyFont="1" applyFill="1" applyBorder="1" applyAlignment="1">
      <alignment horizontal="center" vertical="center"/>
    </xf>
    <xf numFmtId="3" fontId="18" fillId="9" borderId="8" xfId="6" applyNumberFormat="1" applyFont="1" applyFill="1" applyBorder="1" applyAlignment="1">
      <alignment horizontal="center" vertical="center"/>
    </xf>
    <xf numFmtId="3" fontId="7" fillId="9" borderId="8" xfId="6" applyNumberFormat="1" applyFont="1" applyFill="1" applyBorder="1" applyAlignment="1">
      <alignment horizontal="center" vertical="center"/>
    </xf>
    <xf numFmtId="3" fontId="7" fillId="9" borderId="15" xfId="6" applyNumberFormat="1" applyFont="1" applyFill="1" applyBorder="1" applyAlignment="1">
      <alignment horizontal="center" vertical="center"/>
    </xf>
    <xf numFmtId="3" fontId="7" fillId="9" borderId="9" xfId="6" applyNumberFormat="1" applyFont="1" applyFill="1" applyBorder="1" applyAlignment="1">
      <alignment horizontal="center" vertical="center"/>
    </xf>
    <xf numFmtId="3" fontId="18" fillId="9" borderId="12" xfId="6" applyNumberFormat="1" applyFont="1" applyFill="1" applyBorder="1" applyAlignment="1">
      <alignment horizontal="center" vertical="center"/>
    </xf>
    <xf numFmtId="3" fontId="7" fillId="9" borderId="12" xfId="6" applyNumberFormat="1" applyFont="1" applyFill="1" applyBorder="1" applyAlignment="1">
      <alignment horizontal="center" vertical="center"/>
    </xf>
    <xf numFmtId="3" fontId="7" fillId="9" borderId="23" xfId="6" applyNumberFormat="1" applyFont="1" applyFill="1" applyBorder="1" applyAlignment="1">
      <alignment horizontal="center" vertical="center"/>
    </xf>
    <xf numFmtId="3" fontId="7" fillId="9" borderId="24" xfId="6" applyNumberFormat="1" applyFont="1" applyFill="1" applyBorder="1" applyAlignment="1">
      <alignment horizontal="center" vertical="center"/>
    </xf>
    <xf numFmtId="3" fontId="25" fillId="0" borderId="0" xfId="5" applyNumberFormat="1" applyFont="1"/>
    <xf numFmtId="3" fontId="19" fillId="0" borderId="0" xfId="5" applyNumberFormat="1"/>
    <xf numFmtId="164" fontId="18" fillId="9" borderId="19" xfId="6" applyNumberFormat="1" applyFont="1" applyFill="1" applyBorder="1" applyAlignment="1">
      <alignment horizontal="center" vertical="center"/>
    </xf>
    <xf numFmtId="164" fontId="18" fillId="9" borderId="8" xfId="6" applyNumberFormat="1" applyFont="1" applyFill="1" applyBorder="1" applyAlignment="1">
      <alignment horizontal="center" vertical="center"/>
    </xf>
    <xf numFmtId="164" fontId="18" fillId="9" borderId="12" xfId="6" applyNumberFormat="1" applyFont="1" applyFill="1" applyBorder="1" applyAlignment="1">
      <alignment horizontal="center" vertical="center"/>
    </xf>
    <xf numFmtId="49" fontId="31" fillId="0" borderId="0" xfId="8" applyNumberFormat="1" applyFont="1"/>
    <xf numFmtId="0" fontId="29" fillId="0" borderId="0" xfId="7" applyFont="1" applyAlignment="1">
      <alignment horizontal="center"/>
    </xf>
    <xf numFmtId="0" fontId="29" fillId="0" borderId="0" xfId="7" applyFont="1"/>
    <xf numFmtId="0" fontId="41" fillId="0" borderId="0" xfId="8"/>
    <xf numFmtId="0" fontId="44" fillId="0" borderId="0" xfId="9" applyFont="1" applyAlignment="1">
      <alignment horizontal="center"/>
    </xf>
    <xf numFmtId="0" fontId="29" fillId="0" borderId="0" xfId="7" applyFont="1" applyAlignment="1"/>
    <xf numFmtId="49" fontId="49" fillId="0" borderId="0" xfId="2" applyNumberFormat="1" applyFont="1" applyAlignment="1">
      <alignment horizontal="center"/>
    </xf>
    <xf numFmtId="49" fontId="24" fillId="0" borderId="0" xfId="2" applyNumberFormat="1" applyFont="1" applyAlignment="1">
      <alignment horizontal="left"/>
    </xf>
    <xf numFmtId="49" fontId="10" fillId="0" borderId="0" xfId="1" applyNumberFormat="1" applyFont="1" applyBorder="1"/>
    <xf numFmtId="49" fontId="3" fillId="0" borderId="4" xfId="1" applyNumberFormat="1" applyFont="1" applyBorder="1" applyAlignment="1">
      <alignment horizontal="center" vertical="center" wrapText="1"/>
    </xf>
    <xf numFmtId="49" fontId="3" fillId="0" borderId="4" xfId="1" applyNumberFormat="1" applyFont="1" applyFill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center" vertical="center" wrapText="1"/>
    </xf>
    <xf numFmtId="49" fontId="3" fillId="0" borderId="13" xfId="1" applyNumberFormat="1" applyFont="1" applyBorder="1" applyAlignment="1">
      <alignment horizontal="center" vertical="center" wrapText="1"/>
    </xf>
    <xf numFmtId="4" fontId="23" fillId="0" borderId="5" xfId="0" applyNumberFormat="1" applyFont="1" applyFill="1" applyBorder="1" applyAlignment="1">
      <alignment horizontal="center" vertical="center" wrapText="1"/>
    </xf>
    <xf numFmtId="3" fontId="7" fillId="0" borderId="0" xfId="4" applyNumberFormat="1" applyFont="1"/>
    <xf numFmtId="3" fontId="28" fillId="0" borderId="0" xfId="4" applyNumberFormat="1" applyFont="1"/>
    <xf numFmtId="3" fontId="31" fillId="0" borderId="0" xfId="4" applyNumberFormat="1" applyFont="1"/>
    <xf numFmtId="0" fontId="32" fillId="0" borderId="0" xfId="6" applyFont="1"/>
    <xf numFmtId="3" fontId="3" fillId="0" borderId="0" xfId="4" applyNumberFormat="1" applyFont="1" applyAlignment="1">
      <alignment horizontal="center"/>
    </xf>
    <xf numFmtId="3" fontId="28" fillId="0" borderId="0" xfId="4" applyNumberFormat="1" applyFont="1" applyAlignment="1">
      <alignment horizontal="center"/>
    </xf>
    <xf numFmtId="3" fontId="33" fillId="0" borderId="0" xfId="4" applyNumberFormat="1" applyFont="1" applyAlignment="1">
      <alignment horizontal="center"/>
    </xf>
    <xf numFmtId="3" fontId="4" fillId="0" borderId="0" xfId="6" applyNumberFormat="1" applyFont="1"/>
    <xf numFmtId="3" fontId="18" fillId="0" borderId="8" xfId="6" applyNumberFormat="1" applyFont="1" applyBorder="1" applyAlignment="1">
      <alignment horizontal="center" vertical="center"/>
    </xf>
    <xf numFmtId="164" fontId="18" fillId="0" borderId="8" xfId="6" applyNumberFormat="1" applyFont="1" applyBorder="1" applyAlignment="1">
      <alignment horizontal="center" vertical="center"/>
    </xf>
    <xf numFmtId="3" fontId="7" fillId="0" borderId="8" xfId="6" applyNumberFormat="1" applyFont="1" applyBorder="1" applyAlignment="1">
      <alignment horizontal="center" vertical="center"/>
    </xf>
    <xf numFmtId="3" fontId="7" fillId="0" borderId="15" xfId="6" applyNumberFormat="1" applyFont="1" applyBorder="1" applyAlignment="1">
      <alignment horizontal="center" vertical="center"/>
    </xf>
    <xf numFmtId="3" fontId="7" fillId="0" borderId="9" xfId="6" applyNumberFormat="1" applyFont="1" applyBorder="1" applyAlignment="1">
      <alignment horizontal="center" vertical="center"/>
    </xf>
    <xf numFmtId="0" fontId="35" fillId="0" borderId="0" xfId="6" applyFont="1"/>
    <xf numFmtId="0" fontId="36" fillId="0" borderId="0" xfId="6" applyFont="1"/>
    <xf numFmtId="3" fontId="18" fillId="0" borderId="19" xfId="6" applyNumberFormat="1" applyFont="1" applyBorder="1" applyAlignment="1">
      <alignment horizontal="center" vertical="center"/>
    </xf>
    <xf numFmtId="164" fontId="18" fillId="0" borderId="19" xfId="6" applyNumberFormat="1" applyFont="1" applyBorder="1" applyAlignment="1">
      <alignment horizontal="center" vertical="center"/>
    </xf>
    <xf numFmtId="3" fontId="7" fillId="0" borderId="19" xfId="6" applyNumberFormat="1" applyFont="1" applyBorder="1" applyAlignment="1">
      <alignment horizontal="center" vertical="center"/>
    </xf>
    <xf numFmtId="3" fontId="7" fillId="0" borderId="17" xfId="6" applyNumberFormat="1" applyFont="1" applyBorder="1" applyAlignment="1">
      <alignment horizontal="center" vertical="center"/>
    </xf>
    <xf numFmtId="3" fontId="7" fillId="0" borderId="21" xfId="6" applyNumberFormat="1" applyFont="1" applyBorder="1" applyAlignment="1">
      <alignment horizontal="center" vertical="center"/>
    </xf>
    <xf numFmtId="3" fontId="18" fillId="0" borderId="20" xfId="6" applyNumberFormat="1" applyFont="1" applyBorder="1" applyAlignment="1">
      <alignment horizontal="center" vertical="center"/>
    </xf>
    <xf numFmtId="164" fontId="18" fillId="0" borderId="20" xfId="6" applyNumberFormat="1" applyFont="1" applyBorder="1" applyAlignment="1">
      <alignment horizontal="center" vertical="center"/>
    </xf>
    <xf numFmtId="3" fontId="7" fillId="0" borderId="20" xfId="6" applyNumberFormat="1" applyFont="1" applyBorder="1" applyAlignment="1">
      <alignment horizontal="center" vertical="center"/>
    </xf>
    <xf numFmtId="3" fontId="7" fillId="0" borderId="18" xfId="6" applyNumberFormat="1" applyFont="1" applyBorder="1" applyAlignment="1">
      <alignment horizontal="center" vertical="center"/>
    </xf>
    <xf numFmtId="3" fontId="7" fillId="0" borderId="22" xfId="6" applyNumberFormat="1" applyFont="1" applyBorder="1" applyAlignment="1">
      <alignment horizontal="center" vertical="center"/>
    </xf>
    <xf numFmtId="3" fontId="34" fillId="0" borderId="4" xfId="6" applyNumberFormat="1" applyFont="1" applyBorder="1" applyAlignment="1">
      <alignment horizontal="center" vertical="center"/>
    </xf>
    <xf numFmtId="164" fontId="34" fillId="0" borderId="4" xfId="6" applyNumberFormat="1" applyFont="1" applyBorder="1" applyAlignment="1">
      <alignment horizontal="center" vertical="center"/>
    </xf>
    <xf numFmtId="3" fontId="37" fillId="0" borderId="4" xfId="6" applyNumberFormat="1" applyFont="1" applyBorder="1" applyAlignment="1">
      <alignment horizontal="center" vertical="center"/>
    </xf>
    <xf numFmtId="3" fontId="37" fillId="0" borderId="2" xfId="6" applyNumberFormat="1" applyFont="1" applyBorder="1" applyAlignment="1">
      <alignment horizontal="center" vertical="center"/>
    </xf>
    <xf numFmtId="3" fontId="37" fillId="0" borderId="13" xfId="6" applyNumberFormat="1" applyFont="1" applyBorder="1" applyAlignment="1">
      <alignment horizontal="center" vertical="center"/>
    </xf>
    <xf numFmtId="0" fontId="4" fillId="0" borderId="0" xfId="6" applyFont="1"/>
    <xf numFmtId="3" fontId="6" fillId="0" borderId="0" xfId="6" applyNumberFormat="1" applyFont="1"/>
    <xf numFmtId="3" fontId="21" fillId="0" borderId="4" xfId="6" applyNumberFormat="1" applyFont="1" applyBorder="1" applyAlignment="1">
      <alignment horizontal="center" vertical="center"/>
    </xf>
    <xf numFmtId="164" fontId="21" fillId="0" borderId="4" xfId="6" applyNumberFormat="1" applyFont="1" applyBorder="1" applyAlignment="1">
      <alignment horizontal="center" vertical="center"/>
    </xf>
    <xf numFmtId="3" fontId="2" fillId="0" borderId="4" xfId="6" applyNumberFormat="1" applyFont="1" applyBorder="1" applyAlignment="1">
      <alignment horizontal="center" vertical="center"/>
    </xf>
    <xf numFmtId="3" fontId="2" fillId="0" borderId="2" xfId="6" applyNumberFormat="1" applyFont="1" applyBorder="1" applyAlignment="1">
      <alignment horizontal="center" vertical="center"/>
    </xf>
    <xf numFmtId="3" fontId="2" fillId="0" borderId="13" xfId="6" applyNumberFormat="1" applyFont="1" applyBorder="1" applyAlignment="1">
      <alignment horizontal="center" vertical="center"/>
    </xf>
    <xf numFmtId="3" fontId="19" fillId="0" borderId="0" xfId="6" applyNumberFormat="1"/>
    <xf numFmtId="3" fontId="3" fillId="0" borderId="4" xfId="6" applyNumberFormat="1" applyFont="1" applyBorder="1" applyAlignment="1">
      <alignment horizontal="center" vertical="center"/>
    </xf>
    <xf numFmtId="164" fontId="2" fillId="0" borderId="4" xfId="6" applyNumberFormat="1" applyFont="1" applyBorder="1" applyAlignment="1">
      <alignment horizontal="center" vertical="center"/>
    </xf>
    <xf numFmtId="164" fontId="2" fillId="0" borderId="2" xfId="6" applyNumberFormat="1" applyFont="1" applyBorder="1" applyAlignment="1">
      <alignment horizontal="center" vertical="center"/>
    </xf>
    <xf numFmtId="164" fontId="2" fillId="0" borderId="13" xfId="6" applyNumberFormat="1" applyFont="1" applyBorder="1" applyAlignment="1">
      <alignment horizontal="center" vertical="center"/>
    </xf>
    <xf numFmtId="0" fontId="39" fillId="0" borderId="0" xfId="6" applyFont="1"/>
    <xf numFmtId="3" fontId="40" fillId="0" borderId="0" xfId="6" applyNumberFormat="1" applyFont="1"/>
    <xf numFmtId="164" fontId="14" fillId="0" borderId="0" xfId="1" applyNumberFormat="1" applyFont="1"/>
    <xf numFmtId="49" fontId="8" fillId="0" borderId="0" xfId="1" applyNumberFormat="1" applyFont="1" applyAlignment="1">
      <alignment horizontal="center"/>
    </xf>
    <xf numFmtId="49" fontId="23" fillId="2" borderId="4" xfId="1" applyNumberFormat="1" applyFont="1" applyFill="1" applyBorder="1" applyAlignment="1">
      <alignment horizontal="center" vertical="center" wrapText="1"/>
    </xf>
    <xf numFmtId="3" fontId="34" fillId="2" borderId="4" xfId="6" applyNumberFormat="1" applyFont="1" applyFill="1" applyBorder="1" applyAlignment="1">
      <alignment horizontal="center" vertical="center"/>
    </xf>
    <xf numFmtId="3" fontId="38" fillId="2" borderId="4" xfId="6" applyNumberFormat="1" applyFont="1" applyFill="1" applyBorder="1" applyAlignment="1">
      <alignment horizontal="center" vertical="center"/>
    </xf>
    <xf numFmtId="164" fontId="50" fillId="2" borderId="4" xfId="6" applyNumberFormat="1" applyFont="1" applyFill="1" applyBorder="1" applyAlignment="1">
      <alignment horizontal="center" vertical="center"/>
    </xf>
    <xf numFmtId="3" fontId="51" fillId="0" borderId="25" xfId="6" applyNumberFormat="1" applyFont="1" applyBorder="1" applyAlignment="1">
      <alignment horizontal="center" vertical="center" wrapText="1"/>
    </xf>
    <xf numFmtId="164" fontId="52" fillId="0" borderId="0" xfId="5" applyNumberFormat="1" applyFont="1" applyAlignment="1">
      <alignment horizontal="right" vertical="center"/>
    </xf>
    <xf numFmtId="3" fontId="53" fillId="0" borderId="0" xfId="5" applyNumberFormat="1" applyFont="1" applyAlignment="1">
      <alignment horizontal="center"/>
    </xf>
    <xf numFmtId="3" fontId="54" fillId="0" borderId="0" xfId="6" applyNumberFormat="1" applyFont="1"/>
    <xf numFmtId="164" fontId="21" fillId="2" borderId="4" xfId="6" applyNumberFormat="1" applyFont="1" applyFill="1" applyBorder="1" applyAlignment="1">
      <alignment horizontal="center" vertical="center"/>
    </xf>
    <xf numFmtId="3" fontId="55" fillId="2" borderId="4" xfId="6" applyNumberFormat="1" applyFont="1" applyFill="1" applyBorder="1" applyAlignment="1">
      <alignment horizontal="center" vertical="center"/>
    </xf>
    <xf numFmtId="49" fontId="18" fillId="2" borderId="4" xfId="1" applyNumberFormat="1" applyFont="1" applyFill="1" applyBorder="1" applyAlignment="1">
      <alignment horizontal="center" vertical="center" wrapText="1"/>
    </xf>
    <xf numFmtId="3" fontId="34" fillId="0" borderId="6" xfId="6" applyNumberFormat="1" applyFont="1" applyBorder="1" applyAlignment="1"/>
    <xf numFmtId="0" fontId="46" fillId="0" borderId="0" xfId="7" applyFont="1" applyAlignment="1">
      <alignment horizontal="center"/>
    </xf>
    <xf numFmtId="0" fontId="42" fillId="0" borderId="0" xfId="8" applyFont="1" applyAlignment="1">
      <alignment horizontal="center"/>
    </xf>
    <xf numFmtId="0" fontId="48" fillId="0" borderId="0" xfId="7" applyFont="1" applyAlignment="1">
      <alignment horizontal="center"/>
    </xf>
    <xf numFmtId="0" fontId="45" fillId="0" borderId="0" xfId="9" applyFont="1" applyAlignment="1">
      <alignment horizontal="center"/>
    </xf>
    <xf numFmtId="3" fontId="34" fillId="0" borderId="5" xfId="6" applyNumberFormat="1" applyFont="1" applyBorder="1" applyAlignment="1">
      <alignment horizontal="center"/>
    </xf>
    <xf numFmtId="3" fontId="34" fillId="0" borderId="6" xfId="6" applyNumberFormat="1" applyFont="1" applyBorder="1" applyAlignment="1">
      <alignment horizontal="center"/>
    </xf>
    <xf numFmtId="3" fontId="34" fillId="0" borderId="13" xfId="6" applyNumberFormat="1" applyFont="1" applyBorder="1" applyAlignment="1">
      <alignment horizontal="center"/>
    </xf>
    <xf numFmtId="3" fontId="21" fillId="0" borderId="0" xfId="6" applyNumberFormat="1" applyFont="1" applyAlignment="1">
      <alignment horizontal="center"/>
    </xf>
    <xf numFmtId="49" fontId="3" fillId="0" borderId="0" xfId="1" applyNumberFormat="1" applyFont="1" applyAlignment="1">
      <alignment horizontal="center" wrapText="1"/>
    </xf>
    <xf numFmtId="49" fontId="3" fillId="0" borderId="0" xfId="1" applyNumberFormat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3" fillId="0" borderId="5" xfId="1" applyNumberFormat="1" applyFont="1" applyBorder="1" applyAlignment="1">
      <alignment horizontal="center" vertical="center"/>
    </xf>
    <xf numFmtId="49" fontId="3" fillId="0" borderId="6" xfId="1" applyNumberFormat="1" applyFont="1" applyBorder="1" applyAlignment="1">
      <alignment horizontal="center" vertical="center"/>
    </xf>
    <xf numFmtId="49" fontId="3" fillId="0" borderId="13" xfId="1" applyNumberFormat="1" applyFont="1" applyBorder="1" applyAlignment="1">
      <alignment horizontal="center" vertical="center"/>
    </xf>
    <xf numFmtId="0" fontId="23" fillId="0" borderId="5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49" fontId="2" fillId="0" borderId="0" xfId="1" applyNumberFormat="1" applyFont="1" applyAlignment="1">
      <alignment horizontal="center"/>
    </xf>
    <xf numFmtId="49" fontId="2" fillId="0" borderId="0" xfId="1" applyNumberFormat="1" applyFont="1" applyAlignment="1">
      <alignment horizontal="center" wrapText="1"/>
    </xf>
    <xf numFmtId="49" fontId="8" fillId="0" borderId="0" xfId="1" applyNumberFormat="1" applyFont="1" applyAlignment="1">
      <alignment horizontal="center"/>
    </xf>
    <xf numFmtId="49" fontId="20" fillId="0" borderId="0" xfId="2" applyNumberFormat="1" applyFont="1" applyAlignment="1">
      <alignment horizontal="center"/>
    </xf>
  </cellXfs>
  <cellStyles count="10">
    <cellStyle name="Normale" xfId="0" builtinId="0"/>
    <cellStyle name="Normale 2" xfId="3" xr:uid="{00000000-0005-0000-0000-000001000000}"/>
    <cellStyle name="Normale_(Mafia+Terrorismo; prospetti)" xfId="2" xr:uid="{00000000-0005-0000-0000-000002000000}"/>
    <cellStyle name="Normale_Copia di Mafia298" xfId="4" xr:uid="{00000000-0005-0000-0000-000003000000}"/>
    <cellStyle name="Normale_DDA noti 00-03 (mafia)" xfId="7" xr:uid="{00000000-0005-0000-0000-000004000000}"/>
    <cellStyle name="Normale_Immigrazione; pres." xfId="9" xr:uid="{00000000-0005-0000-0000-000005000000}"/>
    <cellStyle name="Normale_Mafia 03 tab" xfId="6" xr:uid="{00000000-0005-0000-0000-000006000000}"/>
    <cellStyle name="Normale_Maternitàpenale2001" xfId="1" xr:uid="{00000000-0005-0000-0000-000007000000}"/>
    <cellStyle name="Normale_Patrocinio" xfId="5" xr:uid="{00000000-0005-0000-0000-000008000000}"/>
    <cellStyle name="Normale_Patrocinio; pres. tabelle" xfId="8" xr:uid="{00000000-0005-0000-0000-000009000000}"/>
  </cellStyles>
  <dxfs count="0"/>
  <tableStyles count="0" defaultTableStyle="TableStyleMedium2" defaultPivotStyle="PivotStyleLight16"/>
  <colors>
    <mruColors>
      <color rgb="FF0000FF"/>
      <color rgb="FF006600"/>
      <color rgb="FF00FFFF"/>
      <color rgb="FFFF0066"/>
      <color rgb="FF33CC33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8:Z25"/>
  <sheetViews>
    <sheetView tabSelected="1" zoomScale="75" zoomScaleNormal="75" workbookViewId="0">
      <selection activeCell="E19" sqref="E19"/>
    </sheetView>
  </sheetViews>
  <sheetFormatPr defaultColWidth="8" defaultRowHeight="12.75" x14ac:dyDescent="0.2"/>
  <cols>
    <col min="1" max="16384" width="8" style="93"/>
  </cols>
  <sheetData>
    <row r="8" spans="1:26" s="90" customFormat="1" ht="22.5" x14ac:dyDescent="0.3">
      <c r="A8" s="162" t="s">
        <v>68</v>
      </c>
      <c r="B8" s="162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162"/>
      <c r="P8" s="162"/>
      <c r="Q8" s="162"/>
      <c r="R8" s="162"/>
    </row>
    <row r="9" spans="1:26" s="90" customFormat="1" ht="22.5" x14ac:dyDescent="0.3">
      <c r="A9" s="162" t="s">
        <v>69</v>
      </c>
      <c r="B9" s="162"/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</row>
    <row r="10" spans="1:26" s="92" customFormat="1" ht="22.5" x14ac:dyDescent="0.3">
      <c r="A10" s="91"/>
      <c r="B10" s="91"/>
      <c r="C10" s="91"/>
      <c r="D10" s="91"/>
      <c r="E10" s="91"/>
      <c r="F10" s="91"/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91"/>
      <c r="R10" s="91"/>
      <c r="S10" s="91"/>
    </row>
    <row r="11" spans="1:26" ht="25.5" customHeight="1" x14ac:dyDescent="0.2"/>
    <row r="12" spans="1:26" ht="21.75" x14ac:dyDescent="0.3">
      <c r="A12" s="163" t="s">
        <v>78</v>
      </c>
      <c r="B12" s="163"/>
      <c r="C12" s="163"/>
      <c r="D12" s="163"/>
      <c r="E12" s="163"/>
      <c r="F12" s="163"/>
      <c r="G12" s="163"/>
      <c r="H12" s="163"/>
      <c r="I12" s="163"/>
      <c r="J12" s="163"/>
      <c r="K12" s="163"/>
      <c r="L12" s="163"/>
      <c r="M12" s="163"/>
      <c r="N12" s="163"/>
      <c r="O12" s="163"/>
      <c r="P12" s="163"/>
      <c r="Q12" s="163"/>
      <c r="R12" s="163"/>
    </row>
    <row r="13" spans="1:26" ht="22.5" x14ac:dyDescent="0.3">
      <c r="A13" s="91"/>
      <c r="B13" s="91"/>
      <c r="C13" s="91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1"/>
      <c r="Q13" s="91"/>
    </row>
    <row r="14" spans="1:26" ht="21.75" x14ac:dyDescent="0.3">
      <c r="A14" s="164" t="s">
        <v>77</v>
      </c>
      <c r="B14" s="164"/>
      <c r="C14" s="164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4"/>
      <c r="P14" s="164"/>
      <c r="Q14" s="164"/>
      <c r="R14" s="164"/>
    </row>
    <row r="15" spans="1:26" s="95" customFormat="1" ht="22.5" x14ac:dyDescent="0.3">
      <c r="A15" s="164" t="s">
        <v>91</v>
      </c>
      <c r="B15" s="164"/>
      <c r="C15" s="164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4"/>
      <c r="P15" s="164"/>
      <c r="Q15" s="164"/>
      <c r="R15" s="164"/>
      <c r="S15" s="94"/>
      <c r="T15" s="94"/>
      <c r="U15" s="94"/>
      <c r="V15" s="94"/>
      <c r="W15" s="94"/>
      <c r="X15" s="94"/>
      <c r="Y15" s="94"/>
      <c r="Z15" s="94"/>
    </row>
    <row r="16" spans="1:26" s="92" customFormat="1" ht="22.5" x14ac:dyDescent="0.3">
      <c r="A16" s="91"/>
      <c r="B16" s="91"/>
      <c r="C16" s="91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  <c r="S16" s="91"/>
    </row>
    <row r="17" spans="1:19" ht="25.5" customHeight="1" x14ac:dyDescent="0.3">
      <c r="A17" s="165" t="s">
        <v>67</v>
      </c>
      <c r="B17" s="165"/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5"/>
      <c r="P17" s="165"/>
      <c r="Q17" s="165"/>
      <c r="R17" s="165"/>
    </row>
    <row r="18" spans="1:19" s="92" customFormat="1" ht="22.5" x14ac:dyDescent="0.3">
      <c r="A18" s="91"/>
      <c r="B18" s="91"/>
      <c r="C18" s="91"/>
      <c r="D18" s="91"/>
      <c r="E18" s="91"/>
      <c r="F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</row>
    <row r="19" spans="1:19" ht="25.5" customHeight="1" x14ac:dyDescent="0.2"/>
    <row r="20" spans="1:19" s="92" customFormat="1" ht="22.5" x14ac:dyDescent="0.3">
      <c r="A20" s="91"/>
      <c r="B20" s="91"/>
      <c r="C20" s="91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91"/>
    </row>
    <row r="21" spans="1:19" ht="25.5" customHeight="1" x14ac:dyDescent="0.2"/>
    <row r="22" spans="1:19" s="92" customFormat="1" ht="22.5" x14ac:dyDescent="0.3">
      <c r="S22" s="91"/>
    </row>
    <row r="23" spans="1:19" ht="25.5" customHeight="1" x14ac:dyDescent="0.2"/>
    <row r="24" spans="1:19" s="92" customFormat="1" ht="22.5" x14ac:dyDescent="0.3">
      <c r="A24" s="91"/>
      <c r="B24" s="91"/>
      <c r="C24" s="91"/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1"/>
    </row>
    <row r="25" spans="1:19" ht="25.5" customHeight="1" x14ac:dyDescent="0.2"/>
  </sheetData>
  <mergeCells count="6">
    <mergeCell ref="A8:R8"/>
    <mergeCell ref="A9:R9"/>
    <mergeCell ref="A12:R12"/>
    <mergeCell ref="A15:R15"/>
    <mergeCell ref="A17:R17"/>
    <mergeCell ref="A14:R14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10" sqref="C10"/>
    </sheetView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89238-FC85-42B1-AE9F-7714A0182167}">
  <sheetPr>
    <pageSetUpPr fitToPage="1"/>
  </sheetPr>
  <dimension ref="A1:P52"/>
  <sheetViews>
    <sheetView zoomScale="45" zoomScaleNormal="45" workbookViewId="0">
      <pane ySplit="7" topLeftCell="A32" activePane="bottomLeft" state="frozen"/>
      <selection pane="bottomLeft" activeCell="C55" sqref="C55"/>
    </sheetView>
  </sheetViews>
  <sheetFormatPr defaultColWidth="9.140625" defaultRowHeight="19.5" x14ac:dyDescent="0.3"/>
  <cols>
    <col min="1" max="1" width="24.28515625" style="141" customWidth="1"/>
    <col min="2" max="2" width="24.5703125" style="141" customWidth="1"/>
    <col min="3" max="3" width="22" style="141" customWidth="1"/>
    <col min="4" max="4" width="22.85546875" style="141" customWidth="1"/>
    <col min="5" max="5" width="24.5703125" style="147" customWidth="1"/>
    <col min="6" max="6" width="22.85546875" style="85" customWidth="1"/>
    <col min="7" max="7" width="30.28515625" style="86" customWidth="1"/>
    <col min="8" max="14" width="22.85546875" style="86" customWidth="1"/>
    <col min="15" max="15" width="24.5703125" style="141" customWidth="1"/>
    <col min="16" max="16" width="12.42578125" style="141" bestFit="1" customWidth="1"/>
    <col min="17" max="16384" width="9.140625" style="141"/>
  </cols>
  <sheetData>
    <row r="1" spans="1:16" s="63" customFormat="1" ht="20.25" customHeight="1" x14ac:dyDescent="0.3">
      <c r="A1" s="171" t="s">
        <v>0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62"/>
    </row>
    <row r="2" spans="1:16" s="63" customFormat="1" ht="20.25" customHeight="1" x14ac:dyDescent="0.3">
      <c r="A2" s="171" t="s">
        <v>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49"/>
    </row>
    <row r="3" spans="1:16" s="63" customFormat="1" ht="20.25" customHeight="1" x14ac:dyDescent="0.3">
      <c r="A3" s="170" t="s">
        <v>2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49"/>
    </row>
    <row r="4" spans="1:16" s="106" customFormat="1" ht="13.5" customHeight="1" x14ac:dyDescent="0.35">
      <c r="A4" s="104"/>
      <c r="B4" s="104"/>
      <c r="C4" s="104"/>
      <c r="D4" s="104"/>
      <c r="E4" s="105"/>
      <c r="F4" s="64"/>
      <c r="G4" s="65"/>
      <c r="H4" s="65"/>
      <c r="I4" s="65"/>
      <c r="J4" s="65"/>
      <c r="K4" s="65"/>
      <c r="L4" s="65"/>
      <c r="M4" s="65"/>
      <c r="N4" s="65"/>
      <c r="O4" s="104"/>
    </row>
    <row r="5" spans="1:16" s="107" customFormat="1" ht="25.5" x14ac:dyDescent="0.35">
      <c r="A5" s="169" t="s">
        <v>89</v>
      </c>
      <c r="B5" s="169"/>
      <c r="C5" s="169"/>
      <c r="D5" s="169"/>
      <c r="E5" s="169"/>
      <c r="F5" s="169"/>
      <c r="G5" s="169"/>
      <c r="H5" s="169"/>
      <c r="I5" s="169"/>
      <c r="J5" s="169"/>
      <c r="K5" s="169"/>
      <c r="L5" s="169"/>
      <c r="M5" s="169"/>
      <c r="N5" s="169"/>
      <c r="O5" s="169"/>
    </row>
    <row r="6" spans="1:16" s="106" customFormat="1" ht="12" customHeight="1" thickBot="1" x14ac:dyDescent="0.4">
      <c r="A6" s="108"/>
      <c r="B6" s="108"/>
      <c r="C6" s="108"/>
      <c r="D6" s="108"/>
      <c r="E6" s="109"/>
      <c r="F6" s="66"/>
      <c r="G6" s="67"/>
      <c r="H6" s="67"/>
      <c r="I6" s="67"/>
      <c r="J6" s="67"/>
      <c r="K6" s="67"/>
      <c r="L6" s="67"/>
      <c r="M6" s="67"/>
      <c r="N6" s="67"/>
      <c r="O6" s="108"/>
    </row>
    <row r="7" spans="1:16" s="106" customFormat="1" ht="225.75" customHeight="1" thickBot="1" x14ac:dyDescent="0.3">
      <c r="A7" s="110"/>
      <c r="B7" s="68" t="s">
        <v>65</v>
      </c>
      <c r="C7" s="150" t="s">
        <v>66</v>
      </c>
      <c r="D7" s="69" t="s">
        <v>19</v>
      </c>
      <c r="E7" s="69" t="s">
        <v>20</v>
      </c>
      <c r="F7" s="69" t="s">
        <v>21</v>
      </c>
      <c r="G7" s="69" t="s">
        <v>22</v>
      </c>
      <c r="H7" s="70" t="s">
        <v>23</v>
      </c>
      <c r="I7" s="71" t="s">
        <v>24</v>
      </c>
      <c r="J7" s="70" t="s">
        <v>25</v>
      </c>
      <c r="K7" s="72" t="s">
        <v>26</v>
      </c>
      <c r="L7" s="69" t="s">
        <v>27</v>
      </c>
      <c r="M7" s="69" t="s">
        <v>79</v>
      </c>
      <c r="N7" s="69" t="s">
        <v>28</v>
      </c>
      <c r="O7" s="160" t="s">
        <v>90</v>
      </c>
    </row>
    <row r="8" spans="1:16" s="111" customFormat="1" ht="31.5" customHeight="1" thickBot="1" x14ac:dyDescent="0.35">
      <c r="A8" s="166" t="s">
        <v>29</v>
      </c>
      <c r="B8" s="167"/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8"/>
      <c r="O8" s="161"/>
    </row>
    <row r="9" spans="1:16" s="117" customFormat="1" ht="32.25" customHeight="1" x14ac:dyDescent="0.2">
      <c r="A9" s="112" t="s">
        <v>30</v>
      </c>
      <c r="B9" s="113">
        <v>7.5654668497449978E-2</v>
      </c>
      <c r="C9" s="112">
        <v>6171</v>
      </c>
      <c r="D9" s="114">
        <v>6</v>
      </c>
      <c r="E9" s="114">
        <v>1345</v>
      </c>
      <c r="F9" s="114">
        <v>291</v>
      </c>
      <c r="G9" s="114">
        <v>795</v>
      </c>
      <c r="H9" s="115">
        <v>335</v>
      </c>
      <c r="I9" s="116">
        <v>401</v>
      </c>
      <c r="J9" s="115">
        <v>1068</v>
      </c>
      <c r="K9" s="116">
        <v>113</v>
      </c>
      <c r="L9" s="114">
        <v>1772</v>
      </c>
      <c r="M9" s="114">
        <v>0</v>
      </c>
      <c r="N9" s="114">
        <v>45</v>
      </c>
      <c r="O9" s="112">
        <v>3294</v>
      </c>
    </row>
    <row r="10" spans="1:16" s="118" customFormat="1" ht="32.25" customHeight="1" x14ac:dyDescent="0.2">
      <c r="A10" s="73" t="s">
        <v>31</v>
      </c>
      <c r="B10" s="87">
        <v>0.10585033346410357</v>
      </c>
      <c r="C10" s="73">
        <v>8634</v>
      </c>
      <c r="D10" s="74">
        <v>14</v>
      </c>
      <c r="E10" s="74">
        <v>1590</v>
      </c>
      <c r="F10" s="74">
        <v>287</v>
      </c>
      <c r="G10" s="74">
        <v>661</v>
      </c>
      <c r="H10" s="75">
        <v>919</v>
      </c>
      <c r="I10" s="76">
        <v>302</v>
      </c>
      <c r="J10" s="75">
        <v>1679</v>
      </c>
      <c r="K10" s="76">
        <v>138</v>
      </c>
      <c r="L10" s="74">
        <v>2976</v>
      </c>
      <c r="M10" s="74">
        <v>0</v>
      </c>
      <c r="N10" s="74">
        <v>68</v>
      </c>
      <c r="O10" s="73">
        <v>5151</v>
      </c>
    </row>
    <row r="11" spans="1:16" s="117" customFormat="1" ht="32.25" customHeight="1" x14ac:dyDescent="0.2">
      <c r="A11" s="119" t="s">
        <v>32</v>
      </c>
      <c r="B11" s="120">
        <v>6.5344252648097297E-3</v>
      </c>
      <c r="C11" s="119">
        <v>533</v>
      </c>
      <c r="D11" s="121">
        <v>0</v>
      </c>
      <c r="E11" s="121">
        <v>63</v>
      </c>
      <c r="F11" s="121">
        <v>31</v>
      </c>
      <c r="G11" s="121">
        <v>134</v>
      </c>
      <c r="H11" s="122">
        <v>14</v>
      </c>
      <c r="I11" s="123">
        <v>9</v>
      </c>
      <c r="J11" s="122">
        <v>98</v>
      </c>
      <c r="K11" s="123">
        <v>0</v>
      </c>
      <c r="L11" s="121">
        <v>177</v>
      </c>
      <c r="M11" s="121">
        <v>0</v>
      </c>
      <c r="N11" s="121">
        <v>7</v>
      </c>
      <c r="O11" s="119">
        <v>533</v>
      </c>
    </row>
    <row r="12" spans="1:16" s="118" customFormat="1" ht="32.25" customHeight="1" x14ac:dyDescent="0.2">
      <c r="A12" s="73" t="s">
        <v>33</v>
      </c>
      <c r="B12" s="87">
        <v>2.6603570027461748E-2</v>
      </c>
      <c r="C12" s="73">
        <v>2170</v>
      </c>
      <c r="D12" s="74">
        <v>1</v>
      </c>
      <c r="E12" s="74">
        <v>297</v>
      </c>
      <c r="F12" s="74">
        <v>94</v>
      </c>
      <c r="G12" s="74">
        <v>209</v>
      </c>
      <c r="H12" s="75">
        <v>131</v>
      </c>
      <c r="I12" s="76">
        <v>205</v>
      </c>
      <c r="J12" s="75">
        <v>441</v>
      </c>
      <c r="K12" s="76">
        <v>40</v>
      </c>
      <c r="L12" s="74">
        <v>720</v>
      </c>
      <c r="M12" s="74">
        <v>0</v>
      </c>
      <c r="N12" s="74">
        <v>32</v>
      </c>
      <c r="O12" s="73">
        <v>1025</v>
      </c>
    </row>
    <row r="13" spans="1:16" s="117" customFormat="1" ht="32.25" customHeight="1" x14ac:dyDescent="0.2">
      <c r="A13" s="119" t="s">
        <v>34</v>
      </c>
      <c r="B13" s="120">
        <v>5.4923499411533936E-3</v>
      </c>
      <c r="C13" s="119">
        <v>448</v>
      </c>
      <c r="D13" s="121">
        <v>0</v>
      </c>
      <c r="E13" s="121">
        <v>15</v>
      </c>
      <c r="F13" s="121">
        <v>31</v>
      </c>
      <c r="G13" s="121">
        <v>70</v>
      </c>
      <c r="H13" s="122">
        <v>18</v>
      </c>
      <c r="I13" s="123">
        <v>19</v>
      </c>
      <c r="J13" s="122">
        <v>30</v>
      </c>
      <c r="K13" s="123">
        <v>8</v>
      </c>
      <c r="L13" s="121">
        <v>254</v>
      </c>
      <c r="M13" s="121">
        <v>0</v>
      </c>
      <c r="N13" s="121">
        <v>3</v>
      </c>
      <c r="O13" s="119">
        <v>385</v>
      </c>
    </row>
    <row r="14" spans="1:16" s="118" customFormat="1" ht="32.25" customHeight="1" x14ac:dyDescent="0.2">
      <c r="A14" s="73" t="s">
        <v>35</v>
      </c>
      <c r="B14" s="87">
        <v>4.5986171047469597E-2</v>
      </c>
      <c r="C14" s="73">
        <v>3751</v>
      </c>
      <c r="D14" s="74">
        <v>5</v>
      </c>
      <c r="E14" s="74">
        <v>681</v>
      </c>
      <c r="F14" s="74">
        <v>259</v>
      </c>
      <c r="G14" s="74">
        <v>493</v>
      </c>
      <c r="H14" s="75">
        <v>350</v>
      </c>
      <c r="I14" s="76">
        <v>307</v>
      </c>
      <c r="J14" s="75">
        <v>549</v>
      </c>
      <c r="K14" s="76">
        <v>96</v>
      </c>
      <c r="L14" s="74">
        <v>989</v>
      </c>
      <c r="M14" s="74">
        <v>0</v>
      </c>
      <c r="N14" s="74">
        <v>22</v>
      </c>
      <c r="O14" s="73">
        <v>758</v>
      </c>
    </row>
    <row r="15" spans="1:16" s="117" customFormat="1" ht="32.25" customHeight="1" x14ac:dyDescent="0.2">
      <c r="A15" s="119" t="s">
        <v>36</v>
      </c>
      <c r="B15" s="120">
        <v>1.2382306786975284E-2</v>
      </c>
      <c r="C15" s="119">
        <v>1010</v>
      </c>
      <c r="D15" s="121">
        <v>2</v>
      </c>
      <c r="E15" s="121">
        <v>137</v>
      </c>
      <c r="F15" s="121">
        <v>74</v>
      </c>
      <c r="G15" s="121">
        <v>180</v>
      </c>
      <c r="H15" s="122">
        <v>59</v>
      </c>
      <c r="I15" s="123">
        <v>84</v>
      </c>
      <c r="J15" s="122">
        <v>140</v>
      </c>
      <c r="K15" s="123">
        <v>52</v>
      </c>
      <c r="L15" s="121">
        <v>273</v>
      </c>
      <c r="M15" s="121">
        <v>0</v>
      </c>
      <c r="N15" s="121">
        <v>9</v>
      </c>
      <c r="O15" s="119">
        <v>296</v>
      </c>
    </row>
    <row r="16" spans="1:16" s="118" customFormat="1" ht="32.25" customHeight="1" x14ac:dyDescent="0.2">
      <c r="A16" s="73" t="s">
        <v>37</v>
      </c>
      <c r="B16" s="87">
        <v>4.0702236171047471E-2</v>
      </c>
      <c r="C16" s="73">
        <v>3320</v>
      </c>
      <c r="D16" s="74">
        <v>7</v>
      </c>
      <c r="E16" s="74">
        <v>534</v>
      </c>
      <c r="F16" s="74">
        <v>133</v>
      </c>
      <c r="G16" s="74">
        <v>393</v>
      </c>
      <c r="H16" s="75">
        <v>375</v>
      </c>
      <c r="I16" s="76">
        <v>320</v>
      </c>
      <c r="J16" s="75">
        <v>441</v>
      </c>
      <c r="K16" s="76">
        <v>140</v>
      </c>
      <c r="L16" s="74">
        <v>959</v>
      </c>
      <c r="M16" s="74">
        <v>0</v>
      </c>
      <c r="N16" s="74">
        <v>18</v>
      </c>
      <c r="O16" s="73">
        <v>1679</v>
      </c>
    </row>
    <row r="17" spans="1:15" s="117" customFormat="1" ht="32.25" customHeight="1" thickBot="1" x14ac:dyDescent="0.25">
      <c r="A17" s="124" t="s">
        <v>38</v>
      </c>
      <c r="B17" s="125">
        <v>7.5115241271086694E-2</v>
      </c>
      <c r="C17" s="124">
        <v>6127</v>
      </c>
      <c r="D17" s="126">
        <v>8</v>
      </c>
      <c r="E17" s="126">
        <v>1089</v>
      </c>
      <c r="F17" s="126">
        <v>272</v>
      </c>
      <c r="G17" s="126">
        <v>731</v>
      </c>
      <c r="H17" s="127">
        <v>602</v>
      </c>
      <c r="I17" s="128">
        <v>483</v>
      </c>
      <c r="J17" s="127">
        <v>1072</v>
      </c>
      <c r="K17" s="128">
        <v>177</v>
      </c>
      <c r="L17" s="126">
        <v>1656</v>
      </c>
      <c r="M17" s="126">
        <v>0</v>
      </c>
      <c r="N17" s="126">
        <v>37</v>
      </c>
      <c r="O17" s="124">
        <v>1515</v>
      </c>
    </row>
    <row r="18" spans="1:15" s="134" customFormat="1" ht="32.25" customHeight="1" thickBot="1" x14ac:dyDescent="0.25">
      <c r="A18" s="129" t="s">
        <v>7</v>
      </c>
      <c r="B18" s="130">
        <v>0.3943213024715575</v>
      </c>
      <c r="C18" s="152">
        <v>32164</v>
      </c>
      <c r="D18" s="131">
        <v>43</v>
      </c>
      <c r="E18" s="131">
        <v>5751</v>
      </c>
      <c r="F18" s="131">
        <v>1472</v>
      </c>
      <c r="G18" s="131">
        <v>3666</v>
      </c>
      <c r="H18" s="132">
        <v>2803</v>
      </c>
      <c r="I18" s="133">
        <v>2130</v>
      </c>
      <c r="J18" s="132">
        <v>5518</v>
      </c>
      <c r="K18" s="133">
        <v>764</v>
      </c>
      <c r="L18" s="131">
        <v>9776</v>
      </c>
      <c r="M18" s="131">
        <v>0</v>
      </c>
      <c r="N18" s="131">
        <v>241</v>
      </c>
      <c r="O18" s="151">
        <v>14636</v>
      </c>
    </row>
    <row r="19" spans="1:15" s="135" customFormat="1" ht="32.25" customHeight="1" thickBot="1" x14ac:dyDescent="0.35">
      <c r="A19" s="166" t="s">
        <v>39</v>
      </c>
      <c r="B19" s="167"/>
      <c r="C19" s="167"/>
      <c r="D19" s="167"/>
      <c r="E19" s="167"/>
      <c r="F19" s="167"/>
      <c r="G19" s="167"/>
      <c r="H19" s="167"/>
      <c r="I19" s="167"/>
      <c r="J19" s="167"/>
      <c r="K19" s="167"/>
      <c r="L19" s="167"/>
      <c r="M19" s="167"/>
      <c r="N19" s="168"/>
      <c r="O19" s="153">
        <v>0.45504290511130457</v>
      </c>
    </row>
    <row r="20" spans="1:15" s="118" customFormat="1" ht="32.25" customHeight="1" x14ac:dyDescent="0.2">
      <c r="A20" s="77" t="s">
        <v>40</v>
      </c>
      <c r="B20" s="88">
        <v>5.8442036092585324E-2</v>
      </c>
      <c r="C20" s="77">
        <v>4767</v>
      </c>
      <c r="D20" s="78">
        <v>3</v>
      </c>
      <c r="E20" s="78">
        <v>853</v>
      </c>
      <c r="F20" s="78">
        <v>220</v>
      </c>
      <c r="G20" s="78">
        <v>524</v>
      </c>
      <c r="H20" s="79">
        <v>488</v>
      </c>
      <c r="I20" s="80">
        <v>551</v>
      </c>
      <c r="J20" s="79">
        <v>604</v>
      </c>
      <c r="K20" s="80">
        <v>336</v>
      </c>
      <c r="L20" s="78">
        <v>1126</v>
      </c>
      <c r="M20" s="78">
        <v>0</v>
      </c>
      <c r="N20" s="78">
        <v>62</v>
      </c>
      <c r="O20" s="77">
        <v>1427</v>
      </c>
    </row>
    <row r="21" spans="1:15" s="117" customFormat="1" ht="32.25" customHeight="1" x14ac:dyDescent="0.2">
      <c r="A21" s="119" t="s">
        <v>41</v>
      </c>
      <c r="B21" s="120">
        <v>1.6121518242448018E-2</v>
      </c>
      <c r="C21" s="119">
        <v>1315</v>
      </c>
      <c r="D21" s="121">
        <v>0</v>
      </c>
      <c r="E21" s="121">
        <v>229</v>
      </c>
      <c r="F21" s="121">
        <v>56</v>
      </c>
      <c r="G21" s="121">
        <v>187</v>
      </c>
      <c r="H21" s="122">
        <v>55</v>
      </c>
      <c r="I21" s="123">
        <v>155</v>
      </c>
      <c r="J21" s="122">
        <v>275</v>
      </c>
      <c r="K21" s="123">
        <v>41</v>
      </c>
      <c r="L21" s="121">
        <v>310</v>
      </c>
      <c r="M21" s="121">
        <v>0</v>
      </c>
      <c r="N21" s="121">
        <v>7</v>
      </c>
      <c r="O21" s="119">
        <v>784</v>
      </c>
    </row>
    <row r="22" spans="1:15" s="118" customFormat="1" ht="32.25" customHeight="1" x14ac:dyDescent="0.2">
      <c r="A22" s="73" t="s">
        <v>42</v>
      </c>
      <c r="B22" s="87">
        <v>1.9223224794036878E-2</v>
      </c>
      <c r="C22" s="73">
        <v>1568</v>
      </c>
      <c r="D22" s="74">
        <v>2</v>
      </c>
      <c r="E22" s="74">
        <v>280</v>
      </c>
      <c r="F22" s="74">
        <v>94</v>
      </c>
      <c r="G22" s="74">
        <v>207</v>
      </c>
      <c r="H22" s="75">
        <v>86</v>
      </c>
      <c r="I22" s="76">
        <v>237</v>
      </c>
      <c r="J22" s="75">
        <v>258</v>
      </c>
      <c r="K22" s="76">
        <v>95</v>
      </c>
      <c r="L22" s="74">
        <v>295</v>
      </c>
      <c r="M22" s="74">
        <v>0</v>
      </c>
      <c r="N22" s="74">
        <v>14</v>
      </c>
      <c r="O22" s="73">
        <v>570</v>
      </c>
    </row>
    <row r="23" spans="1:15" s="117" customFormat="1" ht="32.25" customHeight="1" thickBot="1" x14ac:dyDescent="0.25">
      <c r="A23" s="124" t="s">
        <v>43</v>
      </c>
      <c r="B23" s="125">
        <v>0.11966702628481758</v>
      </c>
      <c r="C23" s="124">
        <v>9761</v>
      </c>
      <c r="D23" s="126">
        <v>10</v>
      </c>
      <c r="E23" s="126">
        <v>2059</v>
      </c>
      <c r="F23" s="126">
        <v>309</v>
      </c>
      <c r="G23" s="126">
        <v>947</v>
      </c>
      <c r="H23" s="127">
        <v>901</v>
      </c>
      <c r="I23" s="128">
        <v>551</v>
      </c>
      <c r="J23" s="127">
        <v>1820</v>
      </c>
      <c r="K23" s="128">
        <v>568</v>
      </c>
      <c r="L23" s="126">
        <v>2520</v>
      </c>
      <c r="M23" s="126">
        <v>0</v>
      </c>
      <c r="N23" s="126">
        <v>76</v>
      </c>
      <c r="O23" s="119">
        <v>5821</v>
      </c>
    </row>
    <row r="24" spans="1:15" s="134" customFormat="1" ht="32.25" customHeight="1" thickBot="1" x14ac:dyDescent="0.25">
      <c r="A24" s="129" t="s">
        <v>7</v>
      </c>
      <c r="B24" s="130">
        <v>0.21345380541388781</v>
      </c>
      <c r="C24" s="152">
        <v>17411</v>
      </c>
      <c r="D24" s="131">
        <v>15</v>
      </c>
      <c r="E24" s="131">
        <v>3421</v>
      </c>
      <c r="F24" s="131">
        <v>679</v>
      </c>
      <c r="G24" s="131">
        <v>1865</v>
      </c>
      <c r="H24" s="132">
        <v>1530</v>
      </c>
      <c r="I24" s="133">
        <v>1494</v>
      </c>
      <c r="J24" s="132">
        <v>2957</v>
      </c>
      <c r="K24" s="133">
        <v>1040</v>
      </c>
      <c r="L24" s="131">
        <v>4251</v>
      </c>
      <c r="M24" s="131">
        <v>0</v>
      </c>
      <c r="N24" s="131">
        <v>159</v>
      </c>
      <c r="O24" s="151">
        <v>8602</v>
      </c>
    </row>
    <row r="25" spans="1:15" s="135" customFormat="1" ht="32.25" customHeight="1" thickBot="1" x14ac:dyDescent="0.35">
      <c r="A25" s="166" t="s">
        <v>44</v>
      </c>
      <c r="B25" s="167"/>
      <c r="C25" s="167"/>
      <c r="D25" s="167"/>
      <c r="E25" s="167"/>
      <c r="F25" s="167"/>
      <c r="G25" s="167"/>
      <c r="H25" s="167"/>
      <c r="I25" s="167"/>
      <c r="J25" s="167"/>
      <c r="K25" s="167"/>
      <c r="L25" s="167"/>
      <c r="M25" s="167"/>
      <c r="N25" s="168"/>
      <c r="O25" s="153">
        <v>0.49405548216644651</v>
      </c>
    </row>
    <row r="26" spans="1:15" s="117" customFormat="1" ht="32.25" customHeight="1" x14ac:dyDescent="0.2">
      <c r="A26" s="112" t="s">
        <v>45</v>
      </c>
      <c r="B26" s="113">
        <v>1.6991957630443311E-2</v>
      </c>
      <c r="C26" s="112">
        <v>1386</v>
      </c>
      <c r="D26" s="114">
        <v>1</v>
      </c>
      <c r="E26" s="114">
        <v>181</v>
      </c>
      <c r="F26" s="114">
        <v>68</v>
      </c>
      <c r="G26" s="114">
        <v>188</v>
      </c>
      <c r="H26" s="115">
        <v>95</v>
      </c>
      <c r="I26" s="116">
        <v>169</v>
      </c>
      <c r="J26" s="115">
        <v>259</v>
      </c>
      <c r="K26" s="116">
        <v>43</v>
      </c>
      <c r="L26" s="114">
        <v>366</v>
      </c>
      <c r="M26" s="114">
        <v>0</v>
      </c>
      <c r="N26" s="114">
        <v>16</v>
      </c>
      <c r="O26" s="112">
        <v>274</v>
      </c>
    </row>
    <row r="27" spans="1:15" s="118" customFormat="1" ht="32.25" customHeight="1" x14ac:dyDescent="0.2">
      <c r="A27" s="73" t="s">
        <v>46</v>
      </c>
      <c r="B27" s="87">
        <v>3.1630051000392312E-3</v>
      </c>
      <c r="C27" s="73">
        <v>258</v>
      </c>
      <c r="D27" s="74">
        <v>0</v>
      </c>
      <c r="E27" s="74">
        <v>26</v>
      </c>
      <c r="F27" s="74">
        <v>12</v>
      </c>
      <c r="G27" s="74">
        <v>37</v>
      </c>
      <c r="H27" s="75">
        <v>10</v>
      </c>
      <c r="I27" s="76">
        <v>33</v>
      </c>
      <c r="J27" s="75">
        <v>73</v>
      </c>
      <c r="K27" s="76">
        <v>3</v>
      </c>
      <c r="L27" s="74">
        <v>60</v>
      </c>
      <c r="M27" s="74">
        <v>0</v>
      </c>
      <c r="N27" s="74">
        <v>4</v>
      </c>
      <c r="O27" s="73">
        <v>102</v>
      </c>
    </row>
    <row r="28" spans="1:15" s="117" customFormat="1" ht="32.25" customHeight="1" x14ac:dyDescent="0.2">
      <c r="A28" s="119" t="s">
        <v>47</v>
      </c>
      <c r="B28" s="120">
        <v>9.455914083954492E-2</v>
      </c>
      <c r="C28" s="119">
        <v>7713</v>
      </c>
      <c r="D28" s="121">
        <v>1</v>
      </c>
      <c r="E28" s="121">
        <v>826</v>
      </c>
      <c r="F28" s="121">
        <v>178</v>
      </c>
      <c r="G28" s="121">
        <v>543</v>
      </c>
      <c r="H28" s="122">
        <v>356</v>
      </c>
      <c r="I28" s="123">
        <v>283</v>
      </c>
      <c r="J28" s="122">
        <v>1975</v>
      </c>
      <c r="K28" s="123">
        <v>221</v>
      </c>
      <c r="L28" s="121">
        <v>3297</v>
      </c>
      <c r="M28" s="121">
        <v>0</v>
      </c>
      <c r="N28" s="121">
        <v>33</v>
      </c>
      <c r="O28" s="119">
        <v>3412</v>
      </c>
    </row>
    <row r="29" spans="1:15" s="118" customFormat="1" ht="32.25" customHeight="1" x14ac:dyDescent="0.2">
      <c r="A29" s="73" t="s">
        <v>48</v>
      </c>
      <c r="B29" s="87">
        <v>1.5508532757944293E-2</v>
      </c>
      <c r="C29" s="73">
        <v>1265</v>
      </c>
      <c r="D29" s="74">
        <v>2</v>
      </c>
      <c r="E29" s="74">
        <v>108</v>
      </c>
      <c r="F29" s="74">
        <v>35</v>
      </c>
      <c r="G29" s="74">
        <v>116</v>
      </c>
      <c r="H29" s="75">
        <v>59</v>
      </c>
      <c r="I29" s="76">
        <v>113</v>
      </c>
      <c r="J29" s="75">
        <v>444</v>
      </c>
      <c r="K29" s="76">
        <v>17</v>
      </c>
      <c r="L29" s="74">
        <v>354</v>
      </c>
      <c r="M29" s="74">
        <v>0</v>
      </c>
      <c r="N29" s="74">
        <v>17</v>
      </c>
      <c r="O29" s="73">
        <v>845</v>
      </c>
    </row>
    <row r="30" spans="1:15" s="117" customFormat="1" ht="32.25" customHeight="1" x14ac:dyDescent="0.2">
      <c r="A30" s="119" t="s">
        <v>49</v>
      </c>
      <c r="B30" s="120">
        <v>5.7841310317771677E-2</v>
      </c>
      <c r="C30" s="119">
        <v>4718</v>
      </c>
      <c r="D30" s="121">
        <v>2</v>
      </c>
      <c r="E30" s="121">
        <v>551</v>
      </c>
      <c r="F30" s="121">
        <v>137</v>
      </c>
      <c r="G30" s="121">
        <v>443</v>
      </c>
      <c r="H30" s="122">
        <v>74</v>
      </c>
      <c r="I30" s="123">
        <v>401</v>
      </c>
      <c r="J30" s="122">
        <v>1434</v>
      </c>
      <c r="K30" s="123">
        <v>200</v>
      </c>
      <c r="L30" s="121">
        <v>1447</v>
      </c>
      <c r="M30" s="121">
        <v>0</v>
      </c>
      <c r="N30" s="121">
        <v>29</v>
      </c>
      <c r="O30" s="119">
        <v>2040</v>
      </c>
    </row>
    <row r="31" spans="1:15" s="118" customFormat="1" ht="32.25" customHeight="1" x14ac:dyDescent="0.2">
      <c r="A31" s="73" t="s">
        <v>50</v>
      </c>
      <c r="B31" s="87">
        <v>1.8732836406433896E-2</v>
      </c>
      <c r="C31" s="73">
        <v>1528</v>
      </c>
      <c r="D31" s="74">
        <v>0</v>
      </c>
      <c r="E31" s="74">
        <v>86</v>
      </c>
      <c r="F31" s="74">
        <v>54</v>
      </c>
      <c r="G31" s="74">
        <v>160</v>
      </c>
      <c r="H31" s="75">
        <v>21</v>
      </c>
      <c r="I31" s="76">
        <v>113</v>
      </c>
      <c r="J31" s="75">
        <v>391</v>
      </c>
      <c r="K31" s="76">
        <v>178</v>
      </c>
      <c r="L31" s="74">
        <v>486</v>
      </c>
      <c r="M31" s="74">
        <v>0</v>
      </c>
      <c r="N31" s="74">
        <v>39</v>
      </c>
      <c r="O31" s="73">
        <v>1008</v>
      </c>
    </row>
    <row r="32" spans="1:15" s="117" customFormat="1" ht="32.25" customHeight="1" x14ac:dyDescent="0.2">
      <c r="A32" s="119" t="s">
        <v>51</v>
      </c>
      <c r="B32" s="120">
        <v>1.0984699882306787E-2</v>
      </c>
      <c r="C32" s="119">
        <v>896</v>
      </c>
      <c r="D32" s="121">
        <v>0</v>
      </c>
      <c r="E32" s="121">
        <v>143</v>
      </c>
      <c r="F32" s="121">
        <v>22</v>
      </c>
      <c r="G32" s="121">
        <v>87</v>
      </c>
      <c r="H32" s="122">
        <v>41</v>
      </c>
      <c r="I32" s="123">
        <v>111</v>
      </c>
      <c r="J32" s="122">
        <v>242</v>
      </c>
      <c r="K32" s="123">
        <v>42</v>
      </c>
      <c r="L32" s="121">
        <v>203</v>
      </c>
      <c r="M32" s="121">
        <v>0</v>
      </c>
      <c r="N32" s="121">
        <v>5</v>
      </c>
      <c r="O32" s="119">
        <v>518</v>
      </c>
    </row>
    <row r="33" spans="1:16" s="118" customFormat="1" ht="32.25" customHeight="1" x14ac:dyDescent="0.2">
      <c r="A33" s="73" t="s">
        <v>52</v>
      </c>
      <c r="B33" s="87">
        <v>2.2312671635935661E-2</v>
      </c>
      <c r="C33" s="73">
        <v>1820</v>
      </c>
      <c r="D33" s="74">
        <v>0</v>
      </c>
      <c r="E33" s="74">
        <v>197</v>
      </c>
      <c r="F33" s="74">
        <v>66</v>
      </c>
      <c r="G33" s="74">
        <v>239</v>
      </c>
      <c r="H33" s="75">
        <v>48</v>
      </c>
      <c r="I33" s="76">
        <v>80</v>
      </c>
      <c r="J33" s="75">
        <v>434</v>
      </c>
      <c r="K33" s="76">
        <v>16</v>
      </c>
      <c r="L33" s="74">
        <v>716</v>
      </c>
      <c r="M33" s="74">
        <v>0</v>
      </c>
      <c r="N33" s="74">
        <v>24</v>
      </c>
      <c r="O33" s="73">
        <v>863</v>
      </c>
      <c r="P33" s="117"/>
    </row>
    <row r="34" spans="1:16" s="117" customFormat="1" ht="32.25" customHeight="1" x14ac:dyDescent="0.2">
      <c r="A34" s="119" t="s">
        <v>53</v>
      </c>
      <c r="B34" s="120">
        <v>1.7690761082777558E-2</v>
      </c>
      <c r="C34" s="119">
        <v>1443</v>
      </c>
      <c r="D34" s="121">
        <v>1</v>
      </c>
      <c r="E34" s="121">
        <v>178</v>
      </c>
      <c r="F34" s="121">
        <v>18</v>
      </c>
      <c r="G34" s="121">
        <v>77</v>
      </c>
      <c r="H34" s="122">
        <v>40</v>
      </c>
      <c r="I34" s="123">
        <v>75</v>
      </c>
      <c r="J34" s="122">
        <v>367</v>
      </c>
      <c r="K34" s="123">
        <v>31</v>
      </c>
      <c r="L34" s="121">
        <v>636</v>
      </c>
      <c r="M34" s="121">
        <v>1</v>
      </c>
      <c r="N34" s="121">
        <v>19</v>
      </c>
      <c r="O34" s="119">
        <v>830</v>
      </c>
    </row>
    <row r="35" spans="1:16" s="118" customFormat="1" ht="32.25" customHeight="1" thickBot="1" x14ac:dyDescent="0.25">
      <c r="A35" s="81" t="s">
        <v>54</v>
      </c>
      <c r="B35" s="89">
        <v>8.4469399764613567E-3</v>
      </c>
      <c r="C35" s="81">
        <v>689</v>
      </c>
      <c r="D35" s="82">
        <v>0</v>
      </c>
      <c r="E35" s="82">
        <v>45</v>
      </c>
      <c r="F35" s="82">
        <v>29</v>
      </c>
      <c r="G35" s="82">
        <v>79</v>
      </c>
      <c r="H35" s="83">
        <v>5</v>
      </c>
      <c r="I35" s="84">
        <v>25</v>
      </c>
      <c r="J35" s="83">
        <v>229</v>
      </c>
      <c r="K35" s="84">
        <v>57</v>
      </c>
      <c r="L35" s="82">
        <v>214</v>
      </c>
      <c r="M35" s="82">
        <v>0</v>
      </c>
      <c r="N35" s="82">
        <v>6</v>
      </c>
      <c r="O35" s="81">
        <v>689</v>
      </c>
      <c r="P35" s="117"/>
    </row>
    <row r="36" spans="1:16" s="134" customFormat="1" ht="32.25" customHeight="1" thickBot="1" x14ac:dyDescent="0.25">
      <c r="A36" s="129" t="s">
        <v>7</v>
      </c>
      <c r="B36" s="130">
        <v>0.26623185562965868</v>
      </c>
      <c r="C36" s="152">
        <v>21716</v>
      </c>
      <c r="D36" s="131">
        <v>7</v>
      </c>
      <c r="E36" s="131">
        <v>2341</v>
      </c>
      <c r="F36" s="131">
        <v>619</v>
      </c>
      <c r="G36" s="131">
        <v>1969</v>
      </c>
      <c r="H36" s="132">
        <v>749</v>
      </c>
      <c r="I36" s="133">
        <v>1403</v>
      </c>
      <c r="J36" s="132">
        <v>5848</v>
      </c>
      <c r="K36" s="133">
        <v>808</v>
      </c>
      <c r="L36" s="131">
        <v>7779</v>
      </c>
      <c r="M36" s="131">
        <v>1</v>
      </c>
      <c r="N36" s="131">
        <v>192</v>
      </c>
      <c r="O36" s="151">
        <v>10581</v>
      </c>
      <c r="P36" s="117"/>
    </row>
    <row r="37" spans="1:16" s="135" customFormat="1" ht="32.25" customHeight="1" thickBot="1" x14ac:dyDescent="0.35">
      <c r="A37" s="166" t="s">
        <v>55</v>
      </c>
      <c r="B37" s="167"/>
      <c r="C37" s="167"/>
      <c r="D37" s="167"/>
      <c r="E37" s="167"/>
      <c r="F37" s="167"/>
      <c r="G37" s="167"/>
      <c r="H37" s="167"/>
      <c r="I37" s="167"/>
      <c r="J37" s="167"/>
      <c r="K37" s="167"/>
      <c r="L37" s="167"/>
      <c r="M37" s="167"/>
      <c r="N37" s="168"/>
      <c r="O37" s="153">
        <v>0.48724442807146806</v>
      </c>
      <c r="P37" s="117"/>
    </row>
    <row r="38" spans="1:16" s="117" customFormat="1" ht="32.25" customHeight="1" x14ac:dyDescent="0.2">
      <c r="A38" s="112" t="s">
        <v>56</v>
      </c>
      <c r="B38" s="113">
        <v>4.316643781875245E-2</v>
      </c>
      <c r="C38" s="112">
        <v>3521</v>
      </c>
      <c r="D38" s="114">
        <v>4</v>
      </c>
      <c r="E38" s="114">
        <v>539</v>
      </c>
      <c r="F38" s="114">
        <v>152</v>
      </c>
      <c r="G38" s="114">
        <v>418</v>
      </c>
      <c r="H38" s="115">
        <v>111</v>
      </c>
      <c r="I38" s="116">
        <v>417</v>
      </c>
      <c r="J38" s="115">
        <v>648</v>
      </c>
      <c r="K38" s="116">
        <v>321</v>
      </c>
      <c r="L38" s="114">
        <v>871</v>
      </c>
      <c r="M38" s="114">
        <v>0</v>
      </c>
      <c r="N38" s="114">
        <v>40</v>
      </c>
      <c r="O38" s="112">
        <v>2121</v>
      </c>
    </row>
    <row r="39" spans="1:16" s="118" customFormat="1" ht="32.25" customHeight="1" x14ac:dyDescent="0.2">
      <c r="A39" s="73" t="s">
        <v>57</v>
      </c>
      <c r="B39" s="87">
        <v>1.5177520596312279E-2</v>
      </c>
      <c r="C39" s="73">
        <v>1238</v>
      </c>
      <c r="D39" s="74">
        <v>0</v>
      </c>
      <c r="E39" s="74">
        <v>109</v>
      </c>
      <c r="F39" s="74">
        <v>48</v>
      </c>
      <c r="G39" s="74">
        <v>125</v>
      </c>
      <c r="H39" s="75">
        <v>30</v>
      </c>
      <c r="I39" s="76">
        <v>80</v>
      </c>
      <c r="J39" s="75">
        <v>314</v>
      </c>
      <c r="K39" s="76">
        <v>106</v>
      </c>
      <c r="L39" s="74">
        <v>405</v>
      </c>
      <c r="M39" s="74">
        <v>0</v>
      </c>
      <c r="N39" s="74">
        <v>21</v>
      </c>
      <c r="O39" s="73">
        <v>859</v>
      </c>
    </row>
    <row r="40" spans="1:16" s="117" customFormat="1" ht="32.25" customHeight="1" x14ac:dyDescent="0.2">
      <c r="A40" s="119" t="s">
        <v>58</v>
      </c>
      <c r="B40" s="120">
        <v>5.1613377795213808E-3</v>
      </c>
      <c r="C40" s="119">
        <v>421</v>
      </c>
      <c r="D40" s="121">
        <v>0</v>
      </c>
      <c r="E40" s="121">
        <v>47</v>
      </c>
      <c r="F40" s="121">
        <v>14</v>
      </c>
      <c r="G40" s="121">
        <v>42</v>
      </c>
      <c r="H40" s="122">
        <v>10</v>
      </c>
      <c r="I40" s="123">
        <v>18</v>
      </c>
      <c r="J40" s="122">
        <v>94</v>
      </c>
      <c r="K40" s="123">
        <v>63</v>
      </c>
      <c r="L40" s="121">
        <v>117</v>
      </c>
      <c r="M40" s="121">
        <v>0</v>
      </c>
      <c r="N40" s="121">
        <v>16</v>
      </c>
      <c r="O40" s="119">
        <v>323</v>
      </c>
    </row>
    <row r="41" spans="1:16" s="118" customFormat="1" ht="32.25" customHeight="1" x14ac:dyDescent="0.2">
      <c r="A41" s="73" t="s">
        <v>59</v>
      </c>
      <c r="B41" s="87">
        <v>3.7526971361318162E-2</v>
      </c>
      <c r="C41" s="73">
        <v>3061</v>
      </c>
      <c r="D41" s="74">
        <v>2</v>
      </c>
      <c r="E41" s="74">
        <v>420</v>
      </c>
      <c r="F41" s="74">
        <v>67</v>
      </c>
      <c r="G41" s="74">
        <v>244</v>
      </c>
      <c r="H41" s="75">
        <v>72</v>
      </c>
      <c r="I41" s="76">
        <v>302</v>
      </c>
      <c r="J41" s="75">
        <v>697</v>
      </c>
      <c r="K41" s="76">
        <v>196</v>
      </c>
      <c r="L41" s="74">
        <v>1031</v>
      </c>
      <c r="M41" s="74">
        <v>0</v>
      </c>
      <c r="N41" s="74">
        <v>30</v>
      </c>
      <c r="O41" s="73">
        <v>1880</v>
      </c>
    </row>
    <row r="42" spans="1:16" s="117" customFormat="1" ht="32.25" customHeight="1" x14ac:dyDescent="0.2">
      <c r="A42" s="119" t="s">
        <v>60</v>
      </c>
      <c r="B42" s="120">
        <v>1.6354452726559436E-2</v>
      </c>
      <c r="C42" s="119">
        <v>1334</v>
      </c>
      <c r="D42" s="121">
        <v>3</v>
      </c>
      <c r="E42" s="121">
        <v>199</v>
      </c>
      <c r="F42" s="121">
        <v>64</v>
      </c>
      <c r="G42" s="121">
        <v>211</v>
      </c>
      <c r="H42" s="122">
        <v>49</v>
      </c>
      <c r="I42" s="123">
        <v>203</v>
      </c>
      <c r="J42" s="122">
        <v>311</v>
      </c>
      <c r="K42" s="123">
        <v>18</v>
      </c>
      <c r="L42" s="121">
        <v>268</v>
      </c>
      <c r="M42" s="121">
        <v>0</v>
      </c>
      <c r="N42" s="121">
        <v>8</v>
      </c>
      <c r="O42" s="119">
        <v>966</v>
      </c>
    </row>
    <row r="43" spans="1:16" s="118" customFormat="1" ht="32.25" customHeight="1" thickBot="1" x14ac:dyDescent="0.25">
      <c r="A43" s="81" t="s">
        <v>61</v>
      </c>
      <c r="B43" s="87">
        <v>8.6063162024323271E-3</v>
      </c>
      <c r="C43" s="81">
        <v>702</v>
      </c>
      <c r="D43" s="82">
        <v>0</v>
      </c>
      <c r="E43" s="82">
        <v>101</v>
      </c>
      <c r="F43" s="82">
        <v>41</v>
      </c>
      <c r="G43" s="82">
        <v>81</v>
      </c>
      <c r="H43" s="83">
        <v>31</v>
      </c>
      <c r="I43" s="84">
        <v>124</v>
      </c>
      <c r="J43" s="83">
        <v>120</v>
      </c>
      <c r="K43" s="84">
        <v>41</v>
      </c>
      <c r="L43" s="82">
        <v>156</v>
      </c>
      <c r="M43" s="82">
        <v>0</v>
      </c>
      <c r="N43" s="82">
        <v>7</v>
      </c>
      <c r="O43" s="73">
        <v>466</v>
      </c>
      <c r="P43" s="117"/>
    </row>
    <row r="44" spans="1:16" s="134" customFormat="1" ht="32.25" customHeight="1" thickBot="1" x14ac:dyDescent="0.25">
      <c r="A44" s="129" t="s">
        <v>7</v>
      </c>
      <c r="B44" s="130">
        <v>0.12599303648489604</v>
      </c>
      <c r="C44" s="152">
        <v>10277</v>
      </c>
      <c r="D44" s="131">
        <v>9</v>
      </c>
      <c r="E44" s="131">
        <v>1415</v>
      </c>
      <c r="F44" s="131">
        <v>386</v>
      </c>
      <c r="G44" s="131">
        <v>1121</v>
      </c>
      <c r="H44" s="132">
        <v>303</v>
      </c>
      <c r="I44" s="133">
        <v>1144</v>
      </c>
      <c r="J44" s="132">
        <v>2184</v>
      </c>
      <c r="K44" s="133">
        <v>745</v>
      </c>
      <c r="L44" s="131">
        <v>2848</v>
      </c>
      <c r="M44" s="131">
        <v>0</v>
      </c>
      <c r="N44" s="131">
        <v>122</v>
      </c>
      <c r="O44" s="151">
        <v>6615</v>
      </c>
      <c r="P44" s="117"/>
    </row>
    <row r="45" spans="1:16" s="135" customFormat="1" ht="32.25" customHeight="1" thickBot="1" x14ac:dyDescent="0.35">
      <c r="A45" s="166" t="s">
        <v>62</v>
      </c>
      <c r="B45" s="167"/>
      <c r="C45" s="167"/>
      <c r="D45" s="167"/>
      <c r="E45" s="167"/>
      <c r="F45" s="167"/>
      <c r="G45" s="167"/>
      <c r="H45" s="167"/>
      <c r="I45" s="167"/>
      <c r="J45" s="167"/>
      <c r="K45" s="167"/>
      <c r="L45" s="167"/>
      <c r="M45" s="167"/>
      <c r="N45" s="168"/>
      <c r="O45" s="153">
        <v>0.64367033180889366</v>
      </c>
      <c r="P45" s="117"/>
    </row>
    <row r="46" spans="1:16" s="117" customFormat="1" ht="32.25" customHeight="1" x14ac:dyDescent="0.2">
      <c r="A46" s="112" t="s">
        <v>29</v>
      </c>
      <c r="B46" s="113">
        <v>0.3943213024715575</v>
      </c>
      <c r="C46" s="112">
        <v>32164</v>
      </c>
      <c r="D46" s="114">
        <v>43</v>
      </c>
      <c r="E46" s="114">
        <v>5751</v>
      </c>
      <c r="F46" s="114">
        <v>1472</v>
      </c>
      <c r="G46" s="114">
        <v>3666</v>
      </c>
      <c r="H46" s="115">
        <v>2803</v>
      </c>
      <c r="I46" s="116">
        <v>2130</v>
      </c>
      <c r="J46" s="115">
        <v>5518</v>
      </c>
      <c r="K46" s="116">
        <v>764</v>
      </c>
      <c r="L46" s="114">
        <v>9776</v>
      </c>
      <c r="M46" s="114">
        <v>0</v>
      </c>
      <c r="N46" s="114">
        <v>241</v>
      </c>
      <c r="O46" s="112">
        <v>14636</v>
      </c>
    </row>
    <row r="47" spans="1:16" s="118" customFormat="1" ht="32.25" customHeight="1" x14ac:dyDescent="0.2">
      <c r="A47" s="73" t="s">
        <v>39</v>
      </c>
      <c r="B47" s="87">
        <v>0.21345380541388781</v>
      </c>
      <c r="C47" s="73">
        <v>17411</v>
      </c>
      <c r="D47" s="74">
        <v>15</v>
      </c>
      <c r="E47" s="74">
        <v>3421</v>
      </c>
      <c r="F47" s="74">
        <v>679</v>
      </c>
      <c r="G47" s="74">
        <v>1865</v>
      </c>
      <c r="H47" s="75">
        <v>1530</v>
      </c>
      <c r="I47" s="76">
        <v>1494</v>
      </c>
      <c r="J47" s="75">
        <v>2957</v>
      </c>
      <c r="K47" s="76">
        <v>1040</v>
      </c>
      <c r="L47" s="74">
        <v>4251</v>
      </c>
      <c r="M47" s="74">
        <v>0</v>
      </c>
      <c r="N47" s="74">
        <v>159</v>
      </c>
      <c r="O47" s="73">
        <v>8602</v>
      </c>
    </row>
    <row r="48" spans="1:16" s="117" customFormat="1" ht="32.25" customHeight="1" x14ac:dyDescent="0.2">
      <c r="A48" s="119" t="s">
        <v>44</v>
      </c>
      <c r="B48" s="120">
        <v>0.26623185562965868</v>
      </c>
      <c r="C48" s="119">
        <v>21716</v>
      </c>
      <c r="D48" s="121">
        <v>7</v>
      </c>
      <c r="E48" s="121">
        <v>2341</v>
      </c>
      <c r="F48" s="121">
        <v>619</v>
      </c>
      <c r="G48" s="121">
        <v>1969</v>
      </c>
      <c r="H48" s="122">
        <v>749</v>
      </c>
      <c r="I48" s="123">
        <v>1403</v>
      </c>
      <c r="J48" s="122">
        <v>5848</v>
      </c>
      <c r="K48" s="123">
        <v>808</v>
      </c>
      <c r="L48" s="121">
        <v>7779</v>
      </c>
      <c r="M48" s="121">
        <v>1</v>
      </c>
      <c r="N48" s="121">
        <v>192</v>
      </c>
      <c r="O48" s="119">
        <v>10581</v>
      </c>
    </row>
    <row r="49" spans="1:15" s="118" customFormat="1" ht="32.25" customHeight="1" thickBot="1" x14ac:dyDescent="0.25">
      <c r="A49" s="73" t="s">
        <v>55</v>
      </c>
      <c r="B49" s="87">
        <v>0.12599303648489604</v>
      </c>
      <c r="C49" s="73">
        <v>10277</v>
      </c>
      <c r="D49" s="74">
        <v>9</v>
      </c>
      <c r="E49" s="74">
        <v>1415</v>
      </c>
      <c r="F49" s="74">
        <v>386</v>
      </c>
      <c r="G49" s="74">
        <v>1121</v>
      </c>
      <c r="H49" s="75">
        <v>303</v>
      </c>
      <c r="I49" s="76">
        <v>1144</v>
      </c>
      <c r="J49" s="75">
        <v>2184</v>
      </c>
      <c r="K49" s="76">
        <v>745</v>
      </c>
      <c r="L49" s="74">
        <v>2848</v>
      </c>
      <c r="M49" s="74">
        <v>0</v>
      </c>
      <c r="N49" s="74">
        <v>122</v>
      </c>
      <c r="O49" s="73">
        <v>6615</v>
      </c>
    </row>
    <row r="50" spans="1:15" s="134" customFormat="1" ht="32.25" customHeight="1" thickBot="1" x14ac:dyDescent="0.25">
      <c r="A50" s="136" t="s">
        <v>63</v>
      </c>
      <c r="B50" s="137">
        <v>1</v>
      </c>
      <c r="C50" s="159">
        <v>81568</v>
      </c>
      <c r="D50" s="138">
        <v>74</v>
      </c>
      <c r="E50" s="138">
        <v>12928</v>
      </c>
      <c r="F50" s="138">
        <v>3156</v>
      </c>
      <c r="G50" s="138">
        <v>8621</v>
      </c>
      <c r="H50" s="139">
        <v>5385</v>
      </c>
      <c r="I50" s="140">
        <v>6171</v>
      </c>
      <c r="J50" s="139">
        <v>16507</v>
      </c>
      <c r="K50" s="140">
        <v>3357</v>
      </c>
      <c r="L50" s="138">
        <v>24654</v>
      </c>
      <c r="M50" s="138">
        <v>1</v>
      </c>
      <c r="N50" s="138">
        <v>714</v>
      </c>
      <c r="O50" s="151">
        <v>40434</v>
      </c>
    </row>
    <row r="51" spans="1:15" s="146" customFormat="1" ht="32.25" customHeight="1" thickBot="1" x14ac:dyDescent="0.35">
      <c r="A51" s="141"/>
      <c r="B51" s="142" t="s">
        <v>64</v>
      </c>
      <c r="C51" s="143">
        <v>0.99999999999999989</v>
      </c>
      <c r="D51" s="143">
        <v>9.0721851706551584E-4</v>
      </c>
      <c r="E51" s="143">
        <v>0.15849352687328364</v>
      </c>
      <c r="F51" s="143">
        <v>3.8691643781875243E-2</v>
      </c>
      <c r="G51" s="143">
        <v>0.1056909572381326</v>
      </c>
      <c r="H51" s="144">
        <v>6.6018536681051398E-2</v>
      </c>
      <c r="I51" s="145">
        <v>7.5654668497449978E-2</v>
      </c>
      <c r="J51" s="144">
        <v>0.20237102785406041</v>
      </c>
      <c r="K51" s="145">
        <v>4.1155845429580229E-2</v>
      </c>
      <c r="L51" s="143">
        <v>0.30225088269909767</v>
      </c>
      <c r="M51" s="143">
        <v>1.2259709690074539E-5</v>
      </c>
      <c r="N51" s="143">
        <v>8.7534327187132211E-3</v>
      </c>
      <c r="O51" s="158">
        <v>0.49570910160847392</v>
      </c>
    </row>
    <row r="52" spans="1:15" s="157" customFormat="1" ht="17.100000000000001" customHeight="1" x14ac:dyDescent="0.3">
      <c r="A52" s="141"/>
      <c r="B52" s="154"/>
      <c r="C52" s="154"/>
      <c r="D52" s="141"/>
      <c r="E52" s="147"/>
      <c r="F52" s="155"/>
      <c r="G52" s="156"/>
      <c r="H52" s="156"/>
      <c r="I52" s="156"/>
      <c r="J52" s="156"/>
      <c r="K52" s="156"/>
      <c r="L52" s="156"/>
      <c r="M52" s="156"/>
      <c r="N52" s="156"/>
      <c r="O52" s="141"/>
    </row>
  </sheetData>
  <mergeCells count="9">
    <mergeCell ref="A1:O1"/>
    <mergeCell ref="A25:N25"/>
    <mergeCell ref="A37:N37"/>
    <mergeCell ref="A45:N45"/>
    <mergeCell ref="A5:O5"/>
    <mergeCell ref="A3:O3"/>
    <mergeCell ref="A8:N8"/>
    <mergeCell ref="A2:O2"/>
    <mergeCell ref="A19:N19"/>
  </mergeCells>
  <printOptions horizontalCentered="1"/>
  <pageMargins left="0" right="0" top="0.19685039370078741" bottom="0" header="0.31496062992125984" footer="0.31496062992125984"/>
  <pageSetup paperSize="9" scale="3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P49"/>
  <sheetViews>
    <sheetView zoomScale="45" zoomScaleNormal="45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A6" sqref="A6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3" width="24.28515625" style="5" customWidth="1"/>
    <col min="14" max="14" width="16.5703125" style="5" customWidth="1"/>
    <col min="15" max="15" width="8" style="5"/>
    <col min="16" max="16" width="12.85546875" style="5" bestFit="1" customWidth="1"/>
    <col min="17" max="16384" width="8" style="5"/>
  </cols>
  <sheetData>
    <row r="1" spans="1:16" s="2" customFormat="1" ht="25.5" x14ac:dyDescent="0.3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"/>
      <c r="N1" s="1"/>
    </row>
    <row r="2" spans="1:16" s="2" customFormat="1" ht="25.5" x14ac:dyDescent="0.35">
      <c r="A2" s="180" t="s">
        <v>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3"/>
      <c r="N2" s="3"/>
    </row>
    <row r="3" spans="1:16" s="2" customFormat="1" ht="25.5" customHeight="1" x14ac:dyDescent="0.35">
      <c r="A3" s="181" t="s">
        <v>2</v>
      </c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3"/>
      <c r="N3" s="3"/>
    </row>
    <row r="4" spans="1:16" s="2" customFormat="1" ht="18" x14ac:dyDescent="0.25">
      <c r="A4" s="182" t="s">
        <v>3</v>
      </c>
      <c r="B4" s="182"/>
      <c r="C4" s="182"/>
      <c r="D4" s="182"/>
      <c r="E4" s="182"/>
      <c r="F4" s="182"/>
      <c r="G4" s="182"/>
      <c r="H4" s="182"/>
      <c r="I4" s="182"/>
      <c r="J4" s="182"/>
      <c r="K4" s="182"/>
      <c r="L4" s="182"/>
      <c r="M4" s="3"/>
      <c r="N4" s="3"/>
    </row>
    <row r="5" spans="1:16" ht="26.25" x14ac:dyDescent="0.35">
      <c r="A5" s="183" t="s">
        <v>80</v>
      </c>
      <c r="B5" s="183"/>
      <c r="C5" s="183"/>
      <c r="D5" s="183"/>
      <c r="E5" s="183"/>
      <c r="F5" s="183"/>
      <c r="G5" s="183"/>
      <c r="H5" s="183"/>
      <c r="I5" s="183"/>
      <c r="J5" s="183"/>
      <c r="K5" s="183"/>
      <c r="L5" s="183"/>
      <c r="M5" s="183"/>
      <c r="N5" s="4"/>
    </row>
    <row r="6" spans="1:16" ht="21.75" customHeight="1" thickBot="1" x14ac:dyDescent="0.45">
      <c r="A6" s="96"/>
      <c r="B6" s="96"/>
      <c r="C6" s="96"/>
      <c r="D6" s="97"/>
      <c r="E6" s="96"/>
      <c r="F6" s="96"/>
      <c r="G6" s="96"/>
      <c r="H6" s="96"/>
      <c r="I6" s="96"/>
      <c r="J6" s="96"/>
      <c r="K6" s="96"/>
      <c r="L6" s="96"/>
      <c r="M6" s="4"/>
      <c r="N6" s="4"/>
    </row>
    <row r="7" spans="1:16" s="6" customFormat="1" ht="23.25" customHeight="1" thickBot="1" x14ac:dyDescent="0.3">
      <c r="A7" s="172" t="s">
        <v>70</v>
      </c>
      <c r="B7" s="174" t="s">
        <v>4</v>
      </c>
      <c r="C7" s="175"/>
      <c r="D7" s="175"/>
      <c r="E7" s="175"/>
      <c r="F7" s="175"/>
      <c r="G7" s="175"/>
      <c r="H7" s="175"/>
      <c r="I7" s="175"/>
      <c r="J7" s="175"/>
      <c r="K7" s="175"/>
      <c r="L7" s="176"/>
      <c r="M7" s="98"/>
    </row>
    <row r="8" spans="1:16" s="6" customFormat="1" ht="189.75" customHeight="1" thickBot="1" x14ac:dyDescent="0.3">
      <c r="A8" s="173"/>
      <c r="B8" s="99" t="s">
        <v>71</v>
      </c>
      <c r="C8" s="99" t="s">
        <v>72</v>
      </c>
      <c r="D8" s="99" t="s">
        <v>73</v>
      </c>
      <c r="E8" s="100" t="s">
        <v>74</v>
      </c>
      <c r="F8" s="101" t="s">
        <v>17</v>
      </c>
      <c r="G8" s="102" t="s">
        <v>75</v>
      </c>
      <c r="H8" s="101" t="s">
        <v>18</v>
      </c>
      <c r="I8" s="102" t="s">
        <v>76</v>
      </c>
      <c r="J8" s="99" t="s">
        <v>5</v>
      </c>
      <c r="K8" s="99" t="s">
        <v>81</v>
      </c>
      <c r="L8" s="99" t="s">
        <v>6</v>
      </c>
      <c r="M8" s="99" t="s">
        <v>7</v>
      </c>
    </row>
    <row r="9" spans="1:16" s="7" customFormat="1" ht="112.5" customHeight="1" thickBot="1" x14ac:dyDescent="0.4">
      <c r="A9" s="103" t="s">
        <v>8</v>
      </c>
      <c r="B9" s="54">
        <v>7</v>
      </c>
      <c r="C9" s="54">
        <v>1433</v>
      </c>
      <c r="D9" s="54">
        <v>134</v>
      </c>
      <c r="E9" s="54">
        <v>388</v>
      </c>
      <c r="F9" s="55">
        <v>710</v>
      </c>
      <c r="G9" s="56">
        <v>280</v>
      </c>
      <c r="H9" s="55">
        <v>966</v>
      </c>
      <c r="I9" s="56">
        <v>365</v>
      </c>
      <c r="J9" s="54">
        <v>1505</v>
      </c>
      <c r="K9" s="54">
        <v>0</v>
      </c>
      <c r="L9" s="54">
        <v>33</v>
      </c>
      <c r="M9" s="57">
        <v>5821</v>
      </c>
      <c r="N9" s="6"/>
    </row>
    <row r="10" spans="1:16" s="7" customFormat="1" ht="42.75" customHeight="1" thickBot="1" x14ac:dyDescent="0.4">
      <c r="A10" s="177" t="s">
        <v>82</v>
      </c>
      <c r="B10" s="178"/>
      <c r="C10" s="178"/>
      <c r="D10" s="178"/>
      <c r="E10" s="178"/>
      <c r="F10" s="178"/>
      <c r="G10" s="178"/>
      <c r="H10" s="178"/>
      <c r="I10" s="178"/>
      <c r="J10" s="178"/>
      <c r="K10" s="178"/>
      <c r="L10" s="179"/>
    </row>
    <row r="11" spans="1:16" s="7" customFormat="1" ht="108.75" customHeight="1" thickBot="1" x14ac:dyDescent="0.4">
      <c r="A11" s="14" t="s">
        <v>9</v>
      </c>
      <c r="B11" s="23">
        <v>3</v>
      </c>
      <c r="C11" s="23">
        <v>1023</v>
      </c>
      <c r="D11" s="23">
        <v>17</v>
      </c>
      <c r="E11" s="23">
        <v>74</v>
      </c>
      <c r="F11" s="35">
        <v>543</v>
      </c>
      <c r="G11" s="23">
        <v>169</v>
      </c>
      <c r="H11" s="35">
        <v>609</v>
      </c>
      <c r="I11" s="23">
        <v>218</v>
      </c>
      <c r="J11" s="23">
        <v>676</v>
      </c>
      <c r="K11" s="23">
        <v>0</v>
      </c>
      <c r="L11" s="23">
        <v>11</v>
      </c>
      <c r="M11" s="12">
        <v>3343</v>
      </c>
      <c r="N11" s="47">
        <v>1</v>
      </c>
    </row>
    <row r="12" spans="1:16" s="7" customFormat="1" ht="105.75" customHeight="1" x14ac:dyDescent="0.35">
      <c r="A12" s="19" t="s">
        <v>10</v>
      </c>
      <c r="B12" s="21">
        <v>2</v>
      </c>
      <c r="C12" s="21">
        <v>120</v>
      </c>
      <c r="D12" s="21">
        <v>1</v>
      </c>
      <c r="E12" s="21">
        <v>1</v>
      </c>
      <c r="F12" s="36">
        <v>78</v>
      </c>
      <c r="G12" s="30">
        <v>28</v>
      </c>
      <c r="H12" s="36">
        <v>74</v>
      </c>
      <c r="I12" s="30">
        <v>11</v>
      </c>
      <c r="J12" s="21">
        <v>65</v>
      </c>
      <c r="K12" s="21">
        <v>0</v>
      </c>
      <c r="L12" s="21">
        <v>0</v>
      </c>
      <c r="M12" s="22">
        <v>380</v>
      </c>
      <c r="N12" s="48">
        <v>0.11367035596769369</v>
      </c>
      <c r="P12" s="148"/>
    </row>
    <row r="13" spans="1:16" s="7" customFormat="1" ht="102.75" customHeight="1" thickBot="1" x14ac:dyDescent="0.4">
      <c r="A13" s="15" t="s">
        <v>11</v>
      </c>
      <c r="B13" s="20">
        <v>0</v>
      </c>
      <c r="C13" s="20">
        <v>50</v>
      </c>
      <c r="D13" s="20">
        <v>2</v>
      </c>
      <c r="E13" s="20">
        <v>10</v>
      </c>
      <c r="F13" s="37">
        <v>18</v>
      </c>
      <c r="G13" s="31">
        <v>9</v>
      </c>
      <c r="H13" s="37">
        <v>23</v>
      </c>
      <c r="I13" s="31">
        <v>4</v>
      </c>
      <c r="J13" s="20">
        <v>10</v>
      </c>
      <c r="K13" s="20">
        <v>0</v>
      </c>
      <c r="L13" s="20">
        <v>0</v>
      </c>
      <c r="M13" s="13">
        <v>126</v>
      </c>
      <c r="N13" s="49">
        <v>3.7690696978761588E-2</v>
      </c>
      <c r="P13" s="148"/>
    </row>
    <row r="14" spans="1:16" s="7" customFormat="1" ht="129.75" customHeight="1" x14ac:dyDescent="0.35">
      <c r="A14" s="16" t="s">
        <v>12</v>
      </c>
      <c r="B14" s="17">
        <v>1</v>
      </c>
      <c r="C14" s="17">
        <v>683</v>
      </c>
      <c r="D14" s="17">
        <v>8</v>
      </c>
      <c r="E14" s="17">
        <v>37</v>
      </c>
      <c r="F14" s="38">
        <v>387</v>
      </c>
      <c r="G14" s="32">
        <v>112</v>
      </c>
      <c r="H14" s="38">
        <v>457</v>
      </c>
      <c r="I14" s="32">
        <v>173</v>
      </c>
      <c r="J14" s="17">
        <v>548</v>
      </c>
      <c r="K14" s="17">
        <v>0</v>
      </c>
      <c r="L14" s="17">
        <v>3</v>
      </c>
      <c r="M14" s="18">
        <v>2409</v>
      </c>
      <c r="N14" s="50">
        <v>0.72061023033203708</v>
      </c>
      <c r="P14" s="148"/>
    </row>
    <row r="15" spans="1:16" s="7" customFormat="1" ht="129.75" customHeight="1" thickBot="1" x14ac:dyDescent="0.4">
      <c r="A15" s="27" t="s">
        <v>13</v>
      </c>
      <c r="B15" s="28">
        <v>0</v>
      </c>
      <c r="C15" s="28">
        <v>106</v>
      </c>
      <c r="D15" s="28">
        <v>1</v>
      </c>
      <c r="E15" s="28">
        <v>4</v>
      </c>
      <c r="F15" s="39">
        <v>47</v>
      </c>
      <c r="G15" s="33">
        <v>8</v>
      </c>
      <c r="H15" s="39">
        <v>19</v>
      </c>
      <c r="I15" s="33">
        <v>3</v>
      </c>
      <c r="J15" s="28">
        <v>5</v>
      </c>
      <c r="K15" s="28">
        <v>0</v>
      </c>
      <c r="L15" s="28">
        <v>0</v>
      </c>
      <c r="M15" s="29">
        <v>193</v>
      </c>
      <c r="N15" s="51">
        <v>5.7732575530960215E-2</v>
      </c>
      <c r="P15" s="148"/>
    </row>
    <row r="16" spans="1:16" s="7" customFormat="1" ht="117.75" customHeight="1" x14ac:dyDescent="0.35">
      <c r="A16" s="59" t="s">
        <v>15</v>
      </c>
      <c r="B16" s="41">
        <v>0</v>
      </c>
      <c r="C16" s="41">
        <v>25</v>
      </c>
      <c r="D16" s="41">
        <v>0</v>
      </c>
      <c r="E16" s="41">
        <v>3</v>
      </c>
      <c r="F16" s="42">
        <v>5</v>
      </c>
      <c r="G16" s="43">
        <v>4</v>
      </c>
      <c r="H16" s="42">
        <v>5</v>
      </c>
      <c r="I16" s="43">
        <v>5</v>
      </c>
      <c r="J16" s="41">
        <v>8</v>
      </c>
      <c r="K16" s="41">
        <v>0</v>
      </c>
      <c r="L16" s="41">
        <v>3</v>
      </c>
      <c r="M16" s="24">
        <v>58</v>
      </c>
      <c r="N16" s="52">
        <v>1.734968591085851E-2</v>
      </c>
      <c r="P16" s="148"/>
    </row>
    <row r="17" spans="1:16" s="7" customFormat="1" ht="86.25" customHeight="1" thickBot="1" x14ac:dyDescent="0.4">
      <c r="A17" s="60" t="s">
        <v>14</v>
      </c>
      <c r="B17" s="25">
        <v>0</v>
      </c>
      <c r="C17" s="25">
        <v>29</v>
      </c>
      <c r="D17" s="25">
        <v>3</v>
      </c>
      <c r="E17" s="25">
        <v>12</v>
      </c>
      <c r="F17" s="40">
        <v>4</v>
      </c>
      <c r="G17" s="34">
        <v>7</v>
      </c>
      <c r="H17" s="40">
        <v>29</v>
      </c>
      <c r="I17" s="34">
        <v>18</v>
      </c>
      <c r="J17" s="25">
        <v>32</v>
      </c>
      <c r="K17" s="25">
        <v>0</v>
      </c>
      <c r="L17" s="25">
        <v>3</v>
      </c>
      <c r="M17" s="26">
        <v>137</v>
      </c>
      <c r="N17" s="53">
        <v>4.0981154651510622E-2</v>
      </c>
      <c r="P17" s="148"/>
    </row>
    <row r="18" spans="1:16" s="7" customFormat="1" ht="116.25" customHeight="1" thickBot="1" x14ac:dyDescent="0.4">
      <c r="A18" s="61" t="s">
        <v>16</v>
      </c>
      <c r="B18" s="44">
        <v>0</v>
      </c>
      <c r="C18" s="44">
        <v>10</v>
      </c>
      <c r="D18" s="44">
        <v>2</v>
      </c>
      <c r="E18" s="44">
        <v>7</v>
      </c>
      <c r="F18" s="45">
        <v>4</v>
      </c>
      <c r="G18" s="46">
        <v>1</v>
      </c>
      <c r="H18" s="45">
        <v>2</v>
      </c>
      <c r="I18" s="46">
        <v>4</v>
      </c>
      <c r="J18" s="44">
        <v>8</v>
      </c>
      <c r="K18" s="44">
        <v>0</v>
      </c>
      <c r="L18" s="44">
        <v>2</v>
      </c>
      <c r="M18" s="11">
        <v>40</v>
      </c>
      <c r="N18" s="58">
        <v>1.1965300628178284E-2</v>
      </c>
      <c r="P18" s="148"/>
    </row>
    <row r="19" spans="1:16" ht="33" customHeight="1" x14ac:dyDescent="0.25">
      <c r="A19" s="8" t="s">
        <v>86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</row>
    <row r="20" spans="1:16" ht="33" customHeight="1" x14ac:dyDescent="0.25">
      <c r="A20" s="8" t="s">
        <v>87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</row>
    <row r="21" spans="1:16" ht="33" customHeight="1" x14ac:dyDescent="0.25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</row>
    <row r="22" spans="1:16" ht="22.5" x14ac:dyDescent="0.15">
      <c r="A22" s="10"/>
    </row>
    <row r="23" spans="1:16" ht="22.5" x14ac:dyDescent="0.15">
      <c r="A23" s="10"/>
    </row>
    <row r="24" spans="1:16" ht="22.5" x14ac:dyDescent="0.15">
      <c r="A24" s="10"/>
    </row>
    <row r="25" spans="1:16" ht="22.5" x14ac:dyDescent="0.15">
      <c r="A25" s="10"/>
    </row>
    <row r="26" spans="1:16" ht="22.5" x14ac:dyDescent="0.15">
      <c r="A26" s="10"/>
    </row>
    <row r="27" spans="1:16" ht="22.5" x14ac:dyDescent="0.15">
      <c r="A27" s="10"/>
    </row>
    <row r="28" spans="1:16" ht="22.5" x14ac:dyDescent="0.15">
      <c r="A28" s="10"/>
    </row>
    <row r="29" spans="1:16" ht="22.5" x14ac:dyDescent="0.15">
      <c r="A29" s="10"/>
    </row>
    <row r="30" spans="1:16" ht="22.5" x14ac:dyDescent="0.15">
      <c r="A30" s="10"/>
    </row>
    <row r="31" spans="1:16" ht="22.5" x14ac:dyDescent="0.15">
      <c r="A31" s="10"/>
    </row>
    <row r="32" spans="1:16" ht="22.5" x14ac:dyDescent="0.15">
      <c r="A32" s="10"/>
    </row>
    <row r="33" spans="1:1" ht="22.5" x14ac:dyDescent="0.15">
      <c r="A33" s="10"/>
    </row>
    <row r="34" spans="1:1" ht="22.5" x14ac:dyDescent="0.15">
      <c r="A34" s="10"/>
    </row>
    <row r="35" spans="1:1" ht="22.5" x14ac:dyDescent="0.15">
      <c r="A35" s="10"/>
    </row>
    <row r="36" spans="1:1" ht="22.5" x14ac:dyDescent="0.15">
      <c r="A36" s="10"/>
    </row>
    <row r="37" spans="1:1" ht="22.5" x14ac:dyDescent="0.15">
      <c r="A37" s="10"/>
    </row>
    <row r="38" spans="1:1" ht="22.5" x14ac:dyDescent="0.15">
      <c r="A38" s="10"/>
    </row>
    <row r="39" spans="1:1" ht="22.5" x14ac:dyDescent="0.15">
      <c r="A39" s="10"/>
    </row>
    <row r="40" spans="1:1" ht="22.5" x14ac:dyDescent="0.15">
      <c r="A40" s="10"/>
    </row>
    <row r="41" spans="1:1" ht="22.5" x14ac:dyDescent="0.15">
      <c r="A41" s="10"/>
    </row>
    <row r="42" spans="1:1" ht="22.5" x14ac:dyDescent="0.15">
      <c r="A42" s="10"/>
    </row>
    <row r="43" spans="1:1" ht="22.5" x14ac:dyDescent="0.15">
      <c r="A43" s="10"/>
    </row>
    <row r="44" spans="1:1" ht="22.5" x14ac:dyDescent="0.15">
      <c r="A44" s="10"/>
    </row>
    <row r="45" spans="1:1" ht="22.5" x14ac:dyDescent="0.15">
      <c r="A45" s="10"/>
    </row>
    <row r="46" spans="1:1" ht="22.5" x14ac:dyDescent="0.15">
      <c r="A46" s="10"/>
    </row>
    <row r="47" spans="1:1" ht="22.5" x14ac:dyDescent="0.15">
      <c r="A47" s="10"/>
    </row>
    <row r="48" spans="1:1" ht="22.5" x14ac:dyDescent="0.15">
      <c r="A48" s="10"/>
    </row>
    <row r="49" spans="1:1" ht="22.5" x14ac:dyDescent="0.15">
      <c r="A49" s="10"/>
    </row>
  </sheetData>
  <mergeCells count="8">
    <mergeCell ref="A7:A8"/>
    <mergeCell ref="B7:L7"/>
    <mergeCell ref="A10:L10"/>
    <mergeCell ref="A1:L1"/>
    <mergeCell ref="A2:L2"/>
    <mergeCell ref="A3:L3"/>
    <mergeCell ref="A4:L4"/>
    <mergeCell ref="A5:M5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3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P49"/>
  <sheetViews>
    <sheetView zoomScale="45" zoomScaleNormal="45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A6" sqref="A6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3" width="24.28515625" style="5" customWidth="1"/>
    <col min="14" max="14" width="16.5703125" style="5" customWidth="1"/>
    <col min="15" max="15" width="8" style="5"/>
    <col min="16" max="16" width="12.85546875" style="5" bestFit="1" customWidth="1"/>
    <col min="17" max="16384" width="8" style="5"/>
  </cols>
  <sheetData>
    <row r="1" spans="1:16" s="2" customFormat="1" ht="25.5" x14ac:dyDescent="0.3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"/>
      <c r="N1" s="1"/>
    </row>
    <row r="2" spans="1:16" s="2" customFormat="1" ht="25.5" x14ac:dyDescent="0.35">
      <c r="A2" s="180" t="s">
        <v>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3"/>
      <c r="N2" s="3"/>
    </row>
    <row r="3" spans="1:16" s="2" customFormat="1" ht="25.5" customHeight="1" x14ac:dyDescent="0.35">
      <c r="A3" s="181" t="s">
        <v>2</v>
      </c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3"/>
      <c r="N3" s="3"/>
    </row>
    <row r="4" spans="1:16" s="2" customFormat="1" ht="18" x14ac:dyDescent="0.25">
      <c r="A4" s="182" t="s">
        <v>3</v>
      </c>
      <c r="B4" s="182"/>
      <c r="C4" s="182"/>
      <c r="D4" s="182"/>
      <c r="E4" s="182"/>
      <c r="F4" s="182"/>
      <c r="G4" s="182"/>
      <c r="H4" s="182"/>
      <c r="I4" s="182"/>
      <c r="J4" s="182"/>
      <c r="K4" s="182"/>
      <c r="L4" s="182"/>
      <c r="M4" s="3"/>
      <c r="N4" s="3"/>
    </row>
    <row r="5" spans="1:16" ht="26.25" x14ac:dyDescent="0.35">
      <c r="A5" s="183" t="s">
        <v>83</v>
      </c>
      <c r="B5" s="183"/>
      <c r="C5" s="183"/>
      <c r="D5" s="183"/>
      <c r="E5" s="183"/>
      <c r="F5" s="183"/>
      <c r="G5" s="183"/>
      <c r="H5" s="183"/>
      <c r="I5" s="183"/>
      <c r="J5" s="183"/>
      <c r="K5" s="183"/>
      <c r="L5" s="183"/>
      <c r="M5" s="4"/>
      <c r="N5" s="4"/>
    </row>
    <row r="6" spans="1:16" ht="30.75" thickBot="1" x14ac:dyDescent="0.45">
      <c r="A6" s="96"/>
      <c r="B6" s="96"/>
      <c r="C6" s="96"/>
      <c r="D6" s="97"/>
      <c r="E6" s="96"/>
      <c r="F6" s="96"/>
      <c r="G6" s="96"/>
      <c r="H6" s="96"/>
      <c r="I6" s="96"/>
      <c r="J6" s="96"/>
      <c r="K6" s="96"/>
      <c r="L6" s="96"/>
      <c r="M6" s="4"/>
      <c r="N6" s="4"/>
    </row>
    <row r="7" spans="1:16" s="6" customFormat="1" ht="23.25" customHeight="1" thickBot="1" x14ac:dyDescent="0.3">
      <c r="A7" s="172" t="s">
        <v>70</v>
      </c>
      <c r="B7" s="174" t="s">
        <v>4</v>
      </c>
      <c r="C7" s="175"/>
      <c r="D7" s="175"/>
      <c r="E7" s="175"/>
      <c r="F7" s="175"/>
      <c r="G7" s="175"/>
      <c r="H7" s="175"/>
      <c r="I7" s="175"/>
      <c r="J7" s="175"/>
      <c r="K7" s="175"/>
      <c r="L7" s="176"/>
      <c r="M7" s="98"/>
    </row>
    <row r="8" spans="1:16" s="6" customFormat="1" ht="189.75" customHeight="1" thickBot="1" x14ac:dyDescent="0.3">
      <c r="A8" s="173"/>
      <c r="B8" s="99" t="s">
        <v>71</v>
      </c>
      <c r="C8" s="99" t="s">
        <v>72</v>
      </c>
      <c r="D8" s="99" t="s">
        <v>73</v>
      </c>
      <c r="E8" s="100" t="s">
        <v>74</v>
      </c>
      <c r="F8" s="101" t="s">
        <v>17</v>
      </c>
      <c r="G8" s="102" t="s">
        <v>75</v>
      </c>
      <c r="H8" s="101" t="s">
        <v>18</v>
      </c>
      <c r="I8" s="102" t="s">
        <v>76</v>
      </c>
      <c r="J8" s="99" t="s">
        <v>5</v>
      </c>
      <c r="K8" s="99" t="s">
        <v>81</v>
      </c>
      <c r="L8" s="99" t="s">
        <v>6</v>
      </c>
      <c r="M8" s="99" t="s">
        <v>7</v>
      </c>
    </row>
    <row r="9" spans="1:16" s="7" customFormat="1" ht="112.5" customHeight="1" thickBot="1" x14ac:dyDescent="0.4">
      <c r="A9" s="103" t="s">
        <v>8</v>
      </c>
      <c r="B9" s="54">
        <v>4</v>
      </c>
      <c r="C9" s="54">
        <v>1022</v>
      </c>
      <c r="D9" s="54">
        <v>147</v>
      </c>
      <c r="E9" s="54">
        <v>287</v>
      </c>
      <c r="F9" s="55">
        <v>677</v>
      </c>
      <c r="G9" s="56">
        <v>146</v>
      </c>
      <c r="H9" s="55">
        <v>989</v>
      </c>
      <c r="I9" s="56">
        <v>61</v>
      </c>
      <c r="J9" s="54">
        <v>1787</v>
      </c>
      <c r="K9" s="54">
        <v>0</v>
      </c>
      <c r="L9" s="54">
        <v>0</v>
      </c>
      <c r="M9" s="57">
        <f>SUM(B9:L9)</f>
        <v>5120</v>
      </c>
      <c r="N9" s="6"/>
    </row>
    <row r="10" spans="1:16" s="7" customFormat="1" ht="42.75" customHeight="1" thickBot="1" x14ac:dyDescent="0.4">
      <c r="A10" s="177" t="s">
        <v>84</v>
      </c>
      <c r="B10" s="178"/>
      <c r="C10" s="178"/>
      <c r="D10" s="178"/>
      <c r="E10" s="178"/>
      <c r="F10" s="178"/>
      <c r="G10" s="178"/>
      <c r="H10" s="178"/>
      <c r="I10" s="178"/>
      <c r="J10" s="178"/>
      <c r="K10" s="178"/>
      <c r="L10" s="179"/>
      <c r="M10" s="6"/>
      <c r="N10" s="6"/>
    </row>
    <row r="11" spans="1:16" s="7" customFormat="1" ht="108.75" customHeight="1" thickBot="1" x14ac:dyDescent="0.4">
      <c r="A11" s="14" t="s">
        <v>9</v>
      </c>
      <c r="B11" s="23">
        <v>1</v>
      </c>
      <c r="C11" s="23">
        <v>688</v>
      </c>
      <c r="D11" s="23">
        <v>24</v>
      </c>
      <c r="E11" s="23">
        <v>69</v>
      </c>
      <c r="F11" s="35">
        <v>555</v>
      </c>
      <c r="G11" s="23">
        <v>83</v>
      </c>
      <c r="H11" s="35">
        <v>636</v>
      </c>
      <c r="I11" s="23">
        <v>38</v>
      </c>
      <c r="J11" s="23">
        <v>961</v>
      </c>
      <c r="K11" s="23">
        <v>0</v>
      </c>
      <c r="L11" s="23">
        <v>7</v>
      </c>
      <c r="M11" s="12">
        <v>3062</v>
      </c>
      <c r="N11" s="47">
        <v>0.99999999999999989</v>
      </c>
    </row>
    <row r="12" spans="1:16" s="7" customFormat="1" ht="105.75" customHeight="1" x14ac:dyDescent="0.35">
      <c r="A12" s="19" t="s">
        <v>10</v>
      </c>
      <c r="B12" s="21">
        <v>0</v>
      </c>
      <c r="C12" s="21">
        <v>230</v>
      </c>
      <c r="D12" s="21">
        <v>2</v>
      </c>
      <c r="E12" s="21">
        <v>4</v>
      </c>
      <c r="F12" s="36">
        <v>152</v>
      </c>
      <c r="G12" s="30">
        <v>30</v>
      </c>
      <c r="H12" s="36">
        <v>221</v>
      </c>
      <c r="I12" s="30">
        <v>7</v>
      </c>
      <c r="J12" s="21">
        <v>264</v>
      </c>
      <c r="K12" s="21">
        <v>0</v>
      </c>
      <c r="L12" s="21">
        <v>1</v>
      </c>
      <c r="M12" s="22">
        <v>911</v>
      </c>
      <c r="N12" s="48">
        <v>0.29751796211626386</v>
      </c>
      <c r="P12" s="148"/>
    </row>
    <row r="13" spans="1:16" s="7" customFormat="1" ht="102.75" customHeight="1" thickBot="1" x14ac:dyDescent="0.4">
      <c r="A13" s="15" t="s">
        <v>11</v>
      </c>
      <c r="B13" s="20">
        <v>0</v>
      </c>
      <c r="C13" s="20">
        <v>71</v>
      </c>
      <c r="D13" s="20">
        <v>1</v>
      </c>
      <c r="E13" s="20">
        <v>2</v>
      </c>
      <c r="F13" s="37">
        <v>76</v>
      </c>
      <c r="G13" s="31">
        <v>6</v>
      </c>
      <c r="H13" s="37">
        <v>42</v>
      </c>
      <c r="I13" s="31">
        <v>0</v>
      </c>
      <c r="J13" s="20">
        <v>41</v>
      </c>
      <c r="K13" s="20">
        <v>0</v>
      </c>
      <c r="L13" s="20">
        <v>0</v>
      </c>
      <c r="M13" s="13">
        <v>239</v>
      </c>
      <c r="N13" s="49">
        <v>7.8053559764859573E-2</v>
      </c>
      <c r="P13" s="148"/>
    </row>
    <row r="14" spans="1:16" s="7" customFormat="1" ht="129.75" customHeight="1" x14ac:dyDescent="0.35">
      <c r="A14" s="16" t="s">
        <v>12</v>
      </c>
      <c r="B14" s="17">
        <v>1</v>
      </c>
      <c r="C14" s="17">
        <v>258</v>
      </c>
      <c r="D14" s="17">
        <v>17</v>
      </c>
      <c r="E14" s="17">
        <v>37</v>
      </c>
      <c r="F14" s="38">
        <v>236</v>
      </c>
      <c r="G14" s="32">
        <v>38</v>
      </c>
      <c r="H14" s="38">
        <v>317</v>
      </c>
      <c r="I14" s="32">
        <v>27</v>
      </c>
      <c r="J14" s="17">
        <v>560</v>
      </c>
      <c r="K14" s="17">
        <v>0</v>
      </c>
      <c r="L14" s="17">
        <v>1</v>
      </c>
      <c r="M14" s="17">
        <v>1492</v>
      </c>
      <c r="N14" s="50">
        <v>0.48726322664924887</v>
      </c>
      <c r="P14" s="148"/>
    </row>
    <row r="15" spans="1:16" s="7" customFormat="1" ht="129.75" customHeight="1" thickBot="1" x14ac:dyDescent="0.4">
      <c r="A15" s="27" t="s">
        <v>13</v>
      </c>
      <c r="B15" s="28">
        <v>0</v>
      </c>
      <c r="C15" s="28">
        <v>73</v>
      </c>
      <c r="D15" s="28">
        <v>3</v>
      </c>
      <c r="E15" s="28">
        <v>10</v>
      </c>
      <c r="F15" s="39">
        <v>66</v>
      </c>
      <c r="G15" s="33">
        <v>6</v>
      </c>
      <c r="H15" s="39">
        <v>22</v>
      </c>
      <c r="I15" s="33">
        <v>0</v>
      </c>
      <c r="J15" s="28">
        <v>52</v>
      </c>
      <c r="K15" s="28">
        <v>0</v>
      </c>
      <c r="L15" s="28">
        <v>0</v>
      </c>
      <c r="M15" s="29">
        <v>232</v>
      </c>
      <c r="N15" s="51">
        <v>7.5767472240365771E-2</v>
      </c>
      <c r="P15" s="148"/>
    </row>
    <row r="16" spans="1:16" s="7" customFormat="1" ht="117.75" customHeight="1" x14ac:dyDescent="0.35">
      <c r="A16" s="59" t="s">
        <v>15</v>
      </c>
      <c r="B16" s="41">
        <v>0</v>
      </c>
      <c r="C16" s="41">
        <v>25</v>
      </c>
      <c r="D16" s="41">
        <v>0</v>
      </c>
      <c r="E16" s="41">
        <v>4</v>
      </c>
      <c r="F16" s="42">
        <v>6</v>
      </c>
      <c r="G16" s="43">
        <v>2</v>
      </c>
      <c r="H16" s="42">
        <v>9</v>
      </c>
      <c r="I16" s="43">
        <v>1</v>
      </c>
      <c r="J16" s="41">
        <v>13</v>
      </c>
      <c r="K16" s="41">
        <v>0</v>
      </c>
      <c r="L16" s="41">
        <v>4</v>
      </c>
      <c r="M16" s="24">
        <v>64</v>
      </c>
      <c r="N16" s="52">
        <v>2.0901371652514697E-2</v>
      </c>
      <c r="P16" s="148"/>
    </row>
    <row r="17" spans="1:16" s="7" customFormat="1" ht="86.25" customHeight="1" thickBot="1" x14ac:dyDescent="0.4">
      <c r="A17" s="60" t="s">
        <v>14</v>
      </c>
      <c r="B17" s="25">
        <v>0</v>
      </c>
      <c r="C17" s="25">
        <v>28</v>
      </c>
      <c r="D17" s="25">
        <v>1</v>
      </c>
      <c r="E17" s="25">
        <v>5</v>
      </c>
      <c r="F17" s="40">
        <v>14</v>
      </c>
      <c r="G17" s="34">
        <v>1</v>
      </c>
      <c r="H17" s="40">
        <v>21</v>
      </c>
      <c r="I17" s="34">
        <v>1</v>
      </c>
      <c r="J17" s="25">
        <v>24</v>
      </c>
      <c r="K17" s="25">
        <v>0</v>
      </c>
      <c r="L17" s="25">
        <v>0</v>
      </c>
      <c r="M17" s="26">
        <v>95</v>
      </c>
      <c r="N17" s="53">
        <v>3.1025473546701501E-2</v>
      </c>
      <c r="P17" s="148"/>
    </row>
    <row r="18" spans="1:16" s="7" customFormat="1" ht="116.25" customHeight="1" thickBot="1" x14ac:dyDescent="0.4">
      <c r="A18" s="61" t="s">
        <v>16</v>
      </c>
      <c r="B18" s="44">
        <v>0</v>
      </c>
      <c r="C18" s="44">
        <v>3</v>
      </c>
      <c r="D18" s="44">
        <v>0</v>
      </c>
      <c r="E18" s="44">
        <v>7</v>
      </c>
      <c r="F18" s="45">
        <v>5</v>
      </c>
      <c r="G18" s="46">
        <v>0</v>
      </c>
      <c r="H18" s="45">
        <v>4</v>
      </c>
      <c r="I18" s="46">
        <v>2</v>
      </c>
      <c r="J18" s="44">
        <v>7</v>
      </c>
      <c r="K18" s="44">
        <v>0</v>
      </c>
      <c r="L18" s="44">
        <v>1</v>
      </c>
      <c r="M18" s="11">
        <v>29</v>
      </c>
      <c r="N18" s="58">
        <v>9.4709340300457214E-3</v>
      </c>
      <c r="P18" s="148"/>
    </row>
    <row r="19" spans="1:16" ht="33" customHeight="1" x14ac:dyDescent="0.25">
      <c r="A19" s="8" t="s">
        <v>86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</row>
    <row r="20" spans="1:16" ht="33" customHeight="1" x14ac:dyDescent="0.25">
      <c r="A20" s="8" t="s">
        <v>87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</row>
    <row r="21" spans="1:16" ht="22.5" x14ac:dyDescent="0.15">
      <c r="A21" s="10"/>
      <c r="K21" s="9"/>
    </row>
    <row r="22" spans="1:16" ht="22.5" x14ac:dyDescent="0.15">
      <c r="A22" s="10"/>
    </row>
    <row r="23" spans="1:16" ht="22.5" x14ac:dyDescent="0.15">
      <c r="A23" s="10"/>
    </row>
    <row r="24" spans="1:16" ht="22.5" x14ac:dyDescent="0.15">
      <c r="A24" s="10"/>
    </row>
    <row r="25" spans="1:16" ht="22.5" x14ac:dyDescent="0.15">
      <c r="A25" s="10"/>
    </row>
    <row r="26" spans="1:16" ht="22.5" x14ac:dyDescent="0.15">
      <c r="A26" s="10"/>
    </row>
    <row r="27" spans="1:16" ht="22.5" x14ac:dyDescent="0.15">
      <c r="A27" s="10"/>
    </row>
    <row r="28" spans="1:16" ht="22.5" x14ac:dyDescent="0.15">
      <c r="A28" s="10"/>
    </row>
    <row r="29" spans="1:16" ht="22.5" x14ac:dyDescent="0.15">
      <c r="A29" s="10"/>
    </row>
    <row r="30" spans="1:16" ht="22.5" x14ac:dyDescent="0.15">
      <c r="A30" s="10"/>
    </row>
    <row r="31" spans="1:16" ht="22.5" x14ac:dyDescent="0.15">
      <c r="A31" s="10"/>
    </row>
    <row r="32" spans="1:16" ht="22.5" x14ac:dyDescent="0.15">
      <c r="A32" s="10"/>
    </row>
    <row r="33" spans="1:1" ht="22.5" x14ac:dyDescent="0.15">
      <c r="A33" s="10"/>
    </row>
    <row r="34" spans="1:1" ht="22.5" x14ac:dyDescent="0.15">
      <c r="A34" s="10"/>
    </row>
    <row r="35" spans="1:1" ht="22.5" x14ac:dyDescent="0.15">
      <c r="A35" s="10"/>
    </row>
    <row r="36" spans="1:1" ht="22.5" x14ac:dyDescent="0.15">
      <c r="A36" s="10"/>
    </row>
    <row r="37" spans="1:1" ht="22.5" x14ac:dyDescent="0.15">
      <c r="A37" s="10"/>
    </row>
    <row r="38" spans="1:1" ht="22.5" x14ac:dyDescent="0.15">
      <c r="A38" s="10"/>
    </row>
    <row r="39" spans="1:1" ht="22.5" x14ac:dyDescent="0.15">
      <c r="A39" s="10"/>
    </row>
    <row r="40" spans="1:1" ht="22.5" x14ac:dyDescent="0.15">
      <c r="A40" s="10"/>
    </row>
    <row r="41" spans="1:1" ht="22.5" x14ac:dyDescent="0.15">
      <c r="A41" s="10"/>
    </row>
    <row r="42" spans="1:1" ht="22.5" x14ac:dyDescent="0.15">
      <c r="A42" s="10"/>
    </row>
    <row r="43" spans="1:1" ht="22.5" x14ac:dyDescent="0.15">
      <c r="A43" s="10"/>
    </row>
    <row r="44" spans="1:1" ht="22.5" x14ac:dyDescent="0.15">
      <c r="A44" s="10"/>
    </row>
    <row r="45" spans="1:1" ht="22.5" x14ac:dyDescent="0.15">
      <c r="A45" s="10"/>
    </row>
    <row r="46" spans="1:1" ht="22.5" x14ac:dyDescent="0.15">
      <c r="A46" s="10"/>
    </row>
    <row r="47" spans="1:1" ht="22.5" x14ac:dyDescent="0.15">
      <c r="A47" s="10"/>
    </row>
    <row r="48" spans="1:1" ht="22.5" x14ac:dyDescent="0.15">
      <c r="A48" s="10"/>
    </row>
    <row r="49" spans="1:1" ht="22.5" x14ac:dyDescent="0.15">
      <c r="A49" s="10"/>
    </row>
  </sheetData>
  <mergeCells count="8">
    <mergeCell ref="A7:A8"/>
    <mergeCell ref="B7:L7"/>
    <mergeCell ref="A10:L10"/>
    <mergeCell ref="A1:L1"/>
    <mergeCell ref="A2:L2"/>
    <mergeCell ref="A3:L3"/>
    <mergeCell ref="A4:L4"/>
    <mergeCell ref="A5:L5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37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CA420-F6EE-4A6D-B6B5-EBC193E40DBD}">
  <sheetPr>
    <pageSetUpPr fitToPage="1"/>
  </sheetPr>
  <dimension ref="A1:Q49"/>
  <sheetViews>
    <sheetView zoomScale="45" zoomScaleNormal="45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A6" sqref="A6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3" width="24.28515625" style="5" customWidth="1"/>
    <col min="14" max="14" width="16.5703125" style="5" customWidth="1"/>
    <col min="15" max="16" width="8" style="5"/>
    <col min="17" max="17" width="15.42578125" style="5" customWidth="1"/>
    <col min="18" max="16384" width="8" style="5"/>
  </cols>
  <sheetData>
    <row r="1" spans="1:14" s="2" customFormat="1" ht="25.5" x14ac:dyDescent="0.3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"/>
      <c r="N1" s="1"/>
    </row>
    <row r="2" spans="1:14" s="2" customFormat="1" ht="25.5" x14ac:dyDescent="0.35">
      <c r="A2" s="180" t="s">
        <v>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3"/>
      <c r="N2" s="3"/>
    </row>
    <row r="3" spans="1:14" s="2" customFormat="1" ht="25.5" customHeight="1" x14ac:dyDescent="0.35">
      <c r="A3" s="181" t="s">
        <v>2</v>
      </c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3"/>
      <c r="N3" s="3"/>
    </row>
    <row r="4" spans="1:14" s="2" customFormat="1" ht="18" x14ac:dyDescent="0.25">
      <c r="A4" s="182" t="s">
        <v>3</v>
      </c>
      <c r="B4" s="182"/>
      <c r="C4" s="182"/>
      <c r="D4" s="182"/>
      <c r="E4" s="182"/>
      <c r="F4" s="182"/>
      <c r="G4" s="182"/>
      <c r="H4" s="182"/>
      <c r="I4" s="182"/>
      <c r="J4" s="182"/>
      <c r="K4" s="182"/>
      <c r="L4" s="182"/>
      <c r="M4" s="3"/>
      <c r="N4" s="3"/>
    </row>
    <row r="5" spans="1:14" ht="26.25" x14ac:dyDescent="0.35">
      <c r="A5" s="183" t="s">
        <v>88</v>
      </c>
      <c r="B5" s="183"/>
      <c r="C5" s="183"/>
      <c r="D5" s="183"/>
      <c r="E5" s="183"/>
      <c r="F5" s="183"/>
      <c r="G5" s="183"/>
      <c r="H5" s="183"/>
      <c r="I5" s="183"/>
      <c r="J5" s="183"/>
      <c r="K5" s="183"/>
      <c r="L5" s="183"/>
      <c r="M5" s="4"/>
      <c r="N5" s="4"/>
    </row>
    <row r="6" spans="1:14" ht="30.75" thickBot="1" x14ac:dyDescent="0.45">
      <c r="A6" s="96"/>
      <c r="B6" s="96"/>
      <c r="C6" s="96"/>
      <c r="D6" s="97"/>
      <c r="E6" s="96"/>
      <c r="F6" s="96"/>
      <c r="G6" s="96"/>
      <c r="H6" s="96"/>
      <c r="I6" s="96"/>
      <c r="J6" s="96"/>
      <c r="K6" s="96"/>
      <c r="L6" s="96"/>
      <c r="M6" s="4"/>
      <c r="N6" s="4"/>
    </row>
    <row r="7" spans="1:14" s="6" customFormat="1" ht="23.25" customHeight="1" thickBot="1" x14ac:dyDescent="0.3">
      <c r="A7" s="172" t="s">
        <v>70</v>
      </c>
      <c r="B7" s="174" t="s">
        <v>4</v>
      </c>
      <c r="C7" s="175"/>
      <c r="D7" s="175"/>
      <c r="E7" s="175"/>
      <c r="F7" s="175"/>
      <c r="G7" s="175"/>
      <c r="H7" s="175"/>
      <c r="I7" s="175"/>
      <c r="J7" s="175"/>
      <c r="K7" s="175"/>
      <c r="L7" s="176"/>
      <c r="M7" s="98"/>
    </row>
    <row r="8" spans="1:14" s="6" customFormat="1" ht="189.75" customHeight="1" thickBot="1" x14ac:dyDescent="0.3">
      <c r="A8" s="173"/>
      <c r="B8" s="99" t="s">
        <v>71</v>
      </c>
      <c r="C8" s="99" t="s">
        <v>72</v>
      </c>
      <c r="D8" s="99" t="s">
        <v>73</v>
      </c>
      <c r="E8" s="100" t="s">
        <v>74</v>
      </c>
      <c r="F8" s="101" t="s">
        <v>17</v>
      </c>
      <c r="G8" s="102" t="s">
        <v>75</v>
      </c>
      <c r="H8" s="101" t="s">
        <v>18</v>
      </c>
      <c r="I8" s="102" t="s">
        <v>76</v>
      </c>
      <c r="J8" s="99" t="s">
        <v>5</v>
      </c>
      <c r="K8" s="99" t="s">
        <v>81</v>
      </c>
      <c r="L8" s="99" t="s">
        <v>6</v>
      </c>
      <c r="M8" s="99" t="s">
        <v>7</v>
      </c>
    </row>
    <row r="9" spans="1:14" s="7" customFormat="1" ht="112.5" customHeight="1" thickBot="1" x14ac:dyDescent="0.4">
      <c r="A9" s="103" t="s">
        <v>8</v>
      </c>
      <c r="B9" s="54">
        <v>5</v>
      </c>
      <c r="C9" s="54">
        <v>790</v>
      </c>
      <c r="D9" s="54">
        <v>146</v>
      </c>
      <c r="E9" s="54">
        <v>376</v>
      </c>
      <c r="F9" s="55">
        <v>189</v>
      </c>
      <c r="G9" s="56">
        <v>119</v>
      </c>
      <c r="H9" s="55">
        <v>574</v>
      </c>
      <c r="I9" s="56">
        <v>21</v>
      </c>
      <c r="J9" s="54">
        <v>1054</v>
      </c>
      <c r="K9" s="54">
        <v>0</v>
      </c>
      <c r="L9" s="54">
        <v>20</v>
      </c>
      <c r="M9" s="57">
        <v>3294</v>
      </c>
      <c r="N9" s="6"/>
    </row>
    <row r="10" spans="1:14" s="7" customFormat="1" ht="42.75" customHeight="1" thickBot="1" x14ac:dyDescent="0.4">
      <c r="A10" s="177" t="s">
        <v>82</v>
      </c>
      <c r="B10" s="178"/>
      <c r="C10" s="178"/>
      <c r="D10" s="178"/>
      <c r="E10" s="178"/>
      <c r="F10" s="178"/>
      <c r="G10" s="178"/>
      <c r="H10" s="178"/>
      <c r="I10" s="178"/>
      <c r="J10" s="178"/>
      <c r="K10" s="178"/>
      <c r="L10" s="179"/>
      <c r="M10" s="6"/>
      <c r="N10" s="6"/>
    </row>
    <row r="11" spans="1:14" s="7" customFormat="1" ht="108.75" customHeight="1" thickBot="1" x14ac:dyDescent="0.4">
      <c r="A11" s="14" t="s">
        <v>9</v>
      </c>
      <c r="B11" s="23">
        <v>1</v>
      </c>
      <c r="C11" s="23">
        <v>488</v>
      </c>
      <c r="D11" s="23">
        <v>24</v>
      </c>
      <c r="E11" s="23">
        <v>88</v>
      </c>
      <c r="F11" s="35">
        <v>127</v>
      </c>
      <c r="G11" s="23">
        <v>63</v>
      </c>
      <c r="H11" s="35">
        <v>382</v>
      </c>
      <c r="I11" s="23">
        <v>18</v>
      </c>
      <c r="J11" s="23">
        <v>602</v>
      </c>
      <c r="K11" s="23">
        <v>0</v>
      </c>
      <c r="L11" s="23">
        <v>6</v>
      </c>
      <c r="M11" s="12">
        <v>1799</v>
      </c>
      <c r="N11" s="47">
        <v>0.99999999999999989</v>
      </c>
    </row>
    <row r="12" spans="1:14" s="7" customFormat="1" ht="105.75" customHeight="1" x14ac:dyDescent="0.35">
      <c r="A12" s="19" t="s">
        <v>10</v>
      </c>
      <c r="B12" s="21">
        <v>0</v>
      </c>
      <c r="C12" s="21">
        <v>97</v>
      </c>
      <c r="D12" s="21">
        <v>1</v>
      </c>
      <c r="E12" s="21">
        <v>8</v>
      </c>
      <c r="F12" s="36">
        <v>23</v>
      </c>
      <c r="G12" s="30">
        <v>16</v>
      </c>
      <c r="H12" s="36">
        <v>101</v>
      </c>
      <c r="I12" s="30">
        <v>2</v>
      </c>
      <c r="J12" s="21">
        <v>139</v>
      </c>
      <c r="K12" s="21">
        <v>0</v>
      </c>
      <c r="L12" s="21">
        <v>1</v>
      </c>
      <c r="M12" s="22">
        <v>388</v>
      </c>
      <c r="N12" s="48">
        <v>0.21567537520844915</v>
      </c>
    </row>
    <row r="13" spans="1:14" s="7" customFormat="1" ht="102.75" customHeight="1" thickBot="1" x14ac:dyDescent="0.4">
      <c r="A13" s="15" t="s">
        <v>11</v>
      </c>
      <c r="B13" s="20">
        <v>0</v>
      </c>
      <c r="C13" s="20">
        <v>43</v>
      </c>
      <c r="D13" s="20">
        <v>5</v>
      </c>
      <c r="E13" s="20">
        <v>16</v>
      </c>
      <c r="F13" s="37">
        <v>6</v>
      </c>
      <c r="G13" s="31">
        <v>10</v>
      </c>
      <c r="H13" s="37">
        <v>26</v>
      </c>
      <c r="I13" s="31">
        <v>0</v>
      </c>
      <c r="J13" s="20">
        <v>42</v>
      </c>
      <c r="K13" s="20">
        <v>0</v>
      </c>
      <c r="L13" s="20">
        <v>0</v>
      </c>
      <c r="M13" s="13">
        <v>148</v>
      </c>
      <c r="N13" s="49">
        <v>8.2267926625903279E-2</v>
      </c>
    </row>
    <row r="14" spans="1:14" s="7" customFormat="1" ht="129.75" customHeight="1" x14ac:dyDescent="0.35">
      <c r="A14" s="16" t="s">
        <v>12</v>
      </c>
      <c r="B14" s="17">
        <v>1</v>
      </c>
      <c r="C14" s="17">
        <v>291</v>
      </c>
      <c r="D14" s="17">
        <v>8</v>
      </c>
      <c r="E14" s="17">
        <v>40</v>
      </c>
      <c r="F14" s="38">
        <v>85</v>
      </c>
      <c r="G14" s="32">
        <v>32</v>
      </c>
      <c r="H14" s="38">
        <v>221</v>
      </c>
      <c r="I14" s="32">
        <v>12</v>
      </c>
      <c r="J14" s="17">
        <v>354</v>
      </c>
      <c r="K14" s="17">
        <v>0</v>
      </c>
      <c r="L14" s="17">
        <v>4</v>
      </c>
      <c r="M14" s="17">
        <v>1048</v>
      </c>
      <c r="N14" s="50">
        <v>0.58254585881045029</v>
      </c>
    </row>
    <row r="15" spans="1:14" s="7" customFormat="1" ht="129.75" customHeight="1" thickBot="1" x14ac:dyDescent="0.4">
      <c r="A15" s="27" t="s">
        <v>13</v>
      </c>
      <c r="B15" s="28">
        <v>0</v>
      </c>
      <c r="C15" s="28">
        <v>24</v>
      </c>
      <c r="D15" s="28">
        <v>6</v>
      </c>
      <c r="E15" s="28">
        <v>12</v>
      </c>
      <c r="F15" s="39">
        <v>7</v>
      </c>
      <c r="G15" s="33">
        <v>3</v>
      </c>
      <c r="H15" s="39">
        <v>15</v>
      </c>
      <c r="I15" s="33">
        <v>1</v>
      </c>
      <c r="J15" s="28">
        <v>31</v>
      </c>
      <c r="K15" s="28">
        <v>0</v>
      </c>
      <c r="L15" s="28">
        <v>0</v>
      </c>
      <c r="M15" s="29">
        <v>99</v>
      </c>
      <c r="N15" s="51">
        <v>5.5030572540300166E-2</v>
      </c>
    </row>
    <row r="16" spans="1:14" s="7" customFormat="1" ht="117.75" customHeight="1" x14ac:dyDescent="0.35">
      <c r="A16" s="59" t="s">
        <v>15</v>
      </c>
      <c r="B16" s="41">
        <v>0</v>
      </c>
      <c r="C16" s="41">
        <v>8</v>
      </c>
      <c r="D16" s="41">
        <v>0</v>
      </c>
      <c r="E16" s="41">
        <v>1</v>
      </c>
      <c r="F16" s="42">
        <v>1</v>
      </c>
      <c r="G16" s="43">
        <v>0</v>
      </c>
      <c r="H16" s="42">
        <v>2</v>
      </c>
      <c r="I16" s="43">
        <v>0</v>
      </c>
      <c r="J16" s="41">
        <v>6</v>
      </c>
      <c r="K16" s="41">
        <v>0</v>
      </c>
      <c r="L16" s="41">
        <v>0</v>
      </c>
      <c r="M16" s="24">
        <v>18</v>
      </c>
      <c r="N16" s="52">
        <v>1.0005558643690939E-2</v>
      </c>
    </row>
    <row r="17" spans="1:17" s="7" customFormat="1" ht="86.25" customHeight="1" thickBot="1" x14ac:dyDescent="0.4">
      <c r="A17" s="60" t="s">
        <v>14</v>
      </c>
      <c r="B17" s="25">
        <v>0</v>
      </c>
      <c r="C17" s="25">
        <v>17</v>
      </c>
      <c r="D17" s="25">
        <v>3</v>
      </c>
      <c r="E17" s="25">
        <v>6</v>
      </c>
      <c r="F17" s="40">
        <v>4</v>
      </c>
      <c r="G17" s="34">
        <v>1</v>
      </c>
      <c r="H17" s="40">
        <v>14</v>
      </c>
      <c r="I17" s="34">
        <v>3</v>
      </c>
      <c r="J17" s="25">
        <v>25</v>
      </c>
      <c r="K17" s="25">
        <v>0</v>
      </c>
      <c r="L17" s="25">
        <v>1</v>
      </c>
      <c r="M17" s="26">
        <v>74</v>
      </c>
      <c r="N17" s="53">
        <v>4.1133963312951639E-2</v>
      </c>
    </row>
    <row r="18" spans="1:17" s="7" customFormat="1" ht="116.25" customHeight="1" thickBot="1" x14ac:dyDescent="0.4">
      <c r="A18" s="61" t="s">
        <v>16</v>
      </c>
      <c r="B18" s="44">
        <v>0</v>
      </c>
      <c r="C18" s="44">
        <v>8</v>
      </c>
      <c r="D18" s="44">
        <v>1</v>
      </c>
      <c r="E18" s="44">
        <v>5</v>
      </c>
      <c r="F18" s="45">
        <v>1</v>
      </c>
      <c r="G18" s="46">
        <v>1</v>
      </c>
      <c r="H18" s="45">
        <v>3</v>
      </c>
      <c r="I18" s="46">
        <v>0</v>
      </c>
      <c r="J18" s="44">
        <v>5</v>
      </c>
      <c r="K18" s="44">
        <v>0</v>
      </c>
      <c r="L18" s="44">
        <v>0</v>
      </c>
      <c r="M18" s="11">
        <v>24</v>
      </c>
      <c r="N18" s="58">
        <v>1.3340744858254585E-2</v>
      </c>
    </row>
    <row r="19" spans="1:17" ht="33" customHeight="1" x14ac:dyDescent="0.35">
      <c r="A19" s="8" t="s">
        <v>86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Q19" s="7"/>
    </row>
    <row r="20" spans="1:17" ht="33" customHeight="1" x14ac:dyDescent="0.35">
      <c r="A20" s="8" t="s">
        <v>87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Q20" s="7"/>
    </row>
    <row r="21" spans="1:17" ht="22.5" x14ac:dyDescent="0.15">
      <c r="A21" s="10"/>
      <c r="K21" s="9"/>
    </row>
    <row r="22" spans="1:17" ht="22.5" x14ac:dyDescent="0.15">
      <c r="A22" s="10"/>
    </row>
    <row r="23" spans="1:17" ht="22.5" x14ac:dyDescent="0.15">
      <c r="A23" s="10"/>
    </row>
    <row r="24" spans="1:17" ht="22.5" x14ac:dyDescent="0.15">
      <c r="A24" s="10"/>
    </row>
    <row r="25" spans="1:17" ht="22.5" x14ac:dyDescent="0.15">
      <c r="A25" s="10"/>
    </row>
    <row r="26" spans="1:17" ht="22.5" x14ac:dyDescent="0.15">
      <c r="A26" s="10"/>
    </row>
    <row r="27" spans="1:17" ht="22.5" x14ac:dyDescent="0.15">
      <c r="A27" s="10"/>
    </row>
    <row r="28" spans="1:17" ht="22.5" x14ac:dyDescent="0.15">
      <c r="A28" s="10"/>
    </row>
    <row r="29" spans="1:17" ht="22.5" x14ac:dyDescent="0.15">
      <c r="A29" s="10"/>
    </row>
    <row r="30" spans="1:17" ht="22.5" x14ac:dyDescent="0.15">
      <c r="A30" s="10"/>
    </row>
    <row r="31" spans="1:17" ht="22.5" x14ac:dyDescent="0.15">
      <c r="A31" s="10"/>
    </row>
    <row r="32" spans="1:17" ht="22.5" x14ac:dyDescent="0.15">
      <c r="A32" s="10"/>
    </row>
    <row r="33" spans="1:1" ht="22.5" x14ac:dyDescent="0.15">
      <c r="A33" s="10"/>
    </row>
    <row r="34" spans="1:1" ht="22.5" x14ac:dyDescent="0.15">
      <c r="A34" s="10"/>
    </row>
    <row r="35" spans="1:1" ht="22.5" x14ac:dyDescent="0.15">
      <c r="A35" s="10"/>
    </row>
    <row r="36" spans="1:1" ht="22.5" x14ac:dyDescent="0.15">
      <c r="A36" s="10"/>
    </row>
    <row r="37" spans="1:1" ht="22.5" x14ac:dyDescent="0.15">
      <c r="A37" s="10"/>
    </row>
    <row r="38" spans="1:1" ht="22.5" x14ac:dyDescent="0.15">
      <c r="A38" s="10"/>
    </row>
    <row r="39" spans="1:1" ht="22.5" x14ac:dyDescent="0.15">
      <c r="A39" s="10"/>
    </row>
    <row r="40" spans="1:1" ht="22.5" x14ac:dyDescent="0.15">
      <c r="A40" s="10"/>
    </row>
    <row r="41" spans="1:1" ht="22.5" x14ac:dyDescent="0.15">
      <c r="A41" s="10"/>
    </row>
    <row r="42" spans="1:1" ht="22.5" x14ac:dyDescent="0.15">
      <c r="A42" s="10"/>
    </row>
    <row r="43" spans="1:1" ht="22.5" x14ac:dyDescent="0.15">
      <c r="A43" s="10"/>
    </row>
    <row r="44" spans="1:1" ht="22.5" x14ac:dyDescent="0.15">
      <c r="A44" s="10"/>
    </row>
    <row r="45" spans="1:1" ht="22.5" x14ac:dyDescent="0.15">
      <c r="A45" s="10"/>
    </row>
    <row r="46" spans="1:1" ht="22.5" x14ac:dyDescent="0.15">
      <c r="A46" s="10"/>
    </row>
    <row r="47" spans="1:1" ht="22.5" x14ac:dyDescent="0.15">
      <c r="A47" s="10"/>
    </row>
    <row r="48" spans="1:1" ht="22.5" x14ac:dyDescent="0.15">
      <c r="A48" s="10"/>
    </row>
    <row r="49" spans="1:1" ht="22.5" x14ac:dyDescent="0.15">
      <c r="A49" s="10"/>
    </row>
  </sheetData>
  <mergeCells count="8">
    <mergeCell ref="A10:L10"/>
    <mergeCell ref="A1:L1"/>
    <mergeCell ref="A2:L2"/>
    <mergeCell ref="A3:L3"/>
    <mergeCell ref="A4:L4"/>
    <mergeCell ref="A5:L5"/>
    <mergeCell ref="A7:A8"/>
    <mergeCell ref="B7:L7"/>
  </mergeCells>
  <printOptions horizontalCentered="1"/>
  <pageMargins left="0.11811023622047245" right="0.11811023622047245" top="0.15748031496062992" bottom="0.15748031496062992" header="0.31496062992125984" footer="0.31496062992125984"/>
  <pageSetup paperSize="9" scale="3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Q49"/>
  <sheetViews>
    <sheetView zoomScale="45" zoomScaleNormal="45" zoomScaleSheetLayoutView="25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A6" sqref="A6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3" width="24.28515625" style="5" customWidth="1"/>
    <col min="14" max="14" width="16.5703125" style="5" customWidth="1"/>
    <col min="15" max="16" width="8" style="5"/>
    <col min="17" max="17" width="15.42578125" style="5" customWidth="1"/>
    <col min="18" max="16384" width="8" style="5"/>
  </cols>
  <sheetData>
    <row r="1" spans="1:14" s="2" customFormat="1" ht="25.5" x14ac:dyDescent="0.3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"/>
      <c r="N1" s="1"/>
    </row>
    <row r="2" spans="1:14" s="2" customFormat="1" ht="25.5" x14ac:dyDescent="0.35">
      <c r="A2" s="180" t="s">
        <v>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3"/>
      <c r="N2" s="3"/>
    </row>
    <row r="3" spans="1:14" s="2" customFormat="1" ht="25.5" customHeight="1" x14ac:dyDescent="0.35">
      <c r="A3" s="181" t="s">
        <v>2</v>
      </c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3"/>
      <c r="N3" s="3"/>
    </row>
    <row r="4" spans="1:14" s="2" customFormat="1" ht="18" x14ac:dyDescent="0.25">
      <c r="A4" s="182" t="s">
        <v>3</v>
      </c>
      <c r="B4" s="182"/>
      <c r="C4" s="182"/>
      <c r="D4" s="182"/>
      <c r="E4" s="182"/>
      <c r="F4" s="182"/>
      <c r="G4" s="182"/>
      <c r="H4" s="182"/>
      <c r="I4" s="182"/>
      <c r="J4" s="182"/>
      <c r="K4" s="182"/>
      <c r="L4" s="182"/>
      <c r="M4" s="3"/>
      <c r="N4" s="3"/>
    </row>
    <row r="5" spans="1:14" ht="26.25" x14ac:dyDescent="0.35">
      <c r="A5" s="183" t="s">
        <v>85</v>
      </c>
      <c r="B5" s="183"/>
      <c r="C5" s="183"/>
      <c r="D5" s="183"/>
      <c r="E5" s="183"/>
      <c r="F5" s="183"/>
      <c r="G5" s="183"/>
      <c r="H5" s="183"/>
      <c r="I5" s="183"/>
      <c r="J5" s="183"/>
      <c r="K5" s="183"/>
      <c r="L5" s="183"/>
      <c r="M5" s="4"/>
      <c r="N5" s="4"/>
    </row>
    <row r="6" spans="1:14" ht="30.75" thickBot="1" x14ac:dyDescent="0.45">
      <c r="A6" s="96"/>
      <c r="B6" s="96"/>
      <c r="C6" s="96"/>
      <c r="D6" s="97"/>
      <c r="E6" s="96"/>
      <c r="F6" s="96"/>
      <c r="G6" s="96"/>
      <c r="H6" s="96"/>
      <c r="I6" s="96"/>
      <c r="J6" s="96"/>
      <c r="K6" s="96"/>
      <c r="L6" s="96"/>
      <c r="M6" s="4"/>
      <c r="N6" s="4"/>
    </row>
    <row r="7" spans="1:14" s="6" customFormat="1" ht="23.25" customHeight="1" thickBot="1" x14ac:dyDescent="0.3">
      <c r="A7" s="172" t="s">
        <v>70</v>
      </c>
      <c r="B7" s="174" t="s">
        <v>4</v>
      </c>
      <c r="C7" s="175"/>
      <c r="D7" s="175"/>
      <c r="E7" s="175"/>
      <c r="F7" s="175"/>
      <c r="G7" s="175"/>
      <c r="H7" s="175"/>
      <c r="I7" s="175"/>
      <c r="J7" s="175"/>
      <c r="K7" s="175"/>
      <c r="L7" s="176"/>
      <c r="M7" s="98"/>
    </row>
    <row r="8" spans="1:14" s="6" customFormat="1" ht="189.75" customHeight="1" thickBot="1" x14ac:dyDescent="0.3">
      <c r="A8" s="173"/>
      <c r="B8" s="99" t="s">
        <v>71</v>
      </c>
      <c r="C8" s="99" t="s">
        <v>72</v>
      </c>
      <c r="D8" s="99" t="s">
        <v>73</v>
      </c>
      <c r="E8" s="100" t="s">
        <v>74</v>
      </c>
      <c r="F8" s="101" t="s">
        <v>17</v>
      </c>
      <c r="G8" s="102" t="s">
        <v>75</v>
      </c>
      <c r="H8" s="101" t="s">
        <v>18</v>
      </c>
      <c r="I8" s="102" t="s">
        <v>76</v>
      </c>
      <c r="J8" s="99" t="s">
        <v>5</v>
      </c>
      <c r="K8" s="99" t="s">
        <v>81</v>
      </c>
      <c r="L8" s="99" t="s">
        <v>6</v>
      </c>
      <c r="M8" s="99" t="s">
        <v>7</v>
      </c>
    </row>
    <row r="9" spans="1:14" s="7" customFormat="1" ht="112.5" customHeight="1" thickBot="1" x14ac:dyDescent="0.4">
      <c r="A9" s="103" t="s">
        <v>8</v>
      </c>
      <c r="B9" s="54">
        <v>0</v>
      </c>
      <c r="C9" s="54">
        <v>303</v>
      </c>
      <c r="D9" s="54">
        <v>30</v>
      </c>
      <c r="E9" s="54">
        <v>88</v>
      </c>
      <c r="F9" s="55">
        <v>126</v>
      </c>
      <c r="G9" s="56">
        <v>58</v>
      </c>
      <c r="H9" s="55">
        <v>782</v>
      </c>
      <c r="I9" s="56">
        <v>68</v>
      </c>
      <c r="J9" s="54">
        <v>1951</v>
      </c>
      <c r="K9" s="54">
        <v>0</v>
      </c>
      <c r="L9" s="54">
        <v>6</v>
      </c>
      <c r="M9" s="57">
        <f>SUM(B9:L9)</f>
        <v>3412</v>
      </c>
      <c r="N9" s="6"/>
    </row>
    <row r="10" spans="1:14" s="7" customFormat="1" ht="42.75" customHeight="1" thickBot="1" x14ac:dyDescent="0.4">
      <c r="A10" s="177" t="s">
        <v>82</v>
      </c>
      <c r="B10" s="178"/>
      <c r="C10" s="178"/>
      <c r="D10" s="178"/>
      <c r="E10" s="178"/>
      <c r="F10" s="178"/>
      <c r="G10" s="178"/>
      <c r="H10" s="178"/>
      <c r="I10" s="178"/>
      <c r="J10" s="178"/>
      <c r="K10" s="178"/>
      <c r="L10" s="179"/>
      <c r="M10" s="6"/>
      <c r="N10" s="6"/>
    </row>
    <row r="11" spans="1:14" s="7" customFormat="1" ht="108.75" customHeight="1" thickBot="1" x14ac:dyDescent="0.4">
      <c r="A11" s="14" t="s">
        <v>9</v>
      </c>
      <c r="B11" s="23">
        <v>0</v>
      </c>
      <c r="C11" s="23">
        <v>174</v>
      </c>
      <c r="D11" s="23">
        <v>4</v>
      </c>
      <c r="E11" s="23">
        <v>22</v>
      </c>
      <c r="F11" s="35">
        <v>38</v>
      </c>
      <c r="G11" s="23">
        <v>25</v>
      </c>
      <c r="H11" s="35">
        <v>348</v>
      </c>
      <c r="I11" s="23">
        <v>39</v>
      </c>
      <c r="J11" s="23">
        <v>448</v>
      </c>
      <c r="K11" s="23">
        <v>0</v>
      </c>
      <c r="L11" s="23">
        <v>2</v>
      </c>
      <c r="M11" s="12">
        <v>1100</v>
      </c>
      <c r="N11" s="47">
        <v>1</v>
      </c>
    </row>
    <row r="12" spans="1:14" s="7" customFormat="1" ht="105.75" customHeight="1" x14ac:dyDescent="0.35">
      <c r="A12" s="19" t="s">
        <v>10</v>
      </c>
      <c r="B12" s="21">
        <v>0</v>
      </c>
      <c r="C12" s="21">
        <v>22</v>
      </c>
      <c r="D12" s="21">
        <v>0</v>
      </c>
      <c r="E12" s="21">
        <v>0</v>
      </c>
      <c r="F12" s="36">
        <v>9</v>
      </c>
      <c r="G12" s="30">
        <v>1</v>
      </c>
      <c r="H12" s="36">
        <v>27</v>
      </c>
      <c r="I12" s="30">
        <v>3</v>
      </c>
      <c r="J12" s="21">
        <v>17</v>
      </c>
      <c r="K12" s="21">
        <v>0</v>
      </c>
      <c r="L12" s="21">
        <v>1</v>
      </c>
      <c r="M12" s="22">
        <v>80</v>
      </c>
      <c r="N12" s="48">
        <v>7.2727272727272724E-2</v>
      </c>
    </row>
    <row r="13" spans="1:14" s="7" customFormat="1" ht="102.75" customHeight="1" thickBot="1" x14ac:dyDescent="0.4">
      <c r="A13" s="15" t="s">
        <v>11</v>
      </c>
      <c r="B13" s="20">
        <v>0</v>
      </c>
      <c r="C13" s="20">
        <v>8</v>
      </c>
      <c r="D13" s="20">
        <v>0</v>
      </c>
      <c r="E13" s="20">
        <v>2</v>
      </c>
      <c r="F13" s="37">
        <v>0</v>
      </c>
      <c r="G13" s="31">
        <v>1</v>
      </c>
      <c r="H13" s="37">
        <v>11</v>
      </c>
      <c r="I13" s="31">
        <v>1</v>
      </c>
      <c r="J13" s="20">
        <v>5</v>
      </c>
      <c r="K13" s="20">
        <v>0</v>
      </c>
      <c r="L13" s="20">
        <v>0</v>
      </c>
      <c r="M13" s="13">
        <v>28</v>
      </c>
      <c r="N13" s="49">
        <v>2.5454545454545455E-2</v>
      </c>
    </row>
    <row r="14" spans="1:14" s="7" customFormat="1" ht="129.75" customHeight="1" x14ac:dyDescent="0.35">
      <c r="A14" s="16" t="s">
        <v>12</v>
      </c>
      <c r="B14" s="17">
        <v>0</v>
      </c>
      <c r="C14" s="17">
        <v>121</v>
      </c>
      <c r="D14" s="17">
        <v>1</v>
      </c>
      <c r="E14" s="17">
        <v>6</v>
      </c>
      <c r="F14" s="38">
        <v>27</v>
      </c>
      <c r="G14" s="32">
        <v>16</v>
      </c>
      <c r="H14" s="38">
        <v>262</v>
      </c>
      <c r="I14" s="32">
        <v>32</v>
      </c>
      <c r="J14" s="17">
        <v>357</v>
      </c>
      <c r="K14" s="17">
        <v>0</v>
      </c>
      <c r="L14" s="17">
        <v>0</v>
      </c>
      <c r="M14" s="17">
        <v>822</v>
      </c>
      <c r="N14" s="50">
        <v>0.74727272727272731</v>
      </c>
    </row>
    <row r="15" spans="1:14" s="7" customFormat="1" ht="129.75" customHeight="1" thickBot="1" x14ac:dyDescent="0.4">
      <c r="A15" s="27" t="s">
        <v>13</v>
      </c>
      <c r="B15" s="28">
        <v>0</v>
      </c>
      <c r="C15" s="28">
        <v>8</v>
      </c>
      <c r="D15" s="28">
        <v>0</v>
      </c>
      <c r="E15" s="28">
        <v>2</v>
      </c>
      <c r="F15" s="39">
        <v>0</v>
      </c>
      <c r="G15" s="33">
        <v>1</v>
      </c>
      <c r="H15" s="39">
        <v>12</v>
      </c>
      <c r="I15" s="33">
        <v>0</v>
      </c>
      <c r="J15" s="28">
        <v>17</v>
      </c>
      <c r="K15" s="28">
        <v>0</v>
      </c>
      <c r="L15" s="28">
        <v>0</v>
      </c>
      <c r="M15" s="29">
        <v>40</v>
      </c>
      <c r="N15" s="51">
        <v>3.6363636363636362E-2</v>
      </c>
    </row>
    <row r="16" spans="1:14" s="7" customFormat="1" ht="117.75" customHeight="1" x14ac:dyDescent="0.35">
      <c r="A16" s="59" t="s">
        <v>15</v>
      </c>
      <c r="B16" s="41">
        <v>0</v>
      </c>
      <c r="C16" s="41">
        <v>10</v>
      </c>
      <c r="D16" s="41">
        <v>0</v>
      </c>
      <c r="E16" s="41">
        <v>3</v>
      </c>
      <c r="F16" s="42">
        <v>1</v>
      </c>
      <c r="G16" s="43">
        <v>2</v>
      </c>
      <c r="H16" s="42">
        <v>7</v>
      </c>
      <c r="I16" s="43">
        <v>0</v>
      </c>
      <c r="J16" s="41">
        <v>7</v>
      </c>
      <c r="K16" s="41">
        <v>0</v>
      </c>
      <c r="L16" s="41">
        <v>0</v>
      </c>
      <c r="M16" s="24">
        <v>30</v>
      </c>
      <c r="N16" s="52">
        <v>2.7272727272727271E-2</v>
      </c>
    </row>
    <row r="17" spans="1:17" s="7" customFormat="1" ht="86.25" customHeight="1" thickBot="1" x14ac:dyDescent="0.4">
      <c r="A17" s="60" t="s">
        <v>14</v>
      </c>
      <c r="B17" s="25">
        <v>0</v>
      </c>
      <c r="C17" s="25">
        <v>4</v>
      </c>
      <c r="D17" s="25">
        <v>1</v>
      </c>
      <c r="E17" s="25">
        <v>1</v>
      </c>
      <c r="F17" s="40">
        <v>1</v>
      </c>
      <c r="G17" s="34">
        <v>3</v>
      </c>
      <c r="H17" s="40">
        <v>22</v>
      </c>
      <c r="I17" s="34">
        <v>3</v>
      </c>
      <c r="J17" s="25">
        <v>38</v>
      </c>
      <c r="K17" s="25">
        <v>0</v>
      </c>
      <c r="L17" s="25">
        <v>0</v>
      </c>
      <c r="M17" s="26">
        <v>73</v>
      </c>
      <c r="N17" s="53">
        <v>6.6363636363636361E-2</v>
      </c>
    </row>
    <row r="18" spans="1:17" s="7" customFormat="1" ht="116.25" customHeight="1" thickBot="1" x14ac:dyDescent="0.4">
      <c r="A18" s="61" t="s">
        <v>16</v>
      </c>
      <c r="B18" s="44">
        <v>0</v>
      </c>
      <c r="C18" s="44">
        <v>1</v>
      </c>
      <c r="D18" s="44">
        <v>2</v>
      </c>
      <c r="E18" s="44">
        <v>8</v>
      </c>
      <c r="F18" s="45">
        <v>0</v>
      </c>
      <c r="G18" s="46">
        <v>1</v>
      </c>
      <c r="H18" s="45">
        <v>7</v>
      </c>
      <c r="I18" s="46">
        <v>0</v>
      </c>
      <c r="J18" s="44">
        <v>7</v>
      </c>
      <c r="K18" s="44">
        <v>0</v>
      </c>
      <c r="L18" s="44">
        <v>1</v>
      </c>
      <c r="M18" s="11">
        <v>27</v>
      </c>
      <c r="N18" s="58">
        <v>2.4545454545454544E-2</v>
      </c>
    </row>
    <row r="19" spans="1:17" ht="33" customHeight="1" x14ac:dyDescent="0.35">
      <c r="A19" s="8" t="s">
        <v>86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Q19" s="7"/>
    </row>
    <row r="20" spans="1:17" ht="33" customHeight="1" x14ac:dyDescent="0.35">
      <c r="A20" s="8" t="s">
        <v>87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Q20" s="7"/>
    </row>
    <row r="21" spans="1:17" ht="22.5" x14ac:dyDescent="0.15">
      <c r="A21" s="10"/>
      <c r="K21" s="9"/>
    </row>
    <row r="22" spans="1:17" ht="22.5" x14ac:dyDescent="0.15">
      <c r="A22" s="10"/>
    </row>
    <row r="23" spans="1:17" ht="22.5" x14ac:dyDescent="0.15">
      <c r="A23" s="10"/>
    </row>
    <row r="24" spans="1:17" ht="22.5" x14ac:dyDescent="0.15">
      <c r="A24" s="10"/>
    </row>
    <row r="25" spans="1:17" ht="22.5" x14ac:dyDescent="0.15">
      <c r="A25" s="10"/>
    </row>
    <row r="26" spans="1:17" ht="22.5" x14ac:dyDescent="0.15">
      <c r="A26" s="10"/>
    </row>
    <row r="27" spans="1:17" ht="22.5" x14ac:dyDescent="0.15">
      <c r="A27" s="10"/>
    </row>
    <row r="28" spans="1:17" ht="22.5" x14ac:dyDescent="0.15">
      <c r="A28" s="10"/>
    </row>
    <row r="29" spans="1:17" ht="22.5" x14ac:dyDescent="0.15">
      <c r="A29" s="10"/>
    </row>
    <row r="30" spans="1:17" ht="22.5" x14ac:dyDescent="0.15">
      <c r="A30" s="10"/>
    </row>
    <row r="31" spans="1:17" ht="22.5" x14ac:dyDescent="0.15">
      <c r="A31" s="10"/>
    </row>
    <row r="32" spans="1:17" ht="22.5" x14ac:dyDescent="0.15">
      <c r="A32" s="10"/>
    </row>
    <row r="33" spans="1:1" ht="22.5" x14ac:dyDescent="0.15">
      <c r="A33" s="10"/>
    </row>
    <row r="34" spans="1:1" ht="22.5" x14ac:dyDescent="0.15">
      <c r="A34" s="10"/>
    </row>
    <row r="35" spans="1:1" ht="22.5" x14ac:dyDescent="0.15">
      <c r="A35" s="10"/>
    </row>
    <row r="36" spans="1:1" ht="22.5" x14ac:dyDescent="0.15">
      <c r="A36" s="10"/>
    </row>
    <row r="37" spans="1:1" ht="22.5" x14ac:dyDescent="0.15">
      <c r="A37" s="10"/>
    </row>
    <row r="38" spans="1:1" ht="22.5" x14ac:dyDescent="0.15">
      <c r="A38" s="10"/>
    </row>
    <row r="39" spans="1:1" ht="22.5" x14ac:dyDescent="0.15">
      <c r="A39" s="10"/>
    </row>
    <row r="40" spans="1:1" ht="22.5" x14ac:dyDescent="0.15">
      <c r="A40" s="10"/>
    </row>
    <row r="41" spans="1:1" ht="22.5" x14ac:dyDescent="0.15">
      <c r="A41" s="10"/>
    </row>
    <row r="42" spans="1:1" ht="22.5" x14ac:dyDescent="0.15">
      <c r="A42" s="10"/>
    </row>
    <row r="43" spans="1:1" ht="22.5" x14ac:dyDescent="0.15">
      <c r="A43" s="10"/>
    </row>
    <row r="44" spans="1:1" ht="22.5" x14ac:dyDescent="0.15">
      <c r="A44" s="10"/>
    </row>
    <row r="45" spans="1:1" ht="22.5" x14ac:dyDescent="0.15">
      <c r="A45" s="10"/>
    </row>
    <row r="46" spans="1:1" ht="22.5" x14ac:dyDescent="0.15">
      <c r="A46" s="10"/>
    </row>
    <row r="47" spans="1:1" ht="22.5" x14ac:dyDescent="0.15">
      <c r="A47" s="10"/>
    </row>
    <row r="48" spans="1:1" ht="22.5" x14ac:dyDescent="0.15">
      <c r="A48" s="10"/>
    </row>
    <row r="49" spans="1:1" ht="22.5" x14ac:dyDescent="0.15">
      <c r="A49" s="10"/>
    </row>
  </sheetData>
  <mergeCells count="8">
    <mergeCell ref="A10:L10"/>
    <mergeCell ref="A1:L1"/>
    <mergeCell ref="A2:L2"/>
    <mergeCell ref="A3:L3"/>
    <mergeCell ref="A4:L4"/>
    <mergeCell ref="A5:L5"/>
    <mergeCell ref="A7:A8"/>
    <mergeCell ref="B7:L7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3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8</vt:i4>
      </vt:variant>
    </vt:vector>
  </HeadingPairs>
  <TitlesOfParts>
    <vt:vector size="8" baseType="lpstr">
      <vt:lpstr>PRESENT.</vt:lpstr>
      <vt:lpstr>---</vt:lpstr>
      <vt:lpstr>DISTRETTI E CAPOLUOGHI</vt:lpstr>
      <vt:lpstr>----</vt:lpstr>
      <vt:lpstr>Trib. Roma</vt:lpstr>
      <vt:lpstr>Trib. Milano</vt:lpstr>
      <vt:lpstr>Trib. Torino</vt:lpstr>
      <vt:lpstr>Trib. Napoli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Raffaele Rocchi</dc:creator>
  <cp:lastModifiedBy>Raffaele Rocchi</cp:lastModifiedBy>
  <cp:lastPrinted>2023-03-14T15:11:45Z</cp:lastPrinted>
  <dcterms:created xsi:type="dcterms:W3CDTF">2020-11-13T15:06:27Z</dcterms:created>
  <dcterms:modified xsi:type="dcterms:W3CDTF">2023-05-15T16:05:33Z</dcterms:modified>
</cp:coreProperties>
</file>