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16800" windowHeight="7005" tabRatio="536"/>
  </bookViews>
  <sheets>
    <sheet name="ALL 3 TABELLA RISORSE" sheetId="15" r:id="rId1"/>
  </sheets>
  <calcPr calcId="152511"/>
</workbook>
</file>

<file path=xl/calcChain.xml><?xml version="1.0" encoding="utf-8"?>
<calcChain xmlns="http://schemas.openxmlformats.org/spreadsheetml/2006/main">
  <c r="H19" i="15" l="1"/>
  <c r="I19" i="15"/>
  <c r="J19" i="15"/>
  <c r="I10" i="15"/>
  <c r="J10" i="15"/>
  <c r="H10" i="15"/>
  <c r="E10" i="15" l="1"/>
  <c r="I18" i="15" l="1"/>
  <c r="I22" i="15" s="1"/>
  <c r="J18" i="15"/>
  <c r="J22" i="15" s="1"/>
  <c r="H18" i="15"/>
  <c r="H22" i="15" s="1"/>
  <c r="H20" i="15" l="1"/>
  <c r="I20" i="15" l="1"/>
  <c r="H21" i="15"/>
  <c r="J21" i="15"/>
  <c r="J20" i="15"/>
  <c r="E18" i="15"/>
  <c r="H16" i="15"/>
  <c r="H14" i="15" s="1"/>
  <c r="I16" i="15"/>
  <c r="I14" i="15" s="1"/>
  <c r="J16" i="15"/>
  <c r="J15" i="15" s="1"/>
  <c r="J14" i="15" l="1"/>
  <c r="H15" i="15"/>
  <c r="I15" i="15"/>
  <c r="I21" i="15"/>
  <c r="G19" i="15" l="1"/>
  <c r="E19" i="15"/>
  <c r="G18" i="15"/>
  <c r="F18" i="15"/>
  <c r="G16" i="15"/>
  <c r="G14" i="15" s="1"/>
  <c r="F16" i="15"/>
  <c r="F15" i="15" s="1"/>
  <c r="E16" i="15"/>
  <c r="G10" i="15"/>
  <c r="G9" i="15" s="1"/>
  <c r="E15" i="15" l="1"/>
  <c r="E14" i="15"/>
  <c r="G8" i="15"/>
  <c r="E8" i="15"/>
  <c r="G22" i="15"/>
  <c r="G20" i="15" s="1"/>
  <c r="F14" i="15"/>
  <c r="G15" i="15"/>
  <c r="E22" i="15"/>
  <c r="E20" i="15" s="1"/>
  <c r="E9" i="15"/>
  <c r="G21" i="15" l="1"/>
  <c r="E21" i="15"/>
  <c r="H9" i="15" l="1"/>
  <c r="H8" i="15"/>
  <c r="I9" i="15"/>
  <c r="I8" i="15"/>
  <c r="J9" i="15"/>
  <c r="J8" i="15"/>
  <c r="F10" i="15"/>
  <c r="F8" i="15" s="1"/>
  <c r="F19" i="15"/>
  <c r="F22" i="15" s="1"/>
  <c r="F20" i="15" s="1"/>
  <c r="F9" i="15" l="1"/>
  <c r="F21" i="15"/>
</calcChain>
</file>

<file path=xl/sharedStrings.xml><?xml version="1.0" encoding="utf-8"?>
<sst xmlns="http://schemas.openxmlformats.org/spreadsheetml/2006/main" count="28" uniqueCount="21">
  <si>
    <t>Totale altre Risorse assegnate ai CDR</t>
  </si>
  <si>
    <t>TABELLA 5 - MINISTERO DELLA GIUSTIZIA</t>
  </si>
  <si>
    <t>TOTALE COMPLESSIVO</t>
  </si>
  <si>
    <t>Totale Complessivo altre Risorse assegnate ai CDR</t>
  </si>
  <si>
    <t>Allegato 3</t>
  </si>
  <si>
    <t>ANNO 2019</t>
  </si>
  <si>
    <t>ANNO 2020</t>
  </si>
  <si>
    <t>COMPETENZA</t>
  </si>
  <si>
    <t>CASSA</t>
  </si>
  <si>
    <t>Percentuale altre Risorse assegnate ai CDR</t>
  </si>
  <si>
    <t>ARCHIVI NOTARILI (Bilancio approvato con D.I. 31/10/2017)</t>
  </si>
  <si>
    <t>ANNO 2021</t>
  </si>
  <si>
    <t>Totale Risorse assegnate ad obiettivi collegati a priorità politiche- Giustizia</t>
  </si>
  <si>
    <t>Totale Risorse assegnate ad obiettivi collegati a priorità politiche - Giustizia</t>
  </si>
  <si>
    <t>Percentuale assegnata agli obiettivi collegati a priorità politiche</t>
  </si>
  <si>
    <t>Percentuale assegnata agli obiettivi collegati a priorità plolitiche</t>
  </si>
  <si>
    <t>Totale Complessivo Risorse assegnate ad obiettivi collegati a priorità politiche</t>
  </si>
  <si>
    <t xml:space="preserve"> RISORSE DESTINATE AGLI OBIETTIVI DEL MINISTERO DELLA GIUSTIZIA
(Tabella 5 Decreto del Ministro dell'Economia 31 DICEMBRE 2018)</t>
  </si>
  <si>
    <t>TOTALE Bilancio ARCHIVI NOTARILI</t>
  </si>
  <si>
    <t>TOTALE Tabella 5 - Ministero della giustizia</t>
  </si>
  <si>
    <t>Totale complessivo  Risorse assegnate alla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</si>
</sst>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43" fontId="0" fillId="0" borderId="0" xfId="0" applyNumberFormat="1"/>
    <xf numFmtId="43" fontId="0" fillId="0" borderId="0" xfId="1" applyFont="1"/>
    <xf numFmtId="43" fontId="6" fillId="0" borderId="1" xfId="0" applyNumberFormat="1" applyFont="1" applyBorder="1"/>
    <xf numFmtId="10" fontId="6" fillId="0" borderId="1" xfId="2" applyNumberFormat="1" applyFont="1" applyBorder="1"/>
    <xf numFmtId="0" fontId="6" fillId="0" borderId="1" xfId="0" applyFont="1" applyBorder="1"/>
    <xf numFmtId="43" fontId="3" fillId="2" borderId="1" xfId="0" applyNumberFormat="1" applyFont="1" applyFill="1" applyBorder="1"/>
    <xf numFmtId="43" fontId="5" fillId="0" borderId="1" xfId="0" applyNumberFormat="1" applyFont="1" applyBorder="1"/>
    <xf numFmtId="10" fontId="5" fillId="0" borderId="1" xfId="0" applyNumberFormat="1" applyFont="1" applyBorder="1"/>
    <xf numFmtId="0" fontId="5" fillId="0" borderId="1" xfId="0" applyFont="1" applyBorder="1"/>
    <xf numFmtId="43" fontId="4" fillId="2" borderId="1" xfId="0" applyNumberFormat="1" applyFont="1" applyFill="1" applyBorder="1"/>
    <xf numFmtId="10" fontId="6" fillId="0" borderId="1" xfId="0" applyNumberFormat="1" applyFont="1" applyBorder="1"/>
    <xf numFmtId="43" fontId="3" fillId="3" borderId="1" xfId="1" applyFont="1" applyFill="1" applyBorder="1" applyAlignment="1"/>
    <xf numFmtId="0" fontId="6" fillId="0" borderId="6" xfId="0" applyFont="1" applyFill="1" applyBorder="1"/>
    <xf numFmtId="0" fontId="6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4" fillId="0" borderId="2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colors>
    <mruColors>
      <color rgb="FFF09ED9"/>
      <color rgb="FF8D85FB"/>
      <color rgb="FF81F38C"/>
      <color rgb="FFFFE0A3"/>
      <color rgb="FFCCCC00"/>
      <color rgb="FF97FBA1"/>
      <color rgb="FFA7ECF3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6"/>
  <sheetViews>
    <sheetView tabSelected="1" workbookViewId="0">
      <selection activeCell="E25" sqref="E25"/>
    </sheetView>
  </sheetViews>
  <sheetFormatPr defaultColWidth="16.42578125" defaultRowHeight="15" x14ac:dyDescent="0.25"/>
  <cols>
    <col min="5" max="10" width="20.7109375" bestFit="1" customWidth="1"/>
    <col min="13" max="18" width="16.85546875" bestFit="1" customWidth="1"/>
  </cols>
  <sheetData>
    <row r="1" spans="1:18" ht="41.25" customHeight="1" x14ac:dyDescent="0.25">
      <c r="I1" s="18" t="s">
        <v>4</v>
      </c>
      <c r="J1" s="18"/>
    </row>
    <row r="2" spans="1:18" ht="49.5" customHeight="1" x14ac:dyDescent="0.25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</row>
    <row r="3" spans="1:18" x14ac:dyDescent="0.25">
      <c r="A3" s="13"/>
      <c r="B3" s="14"/>
      <c r="C3" s="14"/>
      <c r="D3" s="14"/>
      <c r="E3" s="28" t="s">
        <v>7</v>
      </c>
      <c r="F3" s="28"/>
      <c r="G3" s="28"/>
      <c r="H3" s="28" t="s">
        <v>8</v>
      </c>
      <c r="I3" s="28"/>
      <c r="J3" s="28"/>
    </row>
    <row r="4" spans="1:18" x14ac:dyDescent="0.25">
      <c r="A4" s="14"/>
      <c r="B4" s="14"/>
      <c r="C4" s="14"/>
      <c r="D4" s="14"/>
      <c r="E4" s="15" t="s">
        <v>5</v>
      </c>
      <c r="F4" s="15" t="s">
        <v>6</v>
      </c>
      <c r="G4" s="15" t="s">
        <v>11</v>
      </c>
      <c r="H4" s="15" t="s">
        <v>5</v>
      </c>
      <c r="I4" s="15" t="s">
        <v>6</v>
      </c>
      <c r="J4" s="15" t="s">
        <v>11</v>
      </c>
    </row>
    <row r="5" spans="1:18" x14ac:dyDescent="0.25">
      <c r="A5" s="19" t="s">
        <v>1</v>
      </c>
      <c r="B5" s="19"/>
      <c r="C5" s="19"/>
      <c r="D5" s="19"/>
      <c r="E5" s="19"/>
      <c r="F5" s="19"/>
      <c r="G5" s="19"/>
      <c r="H5" s="19"/>
      <c r="I5" s="19"/>
      <c r="J5" s="19"/>
    </row>
    <row r="6" spans="1:18" x14ac:dyDescent="0.25">
      <c r="A6" s="5" t="s">
        <v>12</v>
      </c>
      <c r="B6" s="5"/>
      <c r="C6" s="5"/>
      <c r="D6" s="5"/>
      <c r="E6" s="3">
        <v>5142515860</v>
      </c>
      <c r="F6" s="3">
        <v>5150499866</v>
      </c>
      <c r="G6" s="3">
        <v>5032636191</v>
      </c>
      <c r="H6" s="3">
        <v>5308255518</v>
      </c>
      <c r="I6" s="3">
        <v>5150710986</v>
      </c>
      <c r="J6" s="3">
        <v>5032636191</v>
      </c>
      <c r="K6" s="1"/>
    </row>
    <row r="7" spans="1:18" x14ac:dyDescent="0.25">
      <c r="A7" s="5" t="s">
        <v>0</v>
      </c>
      <c r="B7" s="5"/>
      <c r="C7" s="5"/>
      <c r="D7" s="5"/>
      <c r="E7" s="3">
        <v>3439637748</v>
      </c>
      <c r="F7" s="3">
        <v>3429262391</v>
      </c>
      <c r="G7" s="3">
        <v>3371126965</v>
      </c>
      <c r="H7" s="3">
        <v>3645703014</v>
      </c>
      <c r="I7" s="3">
        <v>3429798015</v>
      </c>
      <c r="J7" s="3">
        <v>3371124979</v>
      </c>
    </row>
    <row r="8" spans="1:18" x14ac:dyDescent="0.25">
      <c r="A8" s="5" t="s">
        <v>14</v>
      </c>
      <c r="B8" s="5"/>
      <c r="C8" s="5"/>
      <c r="D8" s="5"/>
      <c r="E8" s="4">
        <f t="shared" ref="E8:J8" si="0">E6/E10</f>
        <v>0.59921041907317019</v>
      </c>
      <c r="F8" s="4">
        <f t="shared" si="0"/>
        <v>0.60030799359246156</v>
      </c>
      <c r="G8" s="4">
        <f t="shared" si="0"/>
        <v>0.59885507213597156</v>
      </c>
      <c r="H8" s="4">
        <f t="shared" si="0"/>
        <v>0.59283896603152153</v>
      </c>
      <c r="I8" s="4">
        <f t="shared" si="0"/>
        <v>0.60028035462694807</v>
      </c>
      <c r="J8" s="4">
        <f t="shared" si="0"/>
        <v>0.59885521365905259</v>
      </c>
    </row>
    <row r="9" spans="1:18" x14ac:dyDescent="0.25">
      <c r="A9" s="5" t="s">
        <v>9</v>
      </c>
      <c r="B9" s="5"/>
      <c r="C9" s="5"/>
      <c r="D9" s="5"/>
      <c r="E9" s="4">
        <f t="shared" ref="E9:J9" si="1">E7/E10</f>
        <v>0.40078958092682976</v>
      </c>
      <c r="F9" s="4">
        <f t="shared" si="1"/>
        <v>0.39969200640753838</v>
      </c>
      <c r="G9" s="4">
        <f t="shared" si="1"/>
        <v>0.40114492786402844</v>
      </c>
      <c r="H9" s="4">
        <f t="shared" si="1"/>
        <v>0.40716103396847853</v>
      </c>
      <c r="I9" s="4">
        <f t="shared" si="1"/>
        <v>0.39971964537305193</v>
      </c>
      <c r="J9" s="4">
        <f t="shared" si="1"/>
        <v>0.40114478634094736</v>
      </c>
    </row>
    <row r="10" spans="1:18" x14ac:dyDescent="0.25">
      <c r="A10" s="20" t="s">
        <v>19</v>
      </c>
      <c r="B10" s="20"/>
      <c r="C10" s="20"/>
      <c r="D10" s="20"/>
      <c r="E10" s="6">
        <f t="shared" ref="E10:J10" si="2">+E6+E7</f>
        <v>8582153608</v>
      </c>
      <c r="F10" s="6">
        <f t="shared" si="2"/>
        <v>8579762257</v>
      </c>
      <c r="G10" s="6">
        <f t="shared" si="2"/>
        <v>8403763156</v>
      </c>
      <c r="H10" s="6">
        <f t="shared" si="2"/>
        <v>8953958532</v>
      </c>
      <c r="I10" s="6">
        <f t="shared" si="2"/>
        <v>8580509001</v>
      </c>
      <c r="J10" s="6">
        <f t="shared" si="2"/>
        <v>8403761170</v>
      </c>
    </row>
    <row r="11" spans="1:18" x14ac:dyDescent="0.25">
      <c r="A11" s="22" t="s">
        <v>10</v>
      </c>
      <c r="B11" s="23"/>
      <c r="C11" s="23"/>
      <c r="D11" s="23"/>
      <c r="E11" s="23"/>
      <c r="F11" s="23"/>
      <c r="G11" s="23"/>
      <c r="H11" s="23"/>
      <c r="I11" s="23"/>
      <c r="J11" s="24"/>
      <c r="M11" s="2"/>
      <c r="N11" s="2"/>
      <c r="O11" s="2"/>
      <c r="P11" s="2"/>
      <c r="Q11" s="2"/>
      <c r="R11" s="2"/>
    </row>
    <row r="12" spans="1:18" x14ac:dyDescent="0.25">
      <c r="A12" s="9" t="s">
        <v>13</v>
      </c>
      <c r="B12" s="9"/>
      <c r="C12" s="9"/>
      <c r="D12" s="9"/>
      <c r="E12" s="7">
        <v>470698309</v>
      </c>
      <c r="F12" s="7">
        <v>470698309</v>
      </c>
      <c r="G12" s="7">
        <v>470698309</v>
      </c>
      <c r="H12" s="7">
        <v>470698309</v>
      </c>
      <c r="I12" s="7">
        <v>470698309</v>
      </c>
      <c r="J12" s="7">
        <v>470698309</v>
      </c>
      <c r="M12" s="2"/>
      <c r="N12" s="2"/>
      <c r="O12" s="2"/>
      <c r="P12" s="2"/>
      <c r="Q12" s="2"/>
      <c r="R12" s="2"/>
    </row>
    <row r="13" spans="1:18" x14ac:dyDescent="0.25">
      <c r="A13" s="9" t="s">
        <v>0</v>
      </c>
      <c r="B13" s="9"/>
      <c r="C13" s="9"/>
      <c r="D13" s="9"/>
      <c r="E13" s="7"/>
      <c r="F13" s="7"/>
      <c r="G13" s="7"/>
      <c r="H13" s="5"/>
      <c r="I13" s="5"/>
      <c r="J13" s="5"/>
      <c r="M13" s="1"/>
      <c r="N13" s="1"/>
      <c r="O13" s="1"/>
      <c r="P13" s="1"/>
      <c r="Q13" s="1"/>
      <c r="R13" s="1"/>
    </row>
    <row r="14" spans="1:18" x14ac:dyDescent="0.25">
      <c r="A14" s="9" t="s">
        <v>15</v>
      </c>
      <c r="B14" s="9"/>
      <c r="C14" s="9"/>
      <c r="D14" s="9"/>
      <c r="E14" s="8">
        <f>E12/E16</f>
        <v>1</v>
      </c>
      <c r="F14" s="8">
        <f>+F12/F16</f>
        <v>1</v>
      </c>
      <c r="G14" s="8">
        <f>+G12/G16</f>
        <v>1</v>
      </c>
      <c r="H14" s="8">
        <f>+H12/H16</f>
        <v>1</v>
      </c>
      <c r="I14" s="8">
        <f>+I12/I16</f>
        <v>1</v>
      </c>
      <c r="J14" s="8">
        <f>+J12/J16</f>
        <v>1</v>
      </c>
    </row>
    <row r="15" spans="1:18" x14ac:dyDescent="0.25">
      <c r="A15" s="5" t="s">
        <v>9</v>
      </c>
      <c r="B15" s="9"/>
      <c r="C15" s="9"/>
      <c r="D15" s="9"/>
      <c r="E15" s="8">
        <f t="shared" ref="E15:J15" si="3">+E13/E16</f>
        <v>0</v>
      </c>
      <c r="F15" s="8">
        <f t="shared" si="3"/>
        <v>0</v>
      </c>
      <c r="G15" s="8">
        <f t="shared" si="3"/>
        <v>0</v>
      </c>
      <c r="H15" s="8">
        <f t="shared" si="3"/>
        <v>0</v>
      </c>
      <c r="I15" s="8">
        <f t="shared" si="3"/>
        <v>0</v>
      </c>
      <c r="J15" s="8">
        <f t="shared" si="3"/>
        <v>0</v>
      </c>
    </row>
    <row r="16" spans="1:18" x14ac:dyDescent="0.25">
      <c r="A16" s="21" t="s">
        <v>18</v>
      </c>
      <c r="B16" s="21"/>
      <c r="C16" s="21"/>
      <c r="D16" s="21"/>
      <c r="E16" s="10">
        <f t="shared" ref="E16:J16" si="4">+E12+E13</f>
        <v>470698309</v>
      </c>
      <c r="F16" s="10">
        <f t="shared" si="4"/>
        <v>470698309</v>
      </c>
      <c r="G16" s="10">
        <f t="shared" si="4"/>
        <v>470698309</v>
      </c>
      <c r="H16" s="10">
        <f t="shared" si="4"/>
        <v>470698309</v>
      </c>
      <c r="I16" s="10">
        <f t="shared" si="4"/>
        <v>470698309</v>
      </c>
      <c r="J16" s="10">
        <f t="shared" si="4"/>
        <v>470698309</v>
      </c>
    </row>
    <row r="17" spans="1:10" x14ac:dyDescent="0.25">
      <c r="A17" s="25" t="s">
        <v>2</v>
      </c>
      <c r="B17" s="26"/>
      <c r="C17" s="26"/>
      <c r="D17" s="26"/>
      <c r="E17" s="26"/>
      <c r="F17" s="26"/>
      <c r="G17" s="26"/>
      <c r="H17" s="26"/>
      <c r="I17" s="26"/>
      <c r="J17" s="27"/>
    </row>
    <row r="18" spans="1:10" x14ac:dyDescent="0.25">
      <c r="A18" s="5" t="s">
        <v>16</v>
      </c>
      <c r="B18" s="5"/>
      <c r="C18" s="5"/>
      <c r="D18" s="5"/>
      <c r="E18" s="3">
        <f t="shared" ref="E18:G19" si="5">+E6+E12</f>
        <v>5613214169</v>
      </c>
      <c r="F18" s="3">
        <f t="shared" si="5"/>
        <v>5621198175</v>
      </c>
      <c r="G18" s="3">
        <f t="shared" si="5"/>
        <v>5503334500</v>
      </c>
      <c r="H18" s="7">
        <f>+H12+H6</f>
        <v>5778953827</v>
      </c>
      <c r="I18" s="7">
        <f>+I12+I6</f>
        <v>5621409295</v>
      </c>
      <c r="J18" s="7">
        <f>+J12+J6</f>
        <v>5503334500</v>
      </c>
    </row>
    <row r="19" spans="1:10" x14ac:dyDescent="0.25">
      <c r="A19" s="5" t="s">
        <v>3</v>
      </c>
      <c r="B19" s="5"/>
      <c r="C19" s="5"/>
      <c r="D19" s="5"/>
      <c r="E19" s="3">
        <f t="shared" si="5"/>
        <v>3439637748</v>
      </c>
      <c r="F19" s="3">
        <f t="shared" si="5"/>
        <v>3429262391</v>
      </c>
      <c r="G19" s="3">
        <f t="shared" si="5"/>
        <v>3371126965</v>
      </c>
      <c r="H19" s="3">
        <f>+H7+H13</f>
        <v>3645703014</v>
      </c>
      <c r="I19" s="3">
        <f>+I7+I13</f>
        <v>3429798015</v>
      </c>
      <c r="J19" s="3">
        <f>+J7+J13</f>
        <v>3371124979</v>
      </c>
    </row>
    <row r="20" spans="1:10" x14ac:dyDescent="0.25">
      <c r="A20" s="5" t="s">
        <v>14</v>
      </c>
      <c r="B20" s="5"/>
      <c r="C20" s="5"/>
      <c r="D20" s="5"/>
      <c r="E20" s="11">
        <f t="shared" ref="E20:J20" si="6">+E18/E22</f>
        <v>0.62004926408430061</v>
      </c>
      <c r="F20" s="11">
        <f t="shared" si="6"/>
        <v>0.62109526183863384</v>
      </c>
      <c r="G20" s="11">
        <f t="shared" si="6"/>
        <v>0.62013165775800683</v>
      </c>
      <c r="H20" s="11">
        <f t="shared" si="6"/>
        <v>0.61317392500275114</v>
      </c>
      <c r="I20" s="11">
        <f t="shared" si="6"/>
        <v>0.62106734521364093</v>
      </c>
      <c r="J20" s="11">
        <f t="shared" si="6"/>
        <v>0.62013179653620232</v>
      </c>
    </row>
    <row r="21" spans="1:10" x14ac:dyDescent="0.25">
      <c r="A21" s="5" t="s">
        <v>9</v>
      </c>
      <c r="B21" s="5"/>
      <c r="C21" s="5"/>
      <c r="D21" s="5"/>
      <c r="E21" s="11">
        <f t="shared" ref="E21:J21" si="7">+E19/E22</f>
        <v>0.37995073591569939</v>
      </c>
      <c r="F21" s="11">
        <f t="shared" si="7"/>
        <v>0.37890473816136616</v>
      </c>
      <c r="G21" s="11">
        <f t="shared" si="7"/>
        <v>0.37986834224199317</v>
      </c>
      <c r="H21" s="11">
        <f t="shared" si="7"/>
        <v>0.3868260749972488</v>
      </c>
      <c r="I21" s="11">
        <f t="shared" si="7"/>
        <v>0.37893265478635912</v>
      </c>
      <c r="J21" s="11">
        <f t="shared" si="7"/>
        <v>0.37986820346379768</v>
      </c>
    </row>
    <row r="22" spans="1:10" x14ac:dyDescent="0.25">
      <c r="A22" s="17" t="s">
        <v>20</v>
      </c>
      <c r="B22" s="17"/>
      <c r="C22" s="17"/>
      <c r="D22" s="17"/>
      <c r="E22" s="12">
        <f>+E18+E19</f>
        <v>9052851917</v>
      </c>
      <c r="F22" s="12">
        <f t="shared" ref="F22:J22" si="8">+F18+F19</f>
        <v>9050460566</v>
      </c>
      <c r="G22" s="12">
        <f t="shared" si="8"/>
        <v>8874461465</v>
      </c>
      <c r="H22" s="12">
        <f t="shared" si="8"/>
        <v>9424656841</v>
      </c>
      <c r="I22" s="12">
        <f t="shared" si="8"/>
        <v>9051207310</v>
      </c>
      <c r="J22" s="12">
        <f t="shared" si="8"/>
        <v>8874459479</v>
      </c>
    </row>
    <row r="23" spans="1:10" x14ac:dyDescent="0.25">
      <c r="E23" s="1"/>
      <c r="H23" s="1"/>
    </row>
    <row r="24" spans="1:10" x14ac:dyDescent="0.25">
      <c r="E24" s="2"/>
    </row>
    <row r="26" spans="1:10" x14ac:dyDescent="0.25">
      <c r="E26" s="1"/>
    </row>
  </sheetData>
  <mergeCells count="12">
    <mergeCell ref="A22:D22"/>
    <mergeCell ref="I1:J1"/>
    <mergeCell ref="A5:D5"/>
    <mergeCell ref="E5:G5"/>
    <mergeCell ref="E3:G3"/>
    <mergeCell ref="H3:J3"/>
    <mergeCell ref="H5:J5"/>
    <mergeCell ref="A10:D10"/>
    <mergeCell ref="A16:D16"/>
    <mergeCell ref="A2:J2"/>
    <mergeCell ref="A11:J11"/>
    <mergeCell ref="A17:J17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3 TABELLA RISORSE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2019-02-06T17:01:34Z</cp:lastPrinted>
  <dcterms:created xsi:type="dcterms:W3CDTF">2015-01-30T11:20:34Z</dcterms:created>
  <dcterms:modified xsi:type="dcterms:W3CDTF">2019-02-27T11:40:52Z</dcterms:modified>
</cp:coreProperties>
</file>