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16.245\Contabilita\18.10.2023-Obblighi di pubblicazione-scelta del contraente\PRAP COMPLESSIVO\"/>
    </mc:Choice>
  </mc:AlternateContent>
  <xr:revisionPtr revIDLastSave="0" documentId="13_ncr:1_{3D1FA00F-EF11-4658-9189-DA8CFB427BFC}" xr6:coauthVersionLast="47" xr6:coauthVersionMax="47" xr10:uidLastSave="{00000000-0000-0000-0000-000000000000}"/>
  <bookViews>
    <workbookView xWindow="-108" yWindow="-108" windowWidth="23256" windowHeight="12576" xr2:uid="{9123D35D-029A-4A6B-B443-2F056FDA9A48}"/>
  </bookViews>
  <sheets>
    <sheet name="Lavori,servizi,forniture 1° sem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84" i="1" l="1"/>
  <c r="C519" i="1"/>
  <c r="C571" i="1"/>
  <c r="C541" i="1"/>
</calcChain>
</file>

<file path=xl/sharedStrings.xml><?xml version="1.0" encoding="utf-8"?>
<sst xmlns="http://schemas.openxmlformats.org/spreadsheetml/2006/main" count="1854" uniqueCount="1229">
  <si>
    <t>Contenuto</t>
  </si>
  <si>
    <t>Oggetto</t>
  </si>
  <si>
    <t>Spesa prevista</t>
  </si>
  <si>
    <t>Estremi fascicolo procedimentale(data ,prot, ufficio)</t>
  </si>
  <si>
    <t>MINISTERO DELLA GIUSTIZIA</t>
  </si>
  <si>
    <t>DIPARTIMENTO DELL'AMMINISTRAZIONE PENITENZIARIA</t>
  </si>
  <si>
    <t>Estremi fascicolo procedimentale (data, prot,ufficio)</t>
  </si>
  <si>
    <t>Estremi fascicolo procedimentale (data, prot,
ufficio)</t>
  </si>
  <si>
    <t>Estremi fascicolo procedimentale          (data, prot, ufficio)</t>
  </si>
  <si>
    <t>Art. 23 comma 1, lett b) - D.lgs 33/2013</t>
  </si>
  <si>
    <t>Tipo del provvedimento (delibera/determina/altro), scelta del contraente per l'affidamento di lavori, forniture e servizi, anche con riferimento alla modalità di selezione prescelta ai sensi del codice dei contratti pubblici, relativi a lavori, servizi e forniture, di cui al d.lgs. N.150/2009</t>
  </si>
  <si>
    <t>PROVVEDITORATO REGIONALE DELLA SARDEGNA</t>
  </si>
  <si>
    <t>Spesa sostenuta o prevista al netto IVA</t>
  </si>
  <si>
    <t>Elenco provvedimenti amministrativi 1° semestre 2023</t>
  </si>
  <si>
    <t>Fornitura servizio biglietteria aerea euro 2052,30+429,88</t>
  </si>
  <si>
    <t>Fornitura mangimi 1 semestre 2023</t>
  </si>
  <si>
    <t>Fornitura paglia in balloni e fieno</t>
  </si>
  <si>
    <t>Fornitura concime</t>
  </si>
  <si>
    <t>Servizio analisi laboratorio dispensa agricola, caseificio, cucine HACCP</t>
  </si>
  <si>
    <t>Servizio lavaggio lenzuola e coperte</t>
  </si>
  <si>
    <t>Servizio biglietteria aerea 21/01/23</t>
  </si>
  <si>
    <t>Fornitura nr. 20 bombole gas GPL 25 kg.</t>
  </si>
  <si>
    <t>Fornitura farmaci veterinari 21/01/23</t>
  </si>
  <si>
    <t>Fornitura urgente fieno</t>
  </si>
  <si>
    <t>Fornitura materiale facile consumo e parti di ricambio attrezzature e mezzi agricoli</t>
  </si>
  <si>
    <t>Fornitura gasolio riscaldamento-7132236</t>
  </si>
  <si>
    <t>Fornitura materiale tecnico specialistico azienda agricola</t>
  </si>
  <si>
    <t>Fornitura materiale dispensa</t>
  </si>
  <si>
    <t>Fornitura litri 3700 gas GPL</t>
  </si>
  <si>
    <t>Fornitura gasolio agricolo nel MEPA mediante TRATTATIVA Diretta</t>
  </si>
  <si>
    <t>Fornitura patate da semina</t>
  </si>
  <si>
    <t>Fornitura materiale dispensa agricola</t>
  </si>
  <si>
    <t>Servizio biglietteria aerea 10/02/23, euro 640,90</t>
  </si>
  <si>
    <t>Servizio biglietteria aerea 10/02/23, euro 640,90+210,60+870,90</t>
  </si>
  <si>
    <t>Smaltimento carcassa equina</t>
  </si>
  <si>
    <t>Fornitura gasolio riscaldamento 7173758 marzo 2023</t>
  </si>
  <si>
    <t>Fornitura materiali per attrezzature</t>
  </si>
  <si>
    <t>Servizio biglietteria traduzione detenuti 08/03/23-939,22</t>
  </si>
  <si>
    <t>Servizio biglietteria aerea traduzione detenuti</t>
  </si>
  <si>
    <t>Fornitura gilet alta visibilità</t>
  </si>
  <si>
    <t>Fornitura cucina gas 4 fuochi Diramazione Centrale</t>
  </si>
  <si>
    <t>Fornitura materiale tecnico specialistico dispensa agricola</t>
  </si>
  <si>
    <t>Tagliando di affidabilità FIAT TALENTO PP225AH</t>
  </si>
  <si>
    <t>Fornitura gasolio autotrazione aprile 2023</t>
  </si>
  <si>
    <t>Fornitura gasolio da riscaldamento aprile 7201956</t>
  </si>
  <si>
    <t>Fornitura piatti e scodelle - forchette e cucchiai detenuti</t>
  </si>
  <si>
    <t>Materiale igienico sanitario Masnata</t>
  </si>
  <si>
    <t>Acquisto bandiere</t>
  </si>
  <si>
    <t>Fornitura litri 5700 gas GPL</t>
  </si>
  <si>
    <t>Manutenzione ordinaria annuale estintori portatili a polvere</t>
  </si>
  <si>
    <t>Manutenzione straordinaria depuratori S'Alcra-Nortiddi-Agricola</t>
  </si>
  <si>
    <t>Lavori di manutenzione e sistemazione stradello provvisorio di collegamento alla Diramazione S'Alcra</t>
  </si>
  <si>
    <t>Manutenzione impianto elettrico Diramazione SS Annunziata</t>
  </si>
  <si>
    <t>Fornitura farmaci veterinari del 24.04.2023</t>
  </si>
  <si>
    <t>Fornitura gasolio autotrazione</t>
  </si>
  <si>
    <t>Fornitura gasolio da riscaldamento maggio 7255224</t>
  </si>
  <si>
    <t>Materiale igienico sanitario</t>
  </si>
  <si>
    <t>Rinnovo noleggio fotocopiatore</t>
  </si>
  <si>
    <t>Servizio di mascalcia</t>
  </si>
  <si>
    <t>Polizza assicurativa cavalli reparto a cavallo CR Mamone</t>
  </si>
  <si>
    <t>Sostituzione pompa latte impianto mungitura del 04/04/2023</t>
  </si>
  <si>
    <t>Foraggio per animali</t>
  </si>
  <si>
    <t>Ricambi ranghinatore FAZA</t>
  </si>
  <si>
    <t>Fornitura barre falcianti</t>
  </si>
  <si>
    <t>Corso trattoristi CONFAGRICOLTURA</t>
  </si>
  <si>
    <t>Forntura pezzi di ricambio rotoimballatrice</t>
  </si>
  <si>
    <t>Servizio misurazione infissi</t>
  </si>
  <si>
    <t>Fornitura TVCC impianto videosorveglianza</t>
  </si>
  <si>
    <t xml:space="preserve">Fornitura frigoriferi sezioni </t>
  </si>
  <si>
    <t>Fornitura carta in risme e cancelleria per uffici</t>
  </si>
  <si>
    <t>Fornitura buoni carburante benzina</t>
  </si>
  <si>
    <t>Fornitura mangimi 2 semestre 2023</t>
  </si>
  <si>
    <t>GARA LANA SUCIDA</t>
  </si>
  <si>
    <t>Affilatura pettini e fornitura materiale tecnico-specialistico</t>
  </si>
  <si>
    <t>Fornitura pompa acqua caseificio e compressore Varie ditte</t>
  </si>
  <si>
    <t>Fornitura farmaci veterinari</t>
  </si>
  <si>
    <t>Fornitura nr. 20 bombole gas 25 kg-Ciccolini</t>
  </si>
  <si>
    <t>Polizza assicurativa mezzi agricoli REALE MUTUA</t>
  </si>
  <si>
    <t>Fornitura paglia</t>
  </si>
  <si>
    <t>Fornitura materiale igienico sanitario</t>
  </si>
  <si>
    <t>Materiale area educativa-ATTIVITA RICREATIVE</t>
  </si>
  <si>
    <t>Affidamento diretto</t>
  </si>
  <si>
    <t>1 - 02/01/2023</t>
  </si>
  <si>
    <t>2 - 07/01/2023</t>
  </si>
  <si>
    <t>6 - 14/01/2023</t>
  </si>
  <si>
    <t>7 - 14/01/2023</t>
  </si>
  <si>
    <t>11 - 21/01/2023</t>
  </si>
  <si>
    <t>13 - 21/01/2023</t>
  </si>
  <si>
    <t>17 - 30/01/2023</t>
  </si>
  <si>
    <t>20 - 09/02/2023</t>
  </si>
  <si>
    <t>21 - 09/02/2023</t>
  </si>
  <si>
    <t>23 - 10/02/2023</t>
  </si>
  <si>
    <t>24 - 10/02/2023</t>
  </si>
  <si>
    <t>31 - 09/03/2023</t>
  </si>
  <si>
    <t>33 - 14/03/2023</t>
  </si>
  <si>
    <t>37 - 21/03/2023</t>
  </si>
  <si>
    <t>38 - 21/03/2023</t>
  </si>
  <si>
    <t>39 - 21/03/2023</t>
  </si>
  <si>
    <t>40 - 21/03/2023</t>
  </si>
  <si>
    <t>43 - 22/03/2023</t>
  </si>
  <si>
    <t>44 - 22/03/2023</t>
  </si>
  <si>
    <t>45 - 22/03/2023</t>
  </si>
  <si>
    <t>46 - 22/03/2023</t>
  </si>
  <si>
    <t>47 - 22/03/2023</t>
  </si>
  <si>
    <t>51 - 28/03/2023</t>
  </si>
  <si>
    <t>58 - 05/05/2023</t>
  </si>
  <si>
    <t>59 - 05/05/2023</t>
  </si>
  <si>
    <t>63 - 12/05/2023</t>
  </si>
  <si>
    <t>64 - 12/05/2023</t>
  </si>
  <si>
    <t>65 - 12/05/2023</t>
  </si>
  <si>
    <t>68 - 18/05/2023</t>
  </si>
  <si>
    <t>70 - 20/05/2023</t>
  </si>
  <si>
    <t>71 - 20/05/2023</t>
  </si>
  <si>
    <t>72 - 20/05/2023</t>
  </si>
  <si>
    <t>75 - 22/05/2023</t>
  </si>
  <si>
    <t>77 - 23/05/2023</t>
  </si>
  <si>
    <t>83 - 31/05/2023</t>
  </si>
  <si>
    <t>84 - 31/05/2023</t>
  </si>
  <si>
    <t>85 - 31/05/2023</t>
  </si>
  <si>
    <t>99 - 29/06/2023</t>
  </si>
  <si>
    <t>89 - 01/06/2023</t>
  </si>
  <si>
    <t>90 - 08/06/2023</t>
  </si>
  <si>
    <t>91 - 08/06/2023</t>
  </si>
  <si>
    <t>92 - 15/06/2023</t>
  </si>
  <si>
    <t>93 - 19/06/2023</t>
  </si>
  <si>
    <t>94 - 19/06/2023</t>
  </si>
  <si>
    <t>95 - 21/06/2023</t>
  </si>
  <si>
    <t>96 - 29/06/2023</t>
  </si>
  <si>
    <t>97 - 29/06/2023</t>
  </si>
  <si>
    <t>98 - 29/06/2023</t>
  </si>
  <si>
    <t>101 - 30/06/2023</t>
  </si>
  <si>
    <t>88 - 03/06/2023</t>
  </si>
  <si>
    <t>82 - 31/05/2023</t>
  </si>
  <si>
    <t>RDO MEPA</t>
  </si>
  <si>
    <t>CONVENZIONE CONSIP</t>
  </si>
  <si>
    <t xml:space="preserve">Fornitura materiale caseificio </t>
  </si>
  <si>
    <t xml:space="preserve">Fornitura biglietteria aerea </t>
  </si>
  <si>
    <t>Fornitura materiale facile consumo colonia agricola</t>
  </si>
  <si>
    <t xml:space="preserve">Fornitura bomble gas 25 kg. </t>
  </si>
  <si>
    <t>Fornitura pneumtici</t>
  </si>
  <si>
    <t xml:space="preserve">Fornitura sacchi immondizia </t>
  </si>
  <si>
    <t xml:space="preserve">Fornitura materiale manutenzione edifici Colonia Agricola </t>
  </si>
  <si>
    <t xml:space="preserve">Fornitura materiale tecnico specialistico </t>
  </si>
  <si>
    <t xml:space="preserve">Fornitura marche auricolari </t>
  </si>
  <si>
    <t xml:space="preserve">Fornitura pezzi di ricambio attrezzature agricole </t>
  </si>
  <si>
    <t>Fornitura pneumatici</t>
  </si>
  <si>
    <t>Riparazione impianto mungitura Agritalia-</t>
  </si>
  <si>
    <t>4 - 12/01/2023</t>
  </si>
  <si>
    <t>5 - 14/01/2023</t>
  </si>
  <si>
    <t>10- 21/01/2023</t>
  </si>
  <si>
    <t>12- 21/01/2023</t>
  </si>
  <si>
    <t>14 - 25/01/2023</t>
  </si>
  <si>
    <t>15 -25/01/2023</t>
  </si>
  <si>
    <t>16 - 30/01/2023</t>
  </si>
  <si>
    <t>18 - 03/02/2023</t>
  </si>
  <si>
    <t>19 - 09/02/2023</t>
  </si>
  <si>
    <t>22 - 10/02/2023</t>
  </si>
  <si>
    <t>26 -20/02/2023</t>
  </si>
  <si>
    <t>27 - 28/02/2023</t>
  </si>
  <si>
    <t>28 - 02/03/2023</t>
  </si>
  <si>
    <t>29 - 08/03/2023</t>
  </si>
  <si>
    <t>30 - 09/03/2023</t>
  </si>
  <si>
    <t>32 - 14/03/2023</t>
  </si>
  <si>
    <t>34 - 15/03/2023</t>
  </si>
  <si>
    <t>35 - 21/01/2023</t>
  </si>
  <si>
    <t>36 - 21/03/2023</t>
  </si>
  <si>
    <t>41- 21/03/2023</t>
  </si>
  <si>
    <t>42 - 22/03/2023</t>
  </si>
  <si>
    <t>49- 28/03/2023</t>
  </si>
  <si>
    <t>53- 15/04/2023</t>
  </si>
  <si>
    <t>54 - 20/04/2023</t>
  </si>
  <si>
    <t>56 - 26/04/2023</t>
  </si>
  <si>
    <t>57 - 05/05/2023</t>
  </si>
  <si>
    <t>60 - 11/05/2023</t>
  </si>
  <si>
    <t>62 - 12/05/2023</t>
  </si>
  <si>
    <t>66 - 18/05/2023</t>
  </si>
  <si>
    <t>69 - 20/05/2023</t>
  </si>
  <si>
    <t>74 - 22/05/2023</t>
  </si>
  <si>
    <t>79 - 25/05/2023</t>
  </si>
  <si>
    <t>86 -  31/05/2023</t>
  </si>
  <si>
    <t>87 - 01/06/2023</t>
  </si>
  <si>
    <t>100 -29/06/2023</t>
  </si>
  <si>
    <t>102 - 30/06/2023</t>
  </si>
  <si>
    <t xml:space="preserve">Attrezzature MOS </t>
  </si>
  <si>
    <t xml:space="preserve">Affilatura pettini </t>
  </si>
  <si>
    <t>Materiale tecnico specialistico</t>
  </si>
  <si>
    <t xml:space="preserve">Interventi manutenzione impianti videosorveglianza </t>
  </si>
  <si>
    <t>in corso</t>
  </si>
  <si>
    <t xml:space="preserve">Fornitura attrezzature e macchinari </t>
  </si>
  <si>
    <t>AFFIDAMENTO IN ECONOMIA - AFFIDAMENTO DIRETTO</t>
  </si>
  <si>
    <t>Fornitura batterie macchine parco automezzi</t>
  </si>
  <si>
    <t>Servizio carrozzeria autoveicoli FIAT Doblo (riparazione infiltrazioni acqua piovana)</t>
  </si>
  <si>
    <t>Fornitura sacchetti magazzino generale</t>
  </si>
  <si>
    <t>Servizio carrozzeria AUTOVEICOLI Sostituzione parabrezza - Carrozzeria coinu Andrea</t>
  </si>
  <si>
    <t>Servizio di sorveglianza sanitaria personale</t>
  </si>
  <si>
    <t>Pratiche collaudo/revisione mezzii FIAT Renault autoparco NTP</t>
  </si>
  <si>
    <t>Servizio revizione collaudo mezzi IVECO autoparco</t>
  </si>
  <si>
    <t>Fornitura Bilancia e Cassette grandi Esigenze Sopravvitto</t>
  </si>
  <si>
    <t>Fornitura materiale vario ferramenta uso manutenzione Istituto</t>
  </si>
  <si>
    <t>Manutenzione Impianti UPS urgenti supporto VDC</t>
  </si>
  <si>
    <t>AFFIDAMENTO DIRETTO IN ADESIONE AD ACCORDO QUADRO/CONVENZIONE</t>
  </si>
  <si>
    <t>Fornitura gasolio autotrazione Gruppo Ele Ist-Convenz. consip gasolio 12-Lotto 18-</t>
  </si>
  <si>
    <t>Fornitura esigenza manutenzione Istituto cemento e altra minuteria-</t>
  </si>
  <si>
    <t>Servizio biglietteria aerea traduzioni detenuti</t>
  </si>
  <si>
    <t>Servizio manutenzione Impianti motorizzati V° Sezione detentiva</t>
  </si>
  <si>
    <t>02.03.2023</t>
  </si>
  <si>
    <t>Intervento su lavasciuga</t>
  </si>
  <si>
    <t>Servizio manutenzione annuale impianti estintori </t>
  </si>
  <si>
    <t>Fornitura legname grezzo multistrato esigenze falegnameria </t>
  </si>
  <si>
    <t>Fornitura materiale informatico</t>
  </si>
  <si>
    <t>Fornitura materiale corso di cucito </t>
  </si>
  <si>
    <t>Interventi manutenzione impianti elettrici -sistemi schede Automazioni II Porta</t>
  </si>
  <si>
    <t>Fornitura stampanti uffici </t>
  </si>
  <si>
    <t>Fornitura materiale minuteria MOF Laboratorio falegnameria</t>
  </si>
  <si>
    <t>Fornitura affettatrice professionale</t>
  </si>
  <si>
    <t>Fornitura Lavatrici e asciugatrici Sezioni</t>
  </si>
  <si>
    <t>Fornitura Cartucce toner stampanti Uffici</t>
  </si>
  <si>
    <t>Fornitura e posa Sistemi elettrici lavori Infermeria Istituto</t>
  </si>
  <si>
    <t>Fornitura Personal Computer</t>
  </si>
  <si>
    <t>Fornitura Buoni Carburante</t>
  </si>
  <si>
    <t>Fornitura materiali di consumo e pulizia automezzi</t>
  </si>
  <si>
    <t>Fornitura legname faggio</t>
  </si>
  <si>
    <t>Intervento Urgente con mezzo Auto spurgo III Sezione</t>
  </si>
  <si>
    <t>Fornitura e installazione dispositivi cavi Centralino Istituto</t>
  </si>
  <si>
    <t>Fornitura materiale Generi di pulizia</t>
  </si>
  <si>
    <t xml:space="preserve">
Richiesta acquisto sedie</t>
  </si>
  <si>
    <t>Fornitura bidone aspiratutto</t>
  </si>
  <si>
    <t>Richiesta Fornitura Scaffalature</t>
  </si>
  <si>
    <t xml:space="preserve">Fornitura Carta A3 A4 in risme </t>
  </si>
  <si>
    <t>Servizio Lavanderia Istituto capi da letto Detenuti</t>
  </si>
  <si>
    <t>Fornitura telefoni Ufficio Colloqui Detenuti</t>
  </si>
  <si>
    <t>Fornitura antiparassitari esigenze reparto cinofili</t>
  </si>
  <si>
    <t>Fornitura mangimi alimenti per animali</t>
  </si>
  <si>
    <t>Fornitura Generi di Pulizia</t>
  </si>
  <si>
    <t>Fornitura generi di Cancelleria</t>
  </si>
  <si>
    <t>Manutenzione straordinaria Caldaie Istituto</t>
  </si>
  <si>
    <t>Fornitura Cartella Portadocumenti</t>
  </si>
  <si>
    <t>Fornitura stampi di polistirolo</t>
  </si>
  <si>
    <t>Servizio installazione Impianti condizionamento Reparto 41bis</t>
  </si>
  <si>
    <t>Fornitura rete metallica esigenze capo da coltivare</t>
  </si>
  <si>
    <t>Ripavimentazione Locali Infermeria</t>
  </si>
  <si>
    <t>Fornitura Palloni da calcio attività ricreative</t>
  </si>
  <si>
    <t>Fornitura materiale minuteria lab falegnameria MOF</t>
  </si>
  <si>
    <t>Servizio professionale Aggiornamento DVR Laboratorio Falegnameria</t>
  </si>
  <si>
    <t xml:space="preserve">Fornitura e installazione scambiatore Caldaia </t>
  </si>
  <si>
    <t>Fornitura proiettori panth - Reparto cinofili</t>
  </si>
  <si>
    <t>Servizio manutenzione urgente Centralino detenuti utenze</t>
  </si>
  <si>
    <t>Fornitura attrezzatura cucina detenuti</t>
  </si>
  <si>
    <t>Servizio assistenza da remoto centralino detenuti</t>
  </si>
  <si>
    <t>Servizio di toelettatura</t>
  </si>
  <si>
    <t>Fornitura compensato Pioppo esigenze falegnameria</t>
  </si>
  <si>
    <t>Servizio manutenzione urgente cancelli motorizzati V e III Sezione </t>
  </si>
  <si>
    <t>Manutenzione forniture e lavorazioni straordinarie Estintori</t>
  </si>
  <si>
    <t>Fornitura pannelli plexiglass esigenze laboratorio falegnameria</t>
  </si>
  <si>
    <t>Fornitura Apparecchio compressore e cuscinetto </t>
  </si>
  <si>
    <t>Fornitura e posa Monitor LED esigenze video sorv regia</t>
  </si>
  <si>
    <t xml:space="preserve">PROCEDURA NEGOZIATA PER AFFIDAMENTI SOTTO SOGLIA
</t>
  </si>
  <si>
    <t>servizio di prenotazione ed emissione dei titoli di viaggio (aerei e navali) e prenotazione alberghiera a favore del personale civile e di Polizia Penitenziaria in missione della Casa reclusione di Alghero</t>
  </si>
  <si>
    <t>determina n.1 del 4/1/2023</t>
  </si>
  <si>
    <t>Fornitura lt 5000 gasolio</t>
  </si>
  <si>
    <t>Convenzione Consip CARBURANTI EXTRARETE E GASOLIO DA RISCALDAMENTO 12. Ordine d'acquisto n.7104227 del 10/1/2023. Protocollo n.130</t>
  </si>
  <si>
    <t>AFFIDAMENTO DIRETTO</t>
  </si>
  <si>
    <t xml:space="preserve">Fornitura bombole per MOS e cucina detenuti </t>
  </si>
  <si>
    <t>Ordine prot. n.337 del 12/1/2023</t>
  </si>
  <si>
    <t>intervento tecnico per verifica generatore motorizzato IVECO</t>
  </si>
  <si>
    <t>determina n.2 del 17/1/2023</t>
  </si>
  <si>
    <t>FORNITURA MATERIALE  ELETTRICO-IDRAULICO-EDILE PER LA C.R. ALGHERO</t>
  </si>
  <si>
    <t>determina n.3 del 17/1/2023</t>
  </si>
  <si>
    <t>RIPARAZIONE SERRATURA CASSAFORTE</t>
  </si>
  <si>
    <t>determina n.4 del 19/1/2023</t>
  </si>
  <si>
    <t>Convenzione Consip CARBURANTI EXTRARETE E GASOLIO DA RISCALDAMENTO 12. Ordine d'acquisto n.7127632 del 25/1/2023. Protocollo n.683</t>
  </si>
  <si>
    <t>Biglietti aerei per traduzione det.</t>
  </si>
  <si>
    <t>CIG n.Z0F39BE4A3 del 31/1/2023.</t>
  </si>
  <si>
    <t>FORNITURA MATERIALE PULIZIA E IGIENE PERSONALE</t>
  </si>
  <si>
    <t>determina n.5 del 1/2/2023</t>
  </si>
  <si>
    <t>Biglietti aerei per traduzione det. tratta Alghero - Fiumicino A/R</t>
  </si>
  <si>
    <t>CIG n.ZCE39D7D02 del 7/2/2023.</t>
  </si>
  <si>
    <t>Convenzione Consip CARBURANTI EXTRARETE E GASOLIO DA RISCALDAMENTO 12. Ordine d'acquisto n.7150083 del 9/2/2023. Protocollo n.1263</t>
  </si>
  <si>
    <t>Convenzione Consip CARBURANTI EXTRARETE E GASOLIO DA RISCALDAMENTO 12. Ordine d'acquisto n.7168818 del 24/2/2023. Protocollo n.1722</t>
  </si>
  <si>
    <t xml:space="preserve">Biglietto aereo Brancati Antonello tratta Alghero - Fiumicino A/R </t>
  </si>
  <si>
    <t>CIG n.ZA43A3288C del 2/3/2023.</t>
  </si>
  <si>
    <t>Ordine prot. n.2191 del 9/3/2023</t>
  </si>
  <si>
    <t>Convenzione Consip CARBURANTI EXTRARETE E GASOLIO DA RISCALDAMENTO 12. Ordine d'acquisto n.7195691 del 16/3/2023. Protocollo n.2392</t>
  </si>
  <si>
    <t>Sostituzione pneumatici SISTEMA RODGARD FIAT  PP494AG</t>
  </si>
  <si>
    <t>determina n.7 del 22/3/2023</t>
  </si>
  <si>
    <t>CIG n.Z823A8BDBB del 27/3/2023.</t>
  </si>
  <si>
    <t>Convenzione Consip CARBURANTI EXTRARETE E GASOLIO DA RISCALDAMENTO 12. Ordine d'acquisto n.7244251 del 26/4/2023. Protocollo n.3721</t>
  </si>
  <si>
    <t>intervento di bonifica, previa copertura, della fossa precedentemente contenente un serbatoio in ferro</t>
  </si>
  <si>
    <t>determina n.8 del 20/4/2023</t>
  </si>
  <si>
    <t>Ordine prot. n.3931 del 2/5/2023</t>
  </si>
  <si>
    <t>FORNITURA MATERIALE INFORMATICO E AUDIOVISIVO PER LA C.R. ALGHERO</t>
  </si>
  <si>
    <t>determina n.9 del 24/5/2023</t>
  </si>
  <si>
    <t>intervento urgente su server delle telefonate dei detenutI</t>
  </si>
  <si>
    <t>determina n.10 del 24/5/2023</t>
  </si>
  <si>
    <t>Convenzione Consip CARBURANTI EXTRARETE E GASOLIO DA RISCALDAMENTO 12. Ordine d'acquisto n.7278449 del 24/5/2023. Protocollo n.4609</t>
  </si>
  <si>
    <t>Convenzione "APPARECCHIATURE
MULTIFUNZIONE IN NOLEGGIO 2”</t>
  </si>
  <si>
    <t>Convenzione Consip MULTIFUNZIONE IN NOLEGGIO 2 - LOTTO 2 - Ordine d'acquisto n.7278544 del 25/5/2023. Protocollo n.</t>
  </si>
  <si>
    <t>FORNITURA MATERASSI PER DETENUTI</t>
  </si>
  <si>
    <t>determina n.11 del 25/5/2023</t>
  </si>
  <si>
    <t>FORNITURA CIRCOLATORE ACS E RELE' CREPUSCOLARE</t>
  </si>
  <si>
    <t>determina n.12 del 6/6/2023</t>
  </si>
  <si>
    <t>ACQUISTO, SOSTITUZIONE E POSA IN OPERA DI N.1 CLIMATIZZATORE PER LA SALA REGIA</t>
  </si>
  <si>
    <t>determina n.13 del 9/6/2023</t>
  </si>
  <si>
    <t>Ordine prot. n.5450 del 16/6/2023</t>
  </si>
  <si>
    <t>Convenzione Consip CARBURANTI EXTRARETE E GASOLIO DA RISCALDAMENTO 12. Ordine d'acquisto n.7307406 del 16/6/2023. Protocollo n.5438</t>
  </si>
  <si>
    <t>Assistenza software JuniorWEB</t>
  </si>
  <si>
    <t>Affidamento diretto lettera commerciale</t>
  </si>
  <si>
    <t>N. Det. 1 CIG  ZB63963F56</t>
  </si>
  <si>
    <t>Lavori per l'abbattimento delle barriere architettoniche</t>
  </si>
  <si>
    <t>N. Det. 1 /b CIG  985463b12</t>
  </si>
  <si>
    <t>Materie prime corso formazione Laboratori</t>
  </si>
  <si>
    <t>N. Det. 2 CIG  ZC9396EA28</t>
  </si>
  <si>
    <t>GPL sfuso per riscaldamento sezione detenuti Conca d'Oro</t>
  </si>
  <si>
    <t>Trattativa diretta MEPA</t>
  </si>
  <si>
    <t>N. Det. 3 CIG  ZF0398701C</t>
  </si>
  <si>
    <t>Telefoni Detenuti RFID</t>
  </si>
  <si>
    <t>N. Det. 4 CIG  ZEC399E497</t>
  </si>
  <si>
    <t>Pneumatici per Renegade e FullBack</t>
  </si>
  <si>
    <t>N. Det. 5 CIG  ZDA39B7F75</t>
  </si>
  <si>
    <t>Convenzione Direttore Tecnico allevamenti Sig. Pinna Daniele</t>
  </si>
  <si>
    <t>Convenzione PRAP</t>
  </si>
  <si>
    <t>N. Det. 6 CIG  Z6139B9E93</t>
  </si>
  <si>
    <t>Convenzione Direttore tecnico allevamenti Sig. Onnis Giorgio</t>
  </si>
  <si>
    <t xml:space="preserve">Convenzione PRAP </t>
  </si>
  <si>
    <t>N. Det. 7 CIG  Z7039B9EB2</t>
  </si>
  <si>
    <t>Riparazione urgente Pompa di calore uffici</t>
  </si>
  <si>
    <t>N. Det. 8 CIG  Z0939BAD18</t>
  </si>
  <si>
    <t>Riparazione Valvola impianto ACS sezione centrale</t>
  </si>
  <si>
    <t>N. Det. 9 CIG  Z4839BAD68</t>
  </si>
  <si>
    <t>Gasolio Riscaldamento in convezione</t>
  </si>
  <si>
    <t>Affidamento diretto ordine in convenzione MEPA</t>
  </si>
  <si>
    <t>N. Det. 10 CIG  Z4339C0A2F</t>
  </si>
  <si>
    <t>Ricambi e lubrificanti motoseghe</t>
  </si>
  <si>
    <t xml:space="preserve">Affidamento diretto Buono d'ordine </t>
  </si>
  <si>
    <t>N. Det. 11 CIG  Z0339CB048</t>
  </si>
  <si>
    <t>Detergenti e filtri per mungitura ovini</t>
  </si>
  <si>
    <t>N. Det. 12 CIG  Z2539CCE09</t>
  </si>
  <si>
    <t>Mangimi uso zootecnico</t>
  </si>
  <si>
    <t>N. Det. 13 CIG  9641284F3C</t>
  </si>
  <si>
    <t>TuboPVC aspirazione liquami</t>
  </si>
  <si>
    <t>affidamento diretto</t>
  </si>
  <si>
    <t>N. Det. 14 CIG  Z1E39DC530</t>
  </si>
  <si>
    <t>Farmaci Veterinari</t>
  </si>
  <si>
    <t>N. Det. 16 CIG  Z8B39F1283</t>
  </si>
  <si>
    <t>GPL sfuso riscaldamento Conca d'Oro</t>
  </si>
  <si>
    <t>N. Det. 17 CIG  Z0E39F23CE</t>
  </si>
  <si>
    <t>Pneumatici Motoagricola Comaca</t>
  </si>
  <si>
    <t>N. Det. 18 CIG  ZC239F2447</t>
  </si>
  <si>
    <t>Manutenzione ordinaria e straordinaria automezzi</t>
  </si>
  <si>
    <t>Confronto preventivi Mepa</t>
  </si>
  <si>
    <t>N. Det. 19 CIG  Z3539F5D61</t>
  </si>
  <si>
    <t>Gasolio Agricolo</t>
  </si>
  <si>
    <t>Confronto preventivi</t>
  </si>
  <si>
    <t>N. Det. 20 CIG  Z043A05BD7</t>
  </si>
  <si>
    <t>Gasolio Autotrazione</t>
  </si>
  <si>
    <t>Ordine in convenzione MEPA</t>
  </si>
  <si>
    <t>N. Det. 21 CIG  ZBA3A05BDF</t>
  </si>
  <si>
    <t>Piantine, sementi e materiali per colture ortive estive</t>
  </si>
  <si>
    <t>N. Det. 22 CIG  ZEF3A142D7</t>
  </si>
  <si>
    <t>Mangimi bestiame fornitura urgente</t>
  </si>
  <si>
    <t>Trattativa diretta cartacea</t>
  </si>
  <si>
    <t>N. Det. 23 CIG  Z503A1441B</t>
  </si>
  <si>
    <t>Materiale edile</t>
  </si>
  <si>
    <t>N. Det. 24 CIG  Z323A501C8</t>
  </si>
  <si>
    <t>Aggiornamento HACCP dispensa e caseificio</t>
  </si>
  <si>
    <t>N. Det. 25 CIG  ZD83A57DF1</t>
  </si>
  <si>
    <t>Analisi chimico biologiche dispensa e caseificio</t>
  </si>
  <si>
    <t>N. Det. 26 CIG  ZF13A6352A</t>
  </si>
  <si>
    <t>Acqua Minerale detenuti</t>
  </si>
  <si>
    <t>N. Det. 27 CIG  ZEA3A7041E</t>
  </si>
  <si>
    <t>GPL Conca d'Oro</t>
  </si>
  <si>
    <t>trattativa diretta</t>
  </si>
  <si>
    <t>N. Det. 29 CIG  Z9C3A83A7E</t>
  </si>
  <si>
    <t>Ricambi Trattore Kubota vetro posteriore</t>
  </si>
  <si>
    <t>N. Det. 30 CIG  Z453A83A93</t>
  </si>
  <si>
    <t>Materiali di consumo dispensa</t>
  </si>
  <si>
    <t>N. Det. 31 CIG  Z1A3A83AC0</t>
  </si>
  <si>
    <t>Gasolio di riscaldamento e ACS "Centrale"</t>
  </si>
  <si>
    <t>N. Det. 33 CIG  ZF13A95D12</t>
  </si>
  <si>
    <t>Tosatura ovini</t>
  </si>
  <si>
    <t>N. Det. 34 CIG  Z4A3AA99DA</t>
  </si>
  <si>
    <t>Lavatrici e asciugatrici professionali a gettone</t>
  </si>
  <si>
    <t>N. Det. 35 CIG  Z273ABE3A9</t>
  </si>
  <si>
    <t>Convenzione con Psicologo - esperti ex art.80</t>
  </si>
  <si>
    <t>N. Det. 36 CIG  Z1C3ABEE6C</t>
  </si>
  <si>
    <t>Riparazione tubi alta pressione</t>
  </si>
  <si>
    <t>N. Det. 37 CIG  Z7D3ABFCCD</t>
  </si>
  <si>
    <t>Fornitura DPI</t>
  </si>
  <si>
    <t>N. Det. 38 CIG  Z903AC1D60</t>
  </si>
  <si>
    <t>Materiali di pulizia</t>
  </si>
  <si>
    <t>N. Det. 39 CIG  Z693AC286F</t>
  </si>
  <si>
    <t>GPLl sfuso 3000 litri</t>
  </si>
  <si>
    <t>N. Det. 41 CIG  Z9F3AE882C</t>
  </si>
  <si>
    <t>Foraggio per l'alimentazione del bestiame aziendale</t>
  </si>
  <si>
    <t>rdo n. 3545231</t>
  </si>
  <si>
    <t>N. Det. 42 CIG  97952396EE</t>
  </si>
  <si>
    <t>Fermenti lattici caseificio</t>
  </si>
  <si>
    <t>N. Det. 44 CIG  ZA03B15FF3</t>
  </si>
  <si>
    <t>N. Det. 45 CIG  ZD03B16024</t>
  </si>
  <si>
    <t>Olio mungitura e ricambi</t>
  </si>
  <si>
    <t>N. Det. 46 CIG  Z0F3B292F9</t>
  </si>
  <si>
    <t>Marche auricolari anno 2023</t>
  </si>
  <si>
    <t>N. Det. 49 CIG  Z643B33BF9</t>
  </si>
  <si>
    <t>Prodotti antiparassitari</t>
  </si>
  <si>
    <t>N. Det. 50 CIG  Z3E3B3F9BF</t>
  </si>
  <si>
    <t>Materiale da riproduzione avicoli</t>
  </si>
  <si>
    <t>Accettazione preventivo</t>
  </si>
  <si>
    <t>N. Det. 51 CIG  ZA23B3FE26</t>
  </si>
  <si>
    <t>Materiali per le lavorazioni della dispensa</t>
  </si>
  <si>
    <t>accettazione preventivo</t>
  </si>
  <si>
    <t>N. Det. 52 CIG  ZF13B43E95</t>
  </si>
  <si>
    <t>Materiali edili rifacimento bagni alloggio n. 1</t>
  </si>
  <si>
    <t>N. Det. 53 CIG  ZE33B5108D</t>
  </si>
  <si>
    <t>TELI IMPERMEABILI, TRASPIRANTI PER LA PROTEZIONE DEL FORAGGIO</t>
  </si>
  <si>
    <t>N. Det. 54 CIG  Z4B3B5D8C7</t>
  </si>
  <si>
    <t>Riparazione urgente telefoni detenuti Conca d'Oro</t>
  </si>
  <si>
    <t>N. Det. 56 CIG  Z963B6AC2F</t>
  </si>
  <si>
    <t>Articoli monouso pulizia</t>
  </si>
  <si>
    <t>N. Det. 57 CIG  Z013B6E41C</t>
  </si>
  <si>
    <t>Assicurazione Cavalli del Reparto di PP</t>
  </si>
  <si>
    <t>N. Det. 58 CIG  ZAC3B7AF13</t>
  </si>
  <si>
    <t>Materiale elettrico</t>
  </si>
  <si>
    <t>N. Det. 59 CIG  Z593B7B137</t>
  </si>
  <si>
    <t>Zanzariere alloggi demaniali</t>
  </si>
  <si>
    <t>rdo mepa</t>
  </si>
  <si>
    <t>N. Det. 61 CIG  Z4D3B82A80</t>
  </si>
  <si>
    <t>Gasolio autotrazione in convenzione 06-2023</t>
  </si>
  <si>
    <t>N. Det. 62 CIG  ZBE3B86A4B</t>
  </si>
  <si>
    <t>Scavapatate</t>
  </si>
  <si>
    <t>N. Det. 63 CIG  Z623B89CFE</t>
  </si>
  <si>
    <t>Materiali ferrosi</t>
  </si>
  <si>
    <t>N. Det. 64 CIG  Z683B8E04D</t>
  </si>
  <si>
    <t>Riparazione urgente Caldaia caseificio</t>
  </si>
  <si>
    <t>N. Det. 65 CIG  Z2E3B902AC</t>
  </si>
  <si>
    <t>Lavori idraulici presso l'alloggio n.1</t>
  </si>
  <si>
    <t>trattativa diretta cartacea</t>
  </si>
  <si>
    <t>N. Det. 66 CIG  Z8A3BABD26</t>
  </si>
  <si>
    <t>GPL 6000 litri</t>
  </si>
  <si>
    <t>N. Det. 67 CIG  Z9B3BB385E</t>
  </si>
  <si>
    <t>Riparazione urgente Bus 50 posti</t>
  </si>
  <si>
    <t>N. Det. 68 CIG  Z233BB432A</t>
  </si>
  <si>
    <t>Pulizia fasce antincendio</t>
  </si>
  <si>
    <t>N. Det. 69 CIG  Z193BBB620</t>
  </si>
  <si>
    <t>Foto di repertorio del personale</t>
  </si>
  <si>
    <t>N. Det. 70 CIG  Z7F3BC134F</t>
  </si>
  <si>
    <t>affidamento diretto FUORI MEPA</t>
  </si>
  <si>
    <t>RASCHIETTO PULIZIA PIASTRA CUCINA DETENUTI E LAME DI RICAMBIO</t>
  </si>
  <si>
    <t>DETERMINA A CONTRARRE N. 1 DEL 24/01/2023</t>
  </si>
  <si>
    <t>PROVE DI AFFIDABILITA' AUTOMEZZI POL. PEN,</t>
  </si>
  <si>
    <t>DETERMINA A CONTRARREN. 2 DEL 25/01/2023</t>
  </si>
  <si>
    <t>FORNITURA ENERGIA ELETTRICA 12 MESI</t>
  </si>
  <si>
    <t>DETERMINA A CONTRARRE N. 3 DEL 06/02/2023</t>
  </si>
  <si>
    <t>SOSTITUZIONE INDICATORE LIVELLO CARBURANTE ALFA ROMEO GIULIETTA PP963AF</t>
  </si>
  <si>
    <t>DETERMINA A CONTRARRE N. 4 DEL 13/02/2023</t>
  </si>
  <si>
    <t>ACQUISTO URGENTE COMPONENTI QUADRO ELETTRICO CALDAIE</t>
  </si>
  <si>
    <t>DETERMINA A CONTRARRE N.5 DEL 15.02.2023</t>
  </si>
  <si>
    <t>PROVA DI AFFIDABILITA' FIAT DUCATO PP722AG</t>
  </si>
  <si>
    <t>DETERMINA A CONTRARRE N. 6 DEL 22.02.2023</t>
  </si>
  <si>
    <t>ODA MEPA</t>
  </si>
  <si>
    <t>N. 3 BASI PER FRY TOP CUCINA DETENUTI</t>
  </si>
  <si>
    <t>DETERMINA A CONTRARRE N. 7 DEL 22.02.2023</t>
  </si>
  <si>
    <t xml:space="preserve">N. 80 FARI LED </t>
  </si>
  <si>
    <t>DETERMINA A CONTRARRE N. 8 DEL 22.02.2023</t>
  </si>
  <si>
    <t>TONER E TAMBURI STAMPANTI BROTHER</t>
  </si>
  <si>
    <t>DETERMINA A CONTRARRE N. 9 DEL 22.02.2023</t>
  </si>
  <si>
    <t>TAPPETO MOQUETTE BLU MT. 30</t>
  </si>
  <si>
    <t>DETERMINA A CONTRARRE N. 10 DEL 27.02.2023</t>
  </si>
  <si>
    <t>MATERIALE MOF</t>
  </si>
  <si>
    <t>DETERMINA A CONTRARRE N. 11 DEL 27.02.2023</t>
  </si>
  <si>
    <t>ACQUISTO BANDIERA PER ESTERNO</t>
  </si>
  <si>
    <t>DETERMINA A CONTRARRE N. 12 DEL 08.03.2023</t>
  </si>
  <si>
    <t>FORNITURA IN OPERA DI N. 3 TELEFONI ALCATEL</t>
  </si>
  <si>
    <t>DETERMINA A CONTRARRE N. 13 DEL 08.03.2023</t>
  </si>
  <si>
    <t>ACCORDO QUADRO</t>
  </si>
  <si>
    <t>N. 100 BUONI BENZINA</t>
  </si>
  <si>
    <t>DETERMINA A CONTRARRE N. 14 DEL 16.03.2023</t>
  </si>
  <si>
    <t>N. 2 PNEUMATICI PROTETTI FIAT DUCATO PP706AF</t>
  </si>
  <si>
    <t>DETERMINA A CONTRARRE N. 15 DEL 20.03.2023</t>
  </si>
  <si>
    <t>TAGLIANDO IVECO DAILY PP532AD</t>
  </si>
  <si>
    <t>DETERMINA A CONTRARRE N. 16 DEL 20.03.2023</t>
  </si>
  <si>
    <t>TAGLIANDO RENAULT MEGANE PP747AF E FIAT TALENTO PP677AG</t>
  </si>
  <si>
    <t>DETERMINA A CONTRARRE N. 17 DEL 20.03.2023</t>
  </si>
  <si>
    <t>SOSTITUZIONE PASTIGLIE FRENI FIAT TALENTO PP677AG RENAULT MRGANE PP747AF</t>
  </si>
  <si>
    <t>DETERMINA A CONTRARRE N. 18 DEL 27.03.2023</t>
  </si>
  <si>
    <t>ACQUISTO URGENTE DI N.2 CIRCOLATORI LOWARA PER CENTRALE</t>
  </si>
  <si>
    <t>DETERMINA A CONTRARRE N. 19 DEL 27.03.2023</t>
  </si>
  <si>
    <t>ACQUISTO KIT NARCOTEST</t>
  </si>
  <si>
    <t>DETERMINA A CONTRARRE N. 20 DEL 28.03.2023</t>
  </si>
  <si>
    <t>T.D. MEPA</t>
  </si>
  <si>
    <t>FORNITURA MOTORIZZAZIONI PER PORTONI CARRAI</t>
  </si>
  <si>
    <t>DETERMINA A CONTRARRE N.21 DEL 28.03.2023</t>
  </si>
  <si>
    <t>LAVORI DI COMPLETAMENTO MANUTENZIONE STRAORDINARIA IMPIANTI VIDEOSORVEGLIANZA</t>
  </si>
  <si>
    <t>DETERMINA A CONTRARRE N. 22 DEL 29.03.2023</t>
  </si>
  <si>
    <t>ACQUISTO URGENTE CARRELLI PER SOPRAVVITTO E LAVANDERIA</t>
  </si>
  <si>
    <t>DETERMINA A CONTRARRE N. 23 DEL 31.03.2023</t>
  </si>
  <si>
    <t>TAGLIANDI AUTOMEZZI JEEP RENEGADE PP796AG, ALFA ROMEO GIULIETTA PP963AF e RENAULT MASTER PP045AG</t>
  </si>
  <si>
    <t>DETERMINA A CONTRARRE N. 24 DEL 04.04.2023</t>
  </si>
  <si>
    <t>O.D.A. MEPA</t>
  </si>
  <si>
    <t>BIGLIETTERIA TIRRENIA</t>
  </si>
  <si>
    <t>DETERMINA A CONTRARRE N. 25 DEL 17.04.2023</t>
  </si>
  <si>
    <t>ACQUISTO URGENTE BILANCIA DIGITALE PER CASELLARIO DETENUTI</t>
  </si>
  <si>
    <t>DETERMINA A CONTRARRE N.26 DEL 24.04.2023</t>
  </si>
  <si>
    <t>ROTTAMAZIONE VEICOLI FUORI USO TARGATI POL.PEN.</t>
  </si>
  <si>
    <t>DETERMINA A CONTRARRE N. 27 DEL 24.04.2023</t>
  </si>
  <si>
    <t>NOLEGGIO CESTELLO PER INSTALLAZIONE FARI MURO DI CINTA</t>
  </si>
  <si>
    <t>DETERMINA A CONTRARRE N.28 DEL 24.04.2023</t>
  </si>
  <si>
    <t>TRASPORTO AMBULANZA</t>
  </si>
  <si>
    <t>DETERMINA A CONTRARRE N. 29 DEL 24/04/2023</t>
  </si>
  <si>
    <t>DETERMINA A CONTRARRE N. 30 DEL 24/04/2023</t>
  </si>
  <si>
    <t>ACQUISTO URGENTE LUCCHETTI</t>
  </si>
  <si>
    <t>DETERMINA A CONTRARRE N. 31 DEL 04.05.2023</t>
  </si>
  <si>
    <t>N. 30 PIASTRE A INDUZIONE</t>
  </si>
  <si>
    <t>DETERMINA A CONTRARRE N. 32 DEL 18.05.2023</t>
  </si>
  <si>
    <t>CAMBIO STAGIONALE PNEUMATICI</t>
  </si>
  <si>
    <t>DETERMINA A CONTRARRE N. 33 DEL 24.05.2023</t>
  </si>
  <si>
    <t>MATERIALE RIPARAZIONE GRONDAIE</t>
  </si>
  <si>
    <t>DETERMINA A CONTRARRE N. 34 DEL 25.05.2023</t>
  </si>
  <si>
    <t>ACQUISTO URGENTE LAMPADE PER FARI</t>
  </si>
  <si>
    <t>DETERMINA A CONTRARRE N. 35 DEL 26.05.2023</t>
  </si>
  <si>
    <t>AFFIDABILITA' IVECO DAILY TG PP532AD</t>
  </si>
  <si>
    <t>DETERMINA A CONTRARRE N. 36 DEL 07.06.2023</t>
  </si>
  <si>
    <t>FILO PER DECESPUGLIATORE</t>
  </si>
  <si>
    <t>DETERMINA A CONTRARRE N. 37 DEL 16.06.2023</t>
  </si>
  <si>
    <t>TAGLIANDO JEEP RENEGADE PP616AG</t>
  </si>
  <si>
    <t>DETERMINA A CONTRARRE N. 38 DEL 19.06.2023</t>
  </si>
  <si>
    <t>AFFIDABILITA' JEEP RENEGADE PP796AG</t>
  </si>
  <si>
    <t>DETERMINA A CONTRARRE N. 39 DEL 19.06.2023</t>
  </si>
  <si>
    <t>INTERVENTO DI RIPARAZIONE FORNO CUCINA COMUNI</t>
  </si>
  <si>
    <t>DETERMINA A CONTRARRE N. 1  DEL 03/01/2023</t>
  </si>
  <si>
    <t>FORNITURA GAS</t>
  </si>
  <si>
    <t>DETERMINA A CONTRARRE N. 2  DEL 09/01/2023</t>
  </si>
  <si>
    <t>DETERMINA A CONTRARRE N. 3  DEL 09/01/2023</t>
  </si>
  <si>
    <t>DETERMINA A CONTRARRE N. 4 DEL 02/02/2023</t>
  </si>
  <si>
    <t>DETERMINA A CONTRARRE N. 5  DEL 02/02/2023</t>
  </si>
  <si>
    <t>INTERVENTO ANOMALIE TELEFONIA DET.TI 41 BIS</t>
  </si>
  <si>
    <t>DETERMINA A CONTRARRE N. 6  DEL 17/02/2023</t>
  </si>
  <si>
    <t>RIPARAZIONE TUBAZIONE PRINCIPALE ACQUA CALDA REP. COMUNI</t>
  </si>
  <si>
    <t>DETERMINA A CONTRARRE N. 7  DEL 17/02/2023</t>
  </si>
  <si>
    <t>MANUTENZIONE STRAORDINARIA RIPARAZIONE CALDAIE ACQUA CALDA</t>
  </si>
  <si>
    <t>DETERMINA A CONTRARRE N. 8 DEL 17/02/2023</t>
  </si>
  <si>
    <t>INTERVENTO MIGLIORATIVO DELL'IMPIANTO IDRICO</t>
  </si>
  <si>
    <t>DETERMINA A CONTRARRE N. 9  DEL 20/02/2023</t>
  </si>
  <si>
    <t xml:space="preserve">ACQUISTO BOMBOLE </t>
  </si>
  <si>
    <t>DETERMINA A CONTRARRE N. 10  DEL 22/02/2023</t>
  </si>
  <si>
    <t>SOSTITUZIONE PNEUMATICI VEICOLI POLIZIA PENITENZIARIA</t>
  </si>
  <si>
    <t>DETERMINA A CONTRARRE N. 11  DEL 22/02/2023</t>
  </si>
  <si>
    <t>INTERVENTO PROGRAMMAZIONE CENTRALINE PER SINTONIA RADIO E AGGIUNTA CANALI RADIO</t>
  </si>
  <si>
    <t>DETERMINA A CONTRARRE N. 12 DEL 27/02/2023</t>
  </si>
  <si>
    <t>ACQUISTO CARTA A4</t>
  </si>
  <si>
    <t>DETERMINA A CONTRARRE N. 13 DEL 27/02/2023</t>
  </si>
  <si>
    <t>INTERVENTO PER SPOSTAMENTO E ACCORPAMENTO CENTRALI ESISTENTI UN UN UNICO LOCALE (REGIA)</t>
  </si>
  <si>
    <t>DETERMINA A CONTRARRE N. 14 DEL 27/02/2023</t>
  </si>
  <si>
    <t>ACQUISTO ESTINTORI</t>
  </si>
  <si>
    <t>DETERMINA A CONTRARRE N. 15 DEL 28/02/2023</t>
  </si>
  <si>
    <t xml:space="preserve">PROCEDURA NEGOZIATA SENZA PREVIA PUBBLICAZIONE </t>
  </si>
  <si>
    <t>SERVIZIO DI SORVEGLIANZA SANITARIA E NOMINA MEDICO COMPETENTE</t>
  </si>
  <si>
    <t>DETERMINA A CONTRARRE N. 16 DEL 01/03/2023</t>
  </si>
  <si>
    <t>MATERIALE IGIENICO</t>
  </si>
  <si>
    <t>DETERMINA A CONTRARRE N. 17  DEL 02/03/2023</t>
  </si>
  <si>
    <t>ACQUISTO MATERIALE EDILE</t>
  </si>
  <si>
    <t>DETERMINA A CONTRARRE N. 18 DEL 03/03/2023</t>
  </si>
  <si>
    <t>DETERMINA A CONTRARRE N. 19  DEL 04/03/2023</t>
  </si>
  <si>
    <t>DETERMINA A CONTRARRE N. 20 DEL 04/03/2023</t>
  </si>
  <si>
    <t>ACQUISTO MATERIALE DI TINTEGGIATURA PER AREA PARCHEGGI</t>
  </si>
  <si>
    <t>DETERMINA A CONTRARRE N. 21 DEL 09/03/2023</t>
  </si>
  <si>
    <t>ACCETTAZIONE PREVENTIVO RECUPERO E TRASPORTO VEICOLO POL PEN</t>
  </si>
  <si>
    <t>DETERMINA A CONTRARRE N. 22  DEL 15/03/2023</t>
  </si>
  <si>
    <t>ACQUISTO URGENTE MATERIALE ELETTRICO</t>
  </si>
  <si>
    <t>DETERMINA A CONTRARRE N. 23 DEL 15/03/2023</t>
  </si>
  <si>
    <t>ACQUISTO URGENTE MATERIALE IDRAULICO</t>
  </si>
  <si>
    <t>DETERMINA A CONTRARRE N. 24  DEL 15/03/2023</t>
  </si>
  <si>
    <t>TAGLIANDO VEICOLO PP 131 AH</t>
  </si>
  <si>
    <t>DETERMINA A CONTRARRE N. 25  DEL 22/03/2023</t>
  </si>
  <si>
    <t>PROROGA CONVENZIONE CONSIP NOLEGGIO STAMPANTI MULTIFUNZIONE Kyocera</t>
  </si>
  <si>
    <t>DETERMINA A CONTRARRE N. 26  DEL 27/03/2023</t>
  </si>
  <si>
    <t>ACQUISTO SWITCH PER IMPLEMENTAZIONE IMPIANTO DI VIDEOSORVEGLIANZA</t>
  </si>
  <si>
    <t>DETERMINA A CONTRARRE N. 27 DEL 24/03/2023</t>
  </si>
  <si>
    <t>RITIRO RIFIUTI SPECIALI</t>
  </si>
  <si>
    <t>DETERMINA A CONTRARRE N. 28  DEL 24/03/2023</t>
  </si>
  <si>
    <t>SERVIZIO DI MANUTENZIONE E ASSISTENZA IMPIANTI ELEVATORI</t>
  </si>
  <si>
    <t>DETERMINA A CONTRARRE N. 29 DEL 27/03/2023</t>
  </si>
  <si>
    <t>ACQUISTO FORNITURE PENITENZIARIE CHIAVI E SERRATURE</t>
  </si>
  <si>
    <t>DETERMINA A CONTRARRE N. 29 bis  DEL 28/03/2023</t>
  </si>
  <si>
    <t>SMALTIMENTO INERTI</t>
  </si>
  <si>
    <t>DETERMINA A CONTRARRE N. 30  DEL 30/03/2023</t>
  </si>
  <si>
    <t>ACQUISTO MACCHINETTE TAGLIACAPELLI</t>
  </si>
  <si>
    <t>DETERMINA A CONTRARRE N. 31  DEL 30/03/2023</t>
  </si>
  <si>
    <t>RDO MANUTENZIONE ORDINARIA AUTOMEZZI POLIZIA PENITENZIARIA</t>
  </si>
  <si>
    <t>DETERMINA A CONTRARRE N. 32 DEL 30/03/2023</t>
  </si>
  <si>
    <t>ACQUISTO BUSTE PER RIFIUTI</t>
  </si>
  <si>
    <t>DETERMINA A CONTRARRE N. 33  DEL 30/03/2023</t>
  </si>
  <si>
    <t>INTERVENTO CUCINA 41 BIS</t>
  </si>
  <si>
    <t>DETERMINA A CONTRARRE N. 34 DEL 31/03/2023</t>
  </si>
  <si>
    <t>DETERMINA A CONTRARRE N. 35  DEL 05/04/2023</t>
  </si>
  <si>
    <t>DETERMINA A CONTRARRE N. 36  DEL 05/04/2023</t>
  </si>
  <si>
    <t>NOLEGGIO STAMPANTE A COLORI PER UFFICIO MATRICOLA</t>
  </si>
  <si>
    <t>DETERMINA A CONTRARRE N. 37  DEL 11/04/2023</t>
  </si>
  <si>
    <t>ACQUISTO ATTREZZATURE VIDEO</t>
  </si>
  <si>
    <t>DETERMINA A CONTRARRE N. 38  DEL 12/04/2023</t>
  </si>
  <si>
    <t>ACQUISTO ABBONAMENTO ANNUALE ATTI DI PG</t>
  </si>
  <si>
    <t>DETERMINA A CONTRARRE N. 39 DEL 12/04/2023</t>
  </si>
  <si>
    <t>ACQUISTO DIFFERENZIALE PER BIGA</t>
  </si>
  <si>
    <t>DETERMINA A CONTRARRE N. 40 DEL 19/04/2023</t>
  </si>
  <si>
    <t>ACCETTAZIONE PREVENTIVO RIPARAZIONE MONTACARICHI  EDIFICIO N° 11</t>
  </si>
  <si>
    <t>DETERMINA A CONTRARRE N. 41 DEL 19/04/2023</t>
  </si>
  <si>
    <t>ACQUISTO MATERIALE MOF</t>
  </si>
  <si>
    <t>DETERMINA A CONTRARRE N. 42  DEL 24/04/2023</t>
  </si>
  <si>
    <t>SERVIZI DI VERIFICA IMPIANTI ELEVATORI</t>
  </si>
  <si>
    <t>DETERMINA A CONTRARRE N. 43 DEL 03/05/2023</t>
  </si>
  <si>
    <t>DETERMINA A CONTRARRE N. 44 DEL 03/05/2023</t>
  </si>
  <si>
    <t>ACQUISTO MATERIALE ED ATTREZZATURE SPORTIVE PER ATTIVITà RICREATIVE E SPORTIVE</t>
  </si>
  <si>
    <t>DETERMINA A CONTRARRE N. 45  DEL 03/05/2023</t>
  </si>
  <si>
    <t>PROCEDURA NEGOZIATA SENZA PUBBLICAZIONE BANDO</t>
  </si>
  <si>
    <t>FORNITURA MATERIALE VARIO PER SVOLGIMENTO CORSO SCUOLA SUPERIORE LICEO ARTISTICO</t>
  </si>
  <si>
    <t>DETERMINA A CONTRARRE N. 46 DEL 03/05/2023</t>
  </si>
  <si>
    <t>FORNITURA GENERI CANCELLERIA  E ALTRO MATERIALE PER SVOLGIMENTO  ATTIVITà SCOLASTICHE</t>
  </si>
  <si>
    <t>DETERMINA A CONTRARRE N. 47 DEL 03/05/2023</t>
  </si>
  <si>
    <t xml:space="preserve">MANUTENZIONE VEICOLO PP 676 </t>
  </si>
  <si>
    <t>DETERMINA A CONTRARRE N. 48  DEL 04/05/2023</t>
  </si>
  <si>
    <t>INTERVENTO SU TRITACARNE FIRMAR CUCINA DET.TI COMUNI</t>
  </si>
  <si>
    <t>DETERMINA A CONTRARRE N. 49  DEL 04/05/2023</t>
  </si>
  <si>
    <t>INTERVENTO AUTOSPURGO</t>
  </si>
  <si>
    <t>DETERMINA A CONTRARRE N. 50 DEL 05/05/2023</t>
  </si>
  <si>
    <t>TAGLIANDO AUTOMEZZI POLIZIA PENITENZIARIA</t>
  </si>
  <si>
    <t>DETERMINA A CONTRARRE N. 51 DEL 17/05/2023</t>
  </si>
  <si>
    <t>ACQUISTO POZZETTO PER SEZIONE 41 BIS</t>
  </si>
  <si>
    <t>DETERMINA A CONTRARRE N. 52 DEL 18/05/2023</t>
  </si>
  <si>
    <t>RIPARAZIONE FORNO CUCINA COMUNI</t>
  </si>
  <si>
    <t>DETERMINA A CONTRARRE N. 53 DEL 18/05/2023</t>
  </si>
  <si>
    <t>ACQUISTO MATERIALE PER PULIZIA DEI MEZZI</t>
  </si>
  <si>
    <t>DETERMINA A CONTRARRE N. 54  DEL 18/05/2023</t>
  </si>
  <si>
    <t>ACQUISTO VENTILATORI A SOFFITTO E A PARETE PER DET.TI</t>
  </si>
  <si>
    <t>DETERMINA A CONTRARRE N. 55  DEL 31/05/2023</t>
  </si>
  <si>
    <t>MANUTENZIONE TRINCIA E DECESPUGLIATORE</t>
  </si>
  <si>
    <t>DETERMINA A CONTRARRE N. 56 DEL 31/05/2023</t>
  </si>
  <si>
    <t xml:space="preserve">ACQUISTO CARTA A4 E A3 </t>
  </si>
  <si>
    <t>DETERMINA A CONTRARRE N. 57  DEL 29/06/2023</t>
  </si>
  <si>
    <t xml:space="preserve">ACQUISTO MATERIALE MOF </t>
  </si>
  <si>
    <t>DETERMINA A CONTRARRE N. 58  DEL 29/06/2023</t>
  </si>
  <si>
    <t>MANUTENZIONE INTERFERENZA CANALI</t>
  </si>
  <si>
    <t>DETERMINA A CONTRARRE N. 59  DEL 29/06/2023</t>
  </si>
  <si>
    <t>INTERVENTO BOLLITORE A GAS REP . 41 BIS</t>
  </si>
  <si>
    <t>DETERMINA A CONTRARRE N. 60  DEL 29/06/2023</t>
  </si>
  <si>
    <t>INTERVENTO AFFETTATRICE FIMAR</t>
  </si>
  <si>
    <t>DETERMINA A CONTRARRE N. 61 DEL 29/06/2023</t>
  </si>
  <si>
    <t xml:space="preserve">ACQUISTO POZZETTO PER SEZIONE 41 BIS </t>
  </si>
  <si>
    <t>DETERMINA A CONTRARRE N. 62  DEL 29/06/2023</t>
  </si>
  <si>
    <t>INTERVENTO DI RIPRISTINO IMPIANTO VIDEOSORVEGLIANZA PER EVENTO CRITICO</t>
  </si>
  <si>
    <t>DETERMINA A CONTRARRE N. 63 DEL 30/06/2023</t>
  </si>
  <si>
    <t>INTERVENTO DI RIPRISTINO ANTISCAVALCAMENTO E ANTINTRUSIONE</t>
  </si>
  <si>
    <t>DETERMINA A CONTRARRE N. 63 bis  DEL 30/06/2023</t>
  </si>
  <si>
    <t>DETERMINA A CONTRARRE N. 64 DEL 30/06/2023</t>
  </si>
  <si>
    <r>
      <rPr>
        <b/>
        <u/>
        <sz val="10"/>
        <color rgb="FF000000"/>
        <rFont val="Times New Roman"/>
        <family val="1"/>
      </rPr>
      <t xml:space="preserve">Casa di Reclusione Alghero </t>
    </r>
    <r>
      <rPr>
        <b/>
        <sz val="10"/>
        <color rgb="FF000000"/>
        <rFont val="Times New Roman"/>
        <family val="1"/>
      </rPr>
      <t xml:space="preserve">                                                                                                     semestre riferimento: primo semestre 2023</t>
    </r>
    <r>
      <rPr>
        <b/>
        <u/>
        <sz val="10"/>
        <color rgb="FF000000"/>
        <rFont val="Times New Roman"/>
        <family val="1"/>
      </rPr>
      <t xml:space="preserve">              </t>
    </r>
  </si>
  <si>
    <t>Affidamento diretto in adesione ad accordo quadro o convenzione</t>
  </si>
  <si>
    <t>Fornitura gasolio riscaldamento Istituto</t>
  </si>
  <si>
    <t>Convenzione CONSIP 18/01/2023</t>
  </si>
  <si>
    <t>Procedura negoziata senza  previa pubblicazione  del bando</t>
  </si>
  <si>
    <t>Fornitura bombole cucina detenuti</t>
  </si>
  <si>
    <t>O.D.A. del 18/01/2023</t>
  </si>
  <si>
    <t>Affidamento diretto in economia- affidamento diretto</t>
  </si>
  <si>
    <t>Manutenzione estintori</t>
  </si>
  <si>
    <t>O.D.A. MEPA 24/01/2023</t>
  </si>
  <si>
    <t>Acquisto biglietti  ritiro automezzo P.P.</t>
  </si>
  <si>
    <t>O.D.A. 06/02/2023</t>
  </si>
  <si>
    <t>Acquisto biglietti traduzione detenuti</t>
  </si>
  <si>
    <t>O.D.A. 08/02/2023</t>
  </si>
  <si>
    <t>Convenzione CONSIP 09/02/2023</t>
  </si>
  <si>
    <t>Acquisto materiale MOF</t>
  </si>
  <si>
    <t>O.D.A. 16/02/2023</t>
  </si>
  <si>
    <t>O.D.A. 13/03/2023</t>
  </si>
  <si>
    <t>Convenzione CONSIP 16/03/2023</t>
  </si>
  <si>
    <t>O.D.A. 21/03/2023</t>
  </si>
  <si>
    <t>Manutenzione automezzi</t>
  </si>
  <si>
    <t>O.D.A. 20/04/2023</t>
  </si>
  <si>
    <t>O.D.A. 09/05/2023</t>
  </si>
  <si>
    <t>Acquisto buoni carburante</t>
  </si>
  <si>
    <t>Convenzione CONSIP 12/05/2023</t>
  </si>
  <si>
    <t xml:space="preserve">Acquisto chiavi  cancelli sezione </t>
  </si>
  <si>
    <t>O.D.A. 18/05/2023</t>
  </si>
  <si>
    <t>Acquisto biglietti missione Personale P.P.</t>
  </si>
  <si>
    <t>O.D.A. 22/05/2023</t>
  </si>
  <si>
    <t>acquisto frigo  detenuti</t>
  </si>
  <si>
    <t>O.D.A. MEPA 25/05/2023</t>
  </si>
  <si>
    <t>Acquisto biglietti personale comparto ministero</t>
  </si>
  <si>
    <t>O.D.A. 06/06/2023</t>
  </si>
  <si>
    <t>Acquisto generi di pulizia</t>
  </si>
  <si>
    <t>O.D.A. MEPA 06/06/2023</t>
  </si>
  <si>
    <t xml:space="preserve">Acquisto timbri </t>
  </si>
  <si>
    <t>Acquisto di pneumatici Michelin</t>
  </si>
  <si>
    <t>E. 1.306,83+IVA</t>
  </si>
  <si>
    <t>Determina n. 40 del 14/03/2023</t>
  </si>
  <si>
    <t>Riparazione pneumatico sul mezzo trasp</t>
  </si>
  <si>
    <t>E. 60,00+IVA</t>
  </si>
  <si>
    <t>Determina n. 44 del 17/03/2023</t>
  </si>
  <si>
    <t>Analisi campionamento acqua</t>
  </si>
  <si>
    <t>E. 1.921,15+IVA</t>
  </si>
  <si>
    <t>Determina n. 10 del 18/01/2023</t>
  </si>
  <si>
    <t>Campionamento e assistenza per analisi</t>
  </si>
  <si>
    <t>E. 164,00+IVA</t>
  </si>
  <si>
    <t>Determina n. 11 del 25/01/2023</t>
  </si>
  <si>
    <t>Riparazione DVR Pelco</t>
  </si>
  <si>
    <t xml:space="preserve">E. 120,00+IVA </t>
  </si>
  <si>
    <t>Determina n. 75 del 20/06/2023</t>
  </si>
  <si>
    <t>Riparazione e sostituzione pneumatici</t>
  </si>
  <si>
    <t>E. 186,70+IVA</t>
  </si>
  <si>
    <t>Determina n. 12 del 25/01/2023</t>
  </si>
  <si>
    <t>Smontaggio e sostituzione pneumatici</t>
  </si>
  <si>
    <t>E. 1.192,80+IVA</t>
  </si>
  <si>
    <t>Determina n. 72 del 16/06/2023</t>
  </si>
  <si>
    <t>Montaggio ed equilibratura 4 pneumatici</t>
  </si>
  <si>
    <t>E. 606,40+IVA</t>
  </si>
  <si>
    <t>Determina n. 43 del 17/03/2023</t>
  </si>
  <si>
    <t>Tagliando moto</t>
  </si>
  <si>
    <t>E. 468,99+IVA</t>
  </si>
  <si>
    <t>Determina n. 57 del 27/04/2023</t>
  </si>
  <si>
    <t>Progetto per l'installazione VMC</t>
  </si>
  <si>
    <t>E. 2.400,00+IVA</t>
  </si>
  <si>
    <t>Determina n. 66 del 30/05/2023</t>
  </si>
  <si>
    <t>Sostituzione valvola di sicurezza del collettore</t>
  </si>
  <si>
    <t>E. 543,63+IVA</t>
  </si>
  <si>
    <t>Determina n. 8 del 17/01/2023</t>
  </si>
  <si>
    <t>Sostituzione valvola di comando terza caldaia</t>
  </si>
  <si>
    <t>E. 2.854,13+IVA</t>
  </si>
  <si>
    <t>Determina n.14 del 26/01/2023</t>
  </si>
  <si>
    <t>Manutenzione veicolo Tekne Horton</t>
  </si>
  <si>
    <t>E. 1.106,00+IVA</t>
  </si>
  <si>
    <t>Determina n. 31 del 21/02/2023</t>
  </si>
  <si>
    <t>Riparazione montacarichi detentivo maschile</t>
  </si>
  <si>
    <t>E. 650,00+IVA</t>
  </si>
  <si>
    <t>Determina n. 9 del 17/01/2023</t>
  </si>
  <si>
    <t>Riparazione attrezzatura cucina detentivo maschile</t>
  </si>
  <si>
    <t>E. 2.525,50+IVA</t>
  </si>
  <si>
    <t>Determina n. 5 del 17/01/2023</t>
  </si>
  <si>
    <t>Riparazione delle attrezzature cucina</t>
  </si>
  <si>
    <t>E. 187,50+IVA</t>
  </si>
  <si>
    <t>Determina n. 7 del 17/01/2023</t>
  </si>
  <si>
    <t>Riparazione dei forni</t>
  </si>
  <si>
    <t>E. 455,00+IVA</t>
  </si>
  <si>
    <t>Determina n. 13 del 25/01/2023</t>
  </si>
  <si>
    <t>Riparazione attrezzatura lavanderia detentivo maschile</t>
  </si>
  <si>
    <t>E. 550,00+IVA</t>
  </si>
  <si>
    <t>Determina n. 4 del 17/01/2023</t>
  </si>
  <si>
    <t>Fornitura e posa interruttore/contatore Labor Tiscali</t>
  </si>
  <si>
    <t>E. 881,75+IVA</t>
  </si>
  <si>
    <t>Determina n. 59 del 04/05/2023</t>
  </si>
  <si>
    <t>Materiale informatico per videoconferenze</t>
  </si>
  <si>
    <t>E. 363,69+IVA</t>
  </si>
  <si>
    <t>Determina n. 17 del 07/02/2023</t>
  </si>
  <si>
    <t>Verifica tecnica impianto videosorveglianza</t>
  </si>
  <si>
    <t>E. 640,00+IVA</t>
  </si>
  <si>
    <t>Determina n. 61 del 08/05/2023</t>
  </si>
  <si>
    <t>Verifica tecnica antiscavalcamento lato b2</t>
  </si>
  <si>
    <t>Determina n. 51 del 04/04/2023</t>
  </si>
  <si>
    <t>Controllo semestrale antincendi</t>
  </si>
  <si>
    <t>E. 2.218,70+IVA</t>
  </si>
  <si>
    <t>Determina n. 47 del 22/03/2023</t>
  </si>
  <si>
    <t>Fornitura di componenti elettronici</t>
  </si>
  <si>
    <t>E. 64,20+IVA</t>
  </si>
  <si>
    <t>Determina n. 35 del 07/03/2023</t>
  </si>
  <si>
    <t>Acquisto di n.2  DVR Pelco</t>
  </si>
  <si>
    <t>E.1.384,00+IVA</t>
  </si>
  <si>
    <t>Determina n. 80 del 26/06/2023</t>
  </si>
  <si>
    <t>Fornitura sacchi per la raccolta differenziata</t>
  </si>
  <si>
    <t>E. 572,50+IVA</t>
  </si>
  <si>
    <t>Determina n. 74 del 19/06/2023</t>
  </si>
  <si>
    <t>Acquisto materiale per serrature cancelli</t>
  </si>
  <si>
    <t>E. 6.823,00+IVA</t>
  </si>
  <si>
    <t>Determina n. 27 del 16/02/2023</t>
  </si>
  <si>
    <t>Acquisto materiale per il ripristino rotonde</t>
  </si>
  <si>
    <t>E. 5.410,00+IVA</t>
  </si>
  <si>
    <t>Determina n. 52 del 06/04/2023</t>
  </si>
  <si>
    <t>Sostituzione, equilibratura, convergenza pneumatici</t>
  </si>
  <si>
    <t>E. 80,46+IVA</t>
  </si>
  <si>
    <t>Determina n. 45 del 17/03/2023</t>
  </si>
  <si>
    <t>Prova di affidabilità motoveicolo Aprilia</t>
  </si>
  <si>
    <t>E. 66,71+IVA</t>
  </si>
  <si>
    <t>Determina n. 73 del 16/06/2023</t>
  </si>
  <si>
    <t>Fornitura ricambi officina</t>
  </si>
  <si>
    <t>E. 111,94+IVA</t>
  </si>
  <si>
    <t>Determina n. 37 del 08/03/2023</t>
  </si>
  <si>
    <t>Riparazione impianto elevatore Caserma Agenti</t>
  </si>
  <si>
    <t>E. 380,00+IVA</t>
  </si>
  <si>
    <t>Determina n. 25 del 14/02/2023</t>
  </si>
  <si>
    <t>Esercitazioni poligono di tiro gennaio 2023</t>
  </si>
  <si>
    <t>E. 600,00+IVA</t>
  </si>
  <si>
    <t>Determina n. 29 del 20/02/2023</t>
  </si>
  <si>
    <t>Esercitazioni poligono di tiro febbraio 2023</t>
  </si>
  <si>
    <t>E. 1.200,00+IVA</t>
  </si>
  <si>
    <t>Determina n. 30 del 21/02/2023</t>
  </si>
  <si>
    <t>Esercitazioni poligono di tiro marzo 2023</t>
  </si>
  <si>
    <t>E. 1.500,00+IVA</t>
  </si>
  <si>
    <t>Determina n. 32 del 23/02/2023</t>
  </si>
  <si>
    <t>Esercitazioni poligono di tiro aprile 2023</t>
  </si>
  <si>
    <t>E. 900,00+IVA</t>
  </si>
  <si>
    <t>Determina n. 49 del 04/04/2023</t>
  </si>
  <si>
    <t>Trasporto detenuti con ambulanza marzo 2023</t>
  </si>
  <si>
    <t>E. 212,00+IVA</t>
  </si>
  <si>
    <t>Determina n. 50 del 04/04/2023</t>
  </si>
  <si>
    <t>trasporto detenuti con ambulanza maggio 2023</t>
  </si>
  <si>
    <t>E. 698,33+IVA</t>
  </si>
  <si>
    <t>Determina n. 69 del 06/06/2023</t>
  </si>
  <si>
    <t>Esercitazioni poligono di tiro maggio 2023</t>
  </si>
  <si>
    <t>Determina n. 54 del 17/04/2023</t>
  </si>
  <si>
    <t>Smaltimento toner esausti ed apparecchiature informat</t>
  </si>
  <si>
    <t>E. 2.000,00+IVA</t>
  </si>
  <si>
    <t>Determina n. 16 del 07/02/2023</t>
  </si>
  <si>
    <t xml:space="preserve">Fornitura dischi per tagliaverdure </t>
  </si>
  <si>
    <t>E. 500,00+IVA</t>
  </si>
  <si>
    <t>Determina n. 23 del 13/02/2023</t>
  </si>
  <si>
    <t>Adeguamento normativa antincendio Sala Teatro</t>
  </si>
  <si>
    <t>E. 5.783,20+IVA</t>
  </si>
  <si>
    <t>Determina n. 68 del 06/05/2023</t>
  </si>
  <si>
    <t xml:space="preserve">Fornitura bandiere Italia e Europa </t>
  </si>
  <si>
    <t>E. 231,40+IVA</t>
  </si>
  <si>
    <t>Determina n. 64 del 30/03/2023</t>
  </si>
  <si>
    <t>Acquisto materiale per salette videobox</t>
  </si>
  <si>
    <t>E. 369,77+IVA</t>
  </si>
  <si>
    <t>Determina n. 33 del 06/03/2023</t>
  </si>
  <si>
    <t xml:space="preserve">Acquisto monitor 55'' </t>
  </si>
  <si>
    <t>Determina n. 34 del 06/03/2023</t>
  </si>
  <si>
    <t xml:space="preserve">ODA MEPA </t>
  </si>
  <si>
    <t>Acquisto ventilatori a parete</t>
  </si>
  <si>
    <t>E. 1.107,00+IVA</t>
  </si>
  <si>
    <t>Determina n. 81 del 26/06/2023</t>
  </si>
  <si>
    <t>Noleggio fotocopiatori</t>
  </si>
  <si>
    <t>E. 2.640,00+IVA</t>
  </si>
  <si>
    <t>Determina n. 2 del 09/01/2023</t>
  </si>
  <si>
    <t>Fornitura ricambi officina interna</t>
  </si>
  <si>
    <t>E. 13.000+IVA</t>
  </si>
  <si>
    <t>Determina n. 19 del 09/02/2023</t>
  </si>
  <si>
    <t>Convenzione medico del lavoro 2023</t>
  </si>
  <si>
    <t>E. 25.000+IVA</t>
  </si>
  <si>
    <t>Determina n. 20 del 09/02/2023</t>
  </si>
  <si>
    <t>Acquisto cassonetti per raccolta differenziata</t>
  </si>
  <si>
    <t>E. 1.350,00+IVA</t>
  </si>
  <si>
    <t>Determina n. 58 del 03/05/2023</t>
  </si>
  <si>
    <t>Acquisto sacchi di sale-addolcitori</t>
  </si>
  <si>
    <t>E. 58,03+IVA</t>
  </si>
  <si>
    <t>Determina n. 55 del 18/04/2023</t>
  </si>
  <si>
    <t>Fornitura materiale vario per la caserma agenti</t>
  </si>
  <si>
    <t>E. 166,45+IVA</t>
  </si>
  <si>
    <t>Determina n 26 del 16/02/2023</t>
  </si>
  <si>
    <t>Acquisto cavi e adattatore per monitor 55''</t>
  </si>
  <si>
    <t>E. 93,27+IVA</t>
  </si>
  <si>
    <t>Determina n. 52 del 04/04/2023</t>
  </si>
  <si>
    <t>Acquisto cavo HDMI</t>
  </si>
  <si>
    <t>E. 40,98+IVA</t>
  </si>
  <si>
    <t>Determina n. 42 del 16/03/2023</t>
  </si>
  <si>
    <t>Fornitura tamponi rapidi per il personale NTP</t>
  </si>
  <si>
    <t>E. 115,24+IVA</t>
  </si>
  <si>
    <t>Determina n. 3 del 17/01/2023</t>
  </si>
  <si>
    <t>Acquisto fotometro per la rilevazione del cloro</t>
  </si>
  <si>
    <t>E. 766,00+IVA</t>
  </si>
  <si>
    <t>Determina n. 24 del 14/02/2023</t>
  </si>
  <si>
    <t>Lavaggio e disinfezione straordinaria</t>
  </si>
  <si>
    <t>Determina n. 18 del 09/02/2023</t>
  </si>
  <si>
    <t>Fornitura materiale vario MOF</t>
  </si>
  <si>
    <t>Determina n. 56 del 18/04/2023</t>
  </si>
  <si>
    <t>Acquisto n.2 centraline per trattore elettrico Bigà</t>
  </si>
  <si>
    <t>E. 598,00+IVA</t>
  </si>
  <si>
    <t>Determina n. 62 del 09/05/2023</t>
  </si>
  <si>
    <t>Determina n. 22 del 13/02/2023</t>
  </si>
  <si>
    <t>Fornitura di materiale edile vario</t>
  </si>
  <si>
    <t>E. 335,25+IVA</t>
  </si>
  <si>
    <t>Determina n. 77 del 19/05/2023</t>
  </si>
  <si>
    <t>Fornitura di materiale vario di ferramenta</t>
  </si>
  <si>
    <t>E. 200,00+IVA</t>
  </si>
  <si>
    <t>Determina n. 79 del 22/06/2023</t>
  </si>
  <si>
    <t>Fornitura materiale idraulico</t>
  </si>
  <si>
    <t>Determina n. 71 del 15/06/2023</t>
  </si>
  <si>
    <t>Fornitura materiale ferramenta</t>
  </si>
  <si>
    <t>Determina n. 6 del 17/01/2023</t>
  </si>
  <si>
    <t>Acquisto estintori per corso antincendio</t>
  </si>
  <si>
    <t>E. 250,00+IVA</t>
  </si>
  <si>
    <t>Determina n. 63 del 30/05/2023</t>
  </si>
  <si>
    <t>Fornitura GPL serbatoio poligono di tiro Monastir</t>
  </si>
  <si>
    <t>E. 2.075,46+IVA</t>
  </si>
  <si>
    <t>Determin n. 15 del 07/02/2023</t>
  </si>
  <si>
    <t>Esercitazioni poligono di tiro giugno 2023</t>
  </si>
  <si>
    <t>E. 300,00+IVA</t>
  </si>
  <si>
    <t>Determina n. 65 del 30/05/2023</t>
  </si>
  <si>
    <t>Fornitura materiale allestimento foresteria</t>
  </si>
  <si>
    <t>Acquisto materiale vario mof</t>
  </si>
  <si>
    <t>E. 1.000,00+IVA</t>
  </si>
  <si>
    <t>Determina n. 11A</t>
  </si>
  <si>
    <t xml:space="preserve">FORNITURA GUANTI USO IGIENE E SICUREZZA DETENUTI </t>
  </si>
  <si>
    <t>FORNITURE</t>
  </si>
  <si>
    <t>CIG ZB2396356F del 03.01.2023</t>
  </si>
  <si>
    <t>fornitura cancelleria</t>
  </si>
  <si>
    <t>CIG  Z19396A71C del 09.01.2023</t>
  </si>
  <si>
    <t>Convenzione manutenzione estintori anno 2023</t>
  </si>
  <si>
    <t>SERVIZI</t>
  </si>
  <si>
    <t>CIG  ZD13988626 del 17.01.2023</t>
  </si>
  <si>
    <t>Sostituzione n.2 pneumatici e montaggio tergicristallo</t>
  </si>
  <si>
    <t>LAVORI</t>
  </si>
  <si>
    <t>CIG  ZC7398C71B del 18.01.2023</t>
  </si>
  <si>
    <t>Manutenzione n.5 canne fumarie</t>
  </si>
  <si>
    <t>CIG  Z22398C9B2 del 18.01.2023</t>
  </si>
  <si>
    <t>sostituzione evaporatore cella prima stagionatura formaggi</t>
  </si>
  <si>
    <t>CIG  Z66398DDFC del 18.01.2023</t>
  </si>
  <si>
    <t>fornitura materiale uso stalla</t>
  </si>
  <si>
    <t>CIG  ZBB399124F del 19.01.2023</t>
  </si>
  <si>
    <t>Fornitura detersivi uso mungitrice</t>
  </si>
  <si>
    <t>CIG  Z9D399AEF1 del 23.01.2023</t>
  </si>
  <si>
    <t>Fornitura n.100 confezioni test</t>
  </si>
  <si>
    <t>CIG  Z2739A213A del 24.01.2023</t>
  </si>
  <si>
    <t>Fornitura attrezzatura caseificio</t>
  </si>
  <si>
    <t>CIG  Z5539B741F del 30.01.2023</t>
  </si>
  <si>
    <t>Fornitura n° 2 regolatori gas</t>
  </si>
  <si>
    <t>CIG  Z8039B76E3 del 30.01.2023</t>
  </si>
  <si>
    <t>Fornitura granelle suini per azienda agricola</t>
  </si>
  <si>
    <t>CIG  Z4E39C0B30 del 01.02.2023</t>
  </si>
  <si>
    <t>Riparazione motosega</t>
  </si>
  <si>
    <t>CIG  Z7C39C5B3D del 02.02.2023</t>
  </si>
  <si>
    <t>Fornitura patate da seme anno 2023</t>
  </si>
  <si>
    <t>CIG  Z8539ED12A del 13.02.2023</t>
  </si>
  <si>
    <t>Fornitura identificativi ovi-caprini</t>
  </si>
  <si>
    <t>CIG  Z873A05FC6 del 20.02.2023</t>
  </si>
  <si>
    <t>Fornitura lampade infrarossi per porcilaia e portalampade</t>
  </si>
  <si>
    <t>CIG  ZE03A0A9C4 del 21.02.2023</t>
  </si>
  <si>
    <t>Fornitura materiale ad uso selvicolturale</t>
  </si>
  <si>
    <t>CIG  ZB23A0AD0E del 21.02.2023</t>
  </si>
  <si>
    <t xml:space="preserve">Fornitura imballaggi monouso e beni uso alimentari dispensa </t>
  </si>
  <si>
    <t>CIG  Z9C3A0B0EE del 21.02.2023</t>
  </si>
  <si>
    <t>Fornitura terraricca per orti</t>
  </si>
  <si>
    <t>CIG  ZF03A0F5A7 del 22.02.2023</t>
  </si>
  <si>
    <t>Fornitura materiale selvicolturale</t>
  </si>
  <si>
    <t>CIG  Z543A0F5C4 del 22.02.2023</t>
  </si>
  <si>
    <t>Fornitura olio idraulico terna</t>
  </si>
  <si>
    <t>CIG  Z463A0F8DB del 22.02.2023</t>
  </si>
  <si>
    <t>fornitura materiale uso selvicolturale</t>
  </si>
  <si>
    <t>CIG  ZBD3A1EFA7 del 27.02.2023</t>
  </si>
  <si>
    <t>Fornitura materiale edile</t>
  </si>
  <si>
    <t>CIG  ZA63A1F247 del 27.02.2023</t>
  </si>
  <si>
    <t xml:space="preserve">fornitura olio idraulico multi g uso mezzi agricoli az agricola </t>
  </si>
  <si>
    <t>CIG  Z8F3A1FAC9 del 27.02.2023</t>
  </si>
  <si>
    <t>fornitura schede telefoniche e telefoni uso detenuti</t>
  </si>
  <si>
    <t>CIG  Z443A20206 del 27.02.2023</t>
  </si>
  <si>
    <t>intervento su telefoni fontana</t>
  </si>
  <si>
    <t>CIG  Z323A20504 del 27.02.2023</t>
  </si>
  <si>
    <t>Fornitura infissi sala stagionatura salumi</t>
  </si>
  <si>
    <t>CIG  Z6B3A27768 del 28.02.2023</t>
  </si>
  <si>
    <t>Fornitura materiale idraulico ed elettrico mese gennaio e febbraio marzo</t>
  </si>
  <si>
    <t>CIG  ZC53A2DC24 del 01.03.2023</t>
  </si>
  <si>
    <t>fornitura gasolio agricolo agevolato</t>
  </si>
  <si>
    <t>CIG  ZE43A36009 del 03.03.2023</t>
  </si>
  <si>
    <t>Fornitura farmaci uso veterinario</t>
  </si>
  <si>
    <t>CIG  Z983A3A7B7 del 06.03.2023</t>
  </si>
  <si>
    <t>Fornitura 10000 litri gasolio da riscaldamento</t>
  </si>
  <si>
    <t>CIG  Z853A3C9D0 del 06.03.2023</t>
  </si>
  <si>
    <t>Fornitura materiale edile vario</t>
  </si>
  <si>
    <t>CIG  Z443A3F9FC del 07.03.2023</t>
  </si>
  <si>
    <t>CIG  Z3E3A3FB4F del 07.03.2023</t>
  </si>
  <si>
    <t>fornitura materiale edile uso azienda agricola</t>
  </si>
  <si>
    <t>CIG  Z703A5CFB9 del 14.03.2023</t>
  </si>
  <si>
    <t>ripristino spaccalegna</t>
  </si>
  <si>
    <t>CIG  ZE13A606B1 del 15.03.2023</t>
  </si>
  <si>
    <t xml:space="preserve">ripristino polivalente caseificio </t>
  </si>
  <si>
    <t>CIG  Z5D3A60764 del 15.03.2023</t>
  </si>
  <si>
    <t xml:space="preserve">ripristino compressore uso mezzi agricoli </t>
  </si>
  <si>
    <t>CIG  Z2E3A60873 del 15.03.2023</t>
  </si>
  <si>
    <t xml:space="preserve">montaggio lampada e plafoniera presso dispensa </t>
  </si>
  <si>
    <t>CIG  ZCF3A60CA0 del 15.03.2023</t>
  </si>
  <si>
    <t xml:space="preserve">ripristino linea elettrica per blackout causa presenza roditori porcilaia </t>
  </si>
  <si>
    <t>CIG  Z9F3A60D6A del 15.03.2023</t>
  </si>
  <si>
    <t xml:space="preserve">ripristino corrente elettrica presso caserma agenti per blackout </t>
  </si>
  <si>
    <t>CIG  Z763A60E21 del 15.03.2023</t>
  </si>
  <si>
    <t xml:space="preserve">installazione lavastoviglie industriale cucina mensa agenti </t>
  </si>
  <si>
    <t>CIG  ZE83A60F71 del 15.03.2023</t>
  </si>
  <si>
    <t>rifacimento impianto elettrico e certificazione sala mungitrice ovini</t>
  </si>
  <si>
    <t>CIG  Z883A614F1 del 15.03.2023</t>
  </si>
  <si>
    <t>fornitura di concimi, fitofarmaci, piantine e sementi per orti</t>
  </si>
  <si>
    <t>CIG  Z693A70B82 del 20.03.2023</t>
  </si>
  <si>
    <t>spese postali invio conti giudiziali</t>
  </si>
  <si>
    <t>CIG  Z4B3A755C8 del 21.03.2023</t>
  </si>
  <si>
    <t>spese postali invio plico</t>
  </si>
  <si>
    <t>CIG  ZDB3A76029 del 21.03.2023</t>
  </si>
  <si>
    <t>servizio di controllo ufficiale macelleria asl cagliari</t>
  </si>
  <si>
    <t>CIG  Z933A76E17 del 21.03.2023</t>
  </si>
  <si>
    <t>SERVIZIO ANALISI ANNO 2023 LAORE SARDEGNA</t>
  </si>
  <si>
    <t>CIG  Z913A77179 del 21.03.2023</t>
  </si>
  <si>
    <t>Fornitura materiale edile azienda agricola</t>
  </si>
  <si>
    <t>CIG  Z643A776FE del 21.03.2023</t>
  </si>
  <si>
    <t>acquisto marca da bollo adempimenti laore</t>
  </si>
  <si>
    <t>CIG  Z0A3A951CB del 29.03.2023</t>
  </si>
  <si>
    <t>materiale idraulico ed elettrico mese aprile 2023</t>
  </si>
  <si>
    <t>CIG  ZE43AA82A6 del 04.04.2023</t>
  </si>
  <si>
    <t>CIG  ZE93AAAA3C del 04.04.2023</t>
  </si>
  <si>
    <t xml:space="preserve">fornitura stivali e scarpe uso lavoranti az agricola </t>
  </si>
  <si>
    <t>CIG  Z533AB3B1D del 06.04.2023</t>
  </si>
  <si>
    <t>fornitura n 1 frigorifero e posateria varia</t>
  </si>
  <si>
    <t>CIG ZB73AB3F84 del 06.04.2023</t>
  </si>
  <si>
    <t>fornitura n 2 lavatrici e uso detenuti</t>
  </si>
  <si>
    <t>CIG ZCD3AB4186 del 06.04.2023</t>
  </si>
  <si>
    <t>fornitura materiale pulizia e igiene</t>
  </si>
  <si>
    <t>CIG Z563ABA5D0 del 11.04.2023</t>
  </si>
  <si>
    <t>fornitura materiale igienico e di pulizia dei detenuti</t>
  </si>
  <si>
    <t>CIG Z463ABBA03 del 11.04.2023</t>
  </si>
  <si>
    <t xml:space="preserve">PIANO SORVEGLIANZA SANITARIA ANNO 2023.2024 </t>
  </si>
  <si>
    <t>CIG Z6B3ABD1B6 del 12.04.2023</t>
  </si>
  <si>
    <t xml:space="preserve">fornitura materiale vario uso uffici </t>
  </si>
  <si>
    <t>CIG ZA23ABE475 del 12.04.2023</t>
  </si>
  <si>
    <t>fornitura materiale orti azienda agricola</t>
  </si>
  <si>
    <t>CIG ZDF3AD87DF del 19.04.2023</t>
  </si>
  <si>
    <t>procedura negoziata per estrazione sughero piante  anno 2023</t>
  </si>
  <si>
    <t>CIG ZF23AD95D1 del 19.04.2023</t>
  </si>
  <si>
    <t>fornitura buoni carburante mese maggio 2023</t>
  </si>
  <si>
    <t>CIG ZD83AE87D9 del 26.04.2023</t>
  </si>
  <si>
    <t>fornitura codici e testi uso uffici vari</t>
  </si>
  <si>
    <t>CIG Z333AEA002 del 26.04.2023</t>
  </si>
  <si>
    <t>Fornitura farmaci uso veterinario azienda agricola</t>
  </si>
  <si>
    <t>CIG ZBC3AF230F del 28.04.2023</t>
  </si>
  <si>
    <t>Etichette uso dispensa agricola</t>
  </si>
  <si>
    <t>CIG Z3B3AF3C19 del 28.04.2023</t>
  </si>
  <si>
    <t>Fornitura tavolo inox</t>
  </si>
  <si>
    <t>CIG Z0D3AF3D6D del 28.04.2023</t>
  </si>
  <si>
    <t xml:space="preserve">fornitura n 60 capre razza camosciata per az agricola </t>
  </si>
  <si>
    <t>CIG ZDF3AF4115 del 28.04.2023</t>
  </si>
  <si>
    <t xml:space="preserve">intervento riparazione condensatore caseificio </t>
  </si>
  <si>
    <t>CIG Z383AFF0AD del 03.05.2023</t>
  </si>
  <si>
    <t xml:space="preserve">corso formazione trattoristi per detenuti </t>
  </si>
  <si>
    <t>CIG ZAB3AFF147 del 03.05.2023</t>
  </si>
  <si>
    <t>corso formazione HACCP</t>
  </si>
  <si>
    <t>CIG Z1A3B09CFF del 05.05.2023</t>
  </si>
  <si>
    <t>fornitura gasolio agricolo</t>
  </si>
  <si>
    <t>CIG Z7A3B0D253 del 08.05.2023</t>
  </si>
  <si>
    <t>Fornitura attrezzatura orti azienda agricola</t>
  </si>
  <si>
    <t>CIG ZA03B0D2C3 del 08.05.2023</t>
  </si>
  <si>
    <t>PROCEDURA NEGOZIATA FORNITURA PAGLIA DA LETTIERA</t>
  </si>
  <si>
    <t>CIG Z0E3B11648 del 09.05.2023</t>
  </si>
  <si>
    <t>fornitura granella per azienda agricola</t>
  </si>
  <si>
    <t>CIG ZB83B117FB del 09.05.2023</t>
  </si>
  <si>
    <t>fornitura imballaggi uso dispensa agricola</t>
  </si>
  <si>
    <t>CIG ZE53B135C2 del 09.05.2023</t>
  </si>
  <si>
    <t>fornitura n 4 pneumatici per targa pp884af e assetto anteriore</t>
  </si>
  <si>
    <t>CIG Z503B138BD del 09.05.2023</t>
  </si>
  <si>
    <t xml:space="preserve">fornitura campanacci ovini uso az agricola </t>
  </si>
  <si>
    <t>CIG Z2C3B13CC3 del 09.05.2023</t>
  </si>
  <si>
    <t>ripristino corrente elettrica cucina mensa agenti</t>
  </si>
  <si>
    <t>CIG Z253B1574F del 10.05.2023</t>
  </si>
  <si>
    <t>linea elettrica pompa di calore locale essicatoio</t>
  </si>
  <si>
    <t>CIG Z293B1595E del 10.05.2023</t>
  </si>
  <si>
    <t>sostituzione faretti passeggi diramazione centrale</t>
  </si>
  <si>
    <t>CIG ZC03B15AD9 del 10.05.2023</t>
  </si>
  <si>
    <t>CIG ZAC3B16DF8 del 10.05.2023</t>
  </si>
  <si>
    <t xml:space="preserve">linea elettrica per alimentazione modem ufficio automezzi </t>
  </si>
  <si>
    <t>CIG Z8F3B17CB4 del 10.05.2023</t>
  </si>
  <si>
    <t xml:space="preserve">fornitura n 2 motoseghe e 2 decespugliatori uso ortobosco az agricola </t>
  </si>
  <si>
    <t>CIG Z863B18029 del 10.05.2023</t>
  </si>
  <si>
    <t>CIG Z263B1AFD2 del 11.05.2023</t>
  </si>
  <si>
    <t>fornitura abbeveratoi</t>
  </si>
  <si>
    <t>CIG Z863B27A2E del 15.05.2023</t>
  </si>
  <si>
    <t>riparazione motopompa</t>
  </si>
  <si>
    <t>CIG ZB03B27DA8 del 15.05.2023</t>
  </si>
  <si>
    <t>Riparazione trattrice 80/90</t>
  </si>
  <si>
    <t>CIG Z053B28F4C del 15.05.2023</t>
  </si>
  <si>
    <t>FORNITURA MOTOSEGHE E DECESPUGLIATORI</t>
  </si>
  <si>
    <t>CIG Z383B2C057 del 16.05.2023</t>
  </si>
  <si>
    <t>riparazione Terna gommata</t>
  </si>
  <si>
    <t>CIG ZDF3B3282E del 17.05.2023</t>
  </si>
  <si>
    <t>riparazione motosega</t>
  </si>
  <si>
    <t>CIG ZCA3B46FE1 del 23.05.2023</t>
  </si>
  <si>
    <t xml:space="preserve">fornitura benzina uso macchine agricole </t>
  </si>
  <si>
    <t>CIG Z083B4A86C del 24.05.2023</t>
  </si>
  <si>
    <t>polizza gringo platinum targa fn892 ah</t>
  </si>
  <si>
    <t>CIG Z323B4C36E del 24.05.2023</t>
  </si>
  <si>
    <t>forniture materiale idrico</t>
  </si>
  <si>
    <t>CIG Z933B500DF del 25.05.2023</t>
  </si>
  <si>
    <t>fornitura meccanica</t>
  </si>
  <si>
    <t>CIG Z073B5025B del 25.05.2023</t>
  </si>
  <si>
    <t xml:space="preserve">fornitura bombole uso dispensa agricola </t>
  </si>
  <si>
    <t>CIG Z593B57A81 del 29.05.2023</t>
  </si>
  <si>
    <t xml:space="preserve">manutenzione fiat scudo pp844af </t>
  </si>
  <si>
    <t>CIG Z943B57AB8 del 29.05.2023</t>
  </si>
  <si>
    <t xml:space="preserve">manutenzione land rover discovery pp043ae </t>
  </si>
  <si>
    <t>CIG Z0E3B57AE1 del 29.05.2023</t>
  </si>
  <si>
    <t>manutenzione + revisione nissan navara pp810ad</t>
  </si>
  <si>
    <t>CIG Z373B57B25 del 29.05.2023</t>
  </si>
  <si>
    <t xml:space="preserve">revisioni autoveicoli pp844af e pp399ae </t>
  </si>
  <si>
    <t>CIG ZB73B57B54 del 29.05.2023</t>
  </si>
  <si>
    <t xml:space="preserve">manutenzione fiat ducato pp505ab </t>
  </si>
  <si>
    <t>CIG Z3C3B57C7E del 29.05.2023</t>
  </si>
  <si>
    <t xml:space="preserve">manut fiat fullback </t>
  </si>
  <si>
    <t>CIG Z6C3B57CAF del 29.05.2023</t>
  </si>
  <si>
    <t>manutenzione iveco daily pp781ad</t>
  </si>
  <si>
    <t>CIG ZAE3B57CD3 del 29.05.2023</t>
  </si>
  <si>
    <t xml:space="preserve">manutenzione e fornitura n 2 pneumatici per panda pp005aecr </t>
  </si>
  <si>
    <t>CIG Z4E3B6146A del 31.05.2023</t>
  </si>
  <si>
    <t xml:space="preserve">tosatura n 850 capi ovini az agricola </t>
  </si>
  <si>
    <t>CIG Z0C3B6163C del 31.05.2023</t>
  </si>
  <si>
    <t xml:space="preserve">impianto elettrico bagni mansarda caserma agenti </t>
  </si>
  <si>
    <t>CIG Z513B6B023 del 05.06.2023</t>
  </si>
  <si>
    <t xml:space="preserve">intervento urgente riparazione pompa sommersa caseificio </t>
  </si>
  <si>
    <t>CIG Z0E3B6B0B5 del 05.06.2023</t>
  </si>
  <si>
    <t xml:space="preserve">intervento di verifica e sostituzione luci paesello </t>
  </si>
  <si>
    <t>CIG Z6F3B6B15C del 05.06.2023</t>
  </si>
  <si>
    <t xml:space="preserve">intervento urgente di sostituzione magneto termico macchina caffè spaccio </t>
  </si>
  <si>
    <t>CIG ZAB3B6B1D8 del 05.06.2023</t>
  </si>
  <si>
    <t>Fornitura materiale elettrico e idraulico</t>
  </si>
  <si>
    <t>CIG ZA83B7761C del 07.06.2023</t>
  </si>
  <si>
    <t>Fornitura gasolio riscaldamento</t>
  </si>
  <si>
    <t>CIG Z3A3B776DB del 07.06.2023</t>
  </si>
  <si>
    <t>fornitura buoni carburante benzina uso attrezzatura azienda agricola</t>
  </si>
  <si>
    <t>CIG Z1C3B84388 del 13.06.2023</t>
  </si>
  <si>
    <t>fornitura n 100 buoni carburante uso mezzi polizia penitenziaria</t>
  </si>
  <si>
    <t>CIG ZCF3B843BC del 13.06.2023</t>
  </si>
  <si>
    <t xml:space="preserve">realizzazione urgente impianto idraulico caseificio </t>
  </si>
  <si>
    <t>CIG ZF83B84400 del 13.06.2023</t>
  </si>
  <si>
    <t>riparazione trattore</t>
  </si>
  <si>
    <t>CIG ZA53B8B5EA del 14.06.2023</t>
  </si>
  <si>
    <t>riparazione SAME 80</t>
  </si>
  <si>
    <t>CIG Z5D3B8BC00 del 14.06.2023</t>
  </si>
  <si>
    <t>riparazione ruota</t>
  </si>
  <si>
    <t>CIG Z113B8BE11 del 14.06.2023</t>
  </si>
  <si>
    <t>mano d opera</t>
  </si>
  <si>
    <t>CIG Z023B8BFE8 del 14.06.2023</t>
  </si>
  <si>
    <t>riparazione Goldoni</t>
  </si>
  <si>
    <t>CIG ZCB3B8C21E del 14.06.2023</t>
  </si>
  <si>
    <t>riparazione aratro</t>
  </si>
  <si>
    <t>CIG ZDF3B8C396 del 14.06.2023</t>
  </si>
  <si>
    <t>RIPARAZIONE TERNA</t>
  </si>
  <si>
    <t>CIG Z6E3B8C772 del 14.06.2023</t>
  </si>
  <si>
    <t xml:space="preserve">fornitura materiale vario per manutenzione ordinaria fabbricati </t>
  </si>
  <si>
    <t>CIG ZDE3B908EE del 15.06.2023</t>
  </si>
  <si>
    <t xml:space="preserve">fornitura urgente materiale  vario uso manutenzione ordinaria fabbricati az agricola </t>
  </si>
  <si>
    <t>CIG Z653B909A7 del 15.06.2023</t>
  </si>
  <si>
    <t xml:space="preserve">fornitura materiale vario uso mof </t>
  </si>
  <si>
    <t>CIG Z1E3B90E0C del 15.06.2023</t>
  </si>
  <si>
    <t>motocoltivatore grillo</t>
  </si>
  <si>
    <t>CIG Z903B95ADB del 16.06.2023</t>
  </si>
  <si>
    <t>forche caricatore</t>
  </si>
  <si>
    <t>CIG ZCF3B95D21 del 16.06.2023</t>
  </si>
  <si>
    <t>fornitura piaccametro</t>
  </si>
  <si>
    <t>CIG Z933B984D8 del 19.06.2023</t>
  </si>
  <si>
    <t>acquisto orecchini identificativi per suini</t>
  </si>
  <si>
    <t>CIG ZA33B98B1E del 19.06.2023</t>
  </si>
  <si>
    <t>CIG ZE93B9A1E8 del 19.06.2023</t>
  </si>
  <si>
    <t>fornitura PRODOTTI ORTO</t>
  </si>
  <si>
    <t>CIG ZDA3B9D7B6 del 20.06.2023</t>
  </si>
  <si>
    <t>vaccino suino</t>
  </si>
  <si>
    <t>CIG Z543BA1895 del 21.06.2023</t>
  </si>
  <si>
    <t>acquisto spago imballatrice</t>
  </si>
  <si>
    <t>CIG ZE43BB51ED del 27.06.2023</t>
  </si>
  <si>
    <t>manutenzione trattore DEUTZ</t>
  </si>
  <si>
    <t>CIG ZC33BB81E6 del 28.06.2023</t>
  </si>
  <si>
    <t>no MEPA             LETTERA D’INCARICO 13.01.2023 a manutentore impienti elettrici a seguito lavori di intervento straordinario per manutenzione impianti eseguito nel 2022</t>
  </si>
  <si>
    <t>lavori tinteggiatura presso portineria e locali attigui</t>
  </si>
  <si>
    <t>MEPA - RDO nr.3405620 DEL  25/01/2023 e STIPULA DEL   06.02.2023</t>
  </si>
  <si>
    <t>Accordo attività medico competente anno 2023 in materia di protezione dei lavoratori negli uffici del PRAP Cagliari - Servizi di Sorveglianza Sanitaria per i dipendenti ai sensi D. Lgs. 81/2008</t>
  </si>
  <si>
    <t>24.01.2023</t>
  </si>
  <si>
    <t>no MEPA             LETTERA D’INCARICO 06.02.2023 a Centro di Assistenza</t>
  </si>
  <si>
    <t>sostituzione due motoventilatori impianto climatizzazione matr. 32062548 mod. NX-N/K 0182P</t>
  </si>
  <si>
    <t>no MEPA                              LETTERA D’ORDINE  alla COMPAGNIA ITALIANA di NAVIGAZIONE (CIN) a seguito di ACCORDO STIPULATO per SERVIZIO di BIGLIETTERIA NAVALE</t>
  </si>
  <si>
    <t>prenotazione imbarco TIRRENIA per automezzo e passeggeri in data 14 e15/02/2023 tratta OLBIA/CIVITAVECC. e viceversa</t>
  </si>
  <si>
    <t>MEPA - TRATTATIVA DIRETTA nr.3431459 con confronto di preventivi</t>
  </si>
  <si>
    <t>intervento di riparazione fotocopiatore RICOH mod. MP4054 matricola G176R150212 (nr. copie 431471), con sostituzione parti usurate come da elenco allegato</t>
  </si>
  <si>
    <t>Base d'asta €.900,00  Aggiudicazione €.739,00</t>
  </si>
  <si>
    <t>MEPA - RDO  nr. 3444364 DEL 20/02/2023 e STIPULA DEL 28.02.2023</t>
  </si>
  <si>
    <t>servizio di manutenzione annuale piattaforma elevatrice marca EP – Modello Elfo XL n.122223 – Matricola 20038124 /8per anno 2023) Nr. fermate 1 - portata 300 kg. - N° 06 controlli bimestrali</t>
  </si>
  <si>
    <t>Base d'asta €.450,00 Aggiudicazione €,300,00</t>
  </si>
  <si>
    <t xml:space="preserve">no MEPA             LETTERA D’INCARICO 08 .02.2023 a Centro Assistenza </t>
  </si>
  <si>
    <t>intervento a chiamata effettuato in data 08/02/2023 per verifica malfunzionamento fotocopiatore</t>
  </si>
  <si>
    <t>no MEPA                                        LETTERA D’ORDINE  alla Soc. GREEN TOURS a seguito di ACCORDO STIPULATO per SERVIZIO di BIGLIETTERIA AEREA</t>
  </si>
  <si>
    <t>prenotazione viaggio aereo PPP del  6/03/2023 e ritorno in data 10/03/2023 tratta CAGLIARI /FIRENZE e vic.</t>
  </si>
  <si>
    <t>MEPA - ORDINE DIRETTO nr.7178948 DEL 03.03.2023   (AFFIDAMENTO DIRETTO IN ADESIONE AD ACCORDO QUADRO/CONVENZIONE)</t>
  </si>
  <si>
    <t>fornitura Buoni pasto 1° semestre 2023</t>
  </si>
  <si>
    <t>prenotazione viaggio aereo A/R per PPP in data 16/03/2023 tratta CAGLIARI/ROMA e vic. Diriogente PP</t>
  </si>
  <si>
    <t>MEPA - ORDINE DIRETTO nr.7201607 DEL 21.03.2023</t>
  </si>
  <si>
    <t>acquisto scrivanie e cassettiere per uffici</t>
  </si>
  <si>
    <t>MEPA - ORDINE DIRETTO nr.7203062 DEL 28.03.2023</t>
  </si>
  <si>
    <t>fornitura di nr.03 coppie di bandiere (Italia/Europa)         da esterno in poliestere nautico cm.150x220</t>
  </si>
  <si>
    <t>MEPA - ORDINE DIRETTO nr.7211474 DEL 28.03.2023</t>
  </si>
  <si>
    <t>fornitura nr.04 kit di reintegro (pacco medicazione) per cassette Pronto Soccorso + sigmomanometro elettr. digitale da braccio DM450CE94/42 + sfigmomanomentro elettr. digit. da polso autom. CE93/42</t>
  </si>
  <si>
    <t>MEPA - TRATTATIVA DIRETTA nr.3515627  con confronto di preventivi  del 04.04.2023 e STIPULA del 17/04/2023</t>
  </si>
  <si>
    <t>fornitura climatizzatore LG DS09EQ da 9000 BTU  e relativa installazione con predisposizione e deviazione linea elettrica, collegamenti termoidraulici, istallazione trabatello, carotaggi e collaudi</t>
  </si>
  <si>
    <t>NO MEPA - Affidamento previa richiesta di preventivi</t>
  </si>
  <si>
    <t>servizio erogazione corsi formazione detenuti             CR ORISTANO</t>
  </si>
  <si>
    <t>prenotazione imbarco TIRRENIA per automezzo e passeggeri in data 4 e 5 Aprile 2023 tratta OLBIA/CIVITAVECC. e viceversa</t>
  </si>
  <si>
    <t>prenotazione viaggio aereo A/R in data 11 e 12/04/2023 tratta CAGLIARI/ROMA e vic. Dirigente PP</t>
  </si>
  <si>
    <t xml:space="preserve">MEPA -  ORDINE DIRETTO nr.7222613  DEL 04/04/2023 </t>
  </si>
  <si>
    <t>fornitura nr.01 batteria compatibile per Notebook HP RR03X; nr. 02 Hard Disk TOSHIBA Canvio Basics USB 3.0 da 2 TB; nr.04 FLASH DRIVE Penne USB 3.0 da 128 GB KINGSTONE</t>
  </si>
  <si>
    <t>no MEPA             LETTERA D’INCARICO del 05/04/2023  a seguito richiesta preventivi</t>
  </si>
  <si>
    <t>fornitura e posa in opera di porta a battente in laminato ciligio, incluso supplemento fuori misura in altezza, per portineria</t>
  </si>
  <si>
    <t>MEPA - RDO nr.3519688 DEL 13/04/2023 STIPULA DEL 27/04/2023</t>
  </si>
  <si>
    <t>servizio annuale di controllo periodico semestrale (Giugno/Dicembre) degli estintori a parete e portatili, a polvere e CO2</t>
  </si>
  <si>
    <t>Base d’asta €.350,00  Aggiudicazione €.310,00</t>
  </si>
  <si>
    <t>prenotazione viaggio aereo A/R in data 18/04/2023 tratta CAGLIARI/ROMA e vic. Dirigente PP</t>
  </si>
  <si>
    <t>no MEPA             LETTERA D’INCARICO 26.04.2023 a seguito indagine di mercato con richiesta preventivi</t>
  </si>
  <si>
    <t>acquisto Booster per avviamento di emergenza automezzi Mod. OSRAM BATTERY STAR 400</t>
  </si>
  <si>
    <t>MEPA -  TRATTATIVA DIRETTA nr.3542730  del 26/04/2023 e STIPULA DEL  05.05.2023</t>
  </si>
  <si>
    <t>acquisto vestiario e diapositivi protezione per manutentori Radio DAP NET</t>
  </si>
  <si>
    <t>MEPA - RDO nr. 3543671 DEL 28/04/2023 e STIPULA DEL 16.05.2023</t>
  </si>
  <si>
    <t>servizio manutenzione ordinaria e assistenza tecnica annuale impianto di climatizzazione</t>
  </si>
  <si>
    <t>Base d'asta €.2.590,00 Aggiudicazione €.2.581,97</t>
  </si>
  <si>
    <t>no MEPA             LETTERA D’INCARICO 02.05.2023 a Centro Assistenza a seguito richiesta di preventivi</t>
  </si>
  <si>
    <t>acquisto e montaggio nr.04 pneumatici nuovi (ALL SEASON) per automezzo FIAT GRANDE PUNTO targato PP655AE</t>
  </si>
  <si>
    <t>prenotazione viaggio aereo A/R Maggio e Giugno tratta CAGLIARI/ROMA e vic. Personale Comparto</t>
  </si>
  <si>
    <t>spese viaggio e pernottamento per viaggio di servizio a Roma  Assistente informatico</t>
  </si>
  <si>
    <t>no MEPA             LETTERA D’INCARICO AL COMANDO PROVINCIALE DEI VIGILI DEL FUOCO DI CAGLIARI</t>
  </si>
  <si>
    <t>corso di Formazione ANNO 2023 Antincendio Comando Vigili Fuoco Provincia di CAGLIARI per Personale Istituti Penitenziari Sardegna - Polo formativo CAGLIARI</t>
  </si>
  <si>
    <t>MEPA -  RDO  nr. 3582225 DEL 25/05/2023         e STIPULA DEL 08/06/2023</t>
  </si>
  <si>
    <t>RDO per acquisto carta e articoli di cancelleria</t>
  </si>
  <si>
    <t>Base d'asta €.1.250,00  Aggiudicazione €.1.226,68</t>
  </si>
  <si>
    <t>MEPA  -  RDO nr. 3587346 DEL  01/06/2023       e STIPULA DEL  12/06/2023</t>
  </si>
  <si>
    <t>corsi di formazione obbligatoria per il Personale Istituti Penitenziari Sardegna</t>
  </si>
  <si>
    <t>Base d'asta 17.000,00  + oneri sicurezza €.200,00   / Aggiudicazione €.11.790,00                (-RIDUZ. 1% = Netto  €.11.672,10) + oneri sicurezza €.200,00</t>
  </si>
  <si>
    <t xml:space="preserve">no MEPA             LETTERA D’INCARICO 26.05.2023 a Centro Assistenza </t>
  </si>
  <si>
    <t>riparazione stampante BROTHER in uso presso Ufficio Affari Legali</t>
  </si>
  <si>
    <t xml:space="preserve"> MEPA -  ORDINE DIRETTO nr.7290941  DEL 07/06/2023                                                          (CONVENZIONE “FORNITURA CARBURANTI RETE - Buoni acquisto 1 - Lotto 1 - Carburante per autotrazione mediante buoni d'acquisto”)  </t>
  </si>
  <si>
    <t>acquisto buoni carburante per esigenze automezzi Provevditorato</t>
  </si>
  <si>
    <t>MEPA  - RDO nr.   DEL  13/06/2023 e  STIPULA DEL  23/06/2023</t>
  </si>
  <si>
    <t>acquisto materiale igienico-sanitario e prodotti pulizia</t>
  </si>
  <si>
    <t>Base d'asta €.500  Aggiudicazione €.329,55</t>
  </si>
  <si>
    <t>MEPA -  RDO con confronto di preventivi                    nr. 3609393 DEL  15/06/2023 STIPULA DEL  16/06/2023</t>
  </si>
  <si>
    <t>spese pubblicazione bando di gara MOS 2024/2027</t>
  </si>
  <si>
    <t xml:space="preserve">no MEPA             LETTERA D’INCARICO 05.07.2023 a Centro Assistenza </t>
  </si>
  <si>
    <t>intervento ripristino fotocopiatore UTAX</t>
  </si>
  <si>
    <t xml:space="preserve">no MEPA             LETTERA per  sopralluogo del  23/01/2023  e successivo incarico  al manutentore impianti climatizzazione </t>
  </si>
  <si>
    <t>intervento per riparazione perdita idrica su parete Palazzina B, riconducibile impianto climatizzazione e sostituzione tubazione da 2"</t>
  </si>
  <si>
    <r>
      <rPr>
        <u/>
        <sz val="9"/>
        <color rgb="FF000000"/>
        <rFont val="Times New Roman"/>
        <family val="1"/>
      </rPr>
      <t>Casa Circondariale Cagliari-Uta</t>
    </r>
    <r>
      <rPr>
        <sz val="9"/>
        <color rgb="FF000000"/>
        <rFont val="Times New Roman"/>
        <family val="1"/>
      </rPr>
      <t xml:space="preserve">                                                                                 semestre riferimento: primo semestre 2023</t>
    </r>
  </si>
  <si>
    <r>
      <rPr>
        <u/>
        <sz val="9"/>
        <color rgb="FF000000"/>
        <rFont val="Times New Roman"/>
        <family val="1"/>
      </rPr>
      <t>Casa di Reclusione di Isili</t>
    </r>
    <r>
      <rPr>
        <sz val="9"/>
        <color rgb="FF000000"/>
        <rFont val="Times New Roman"/>
        <family val="1"/>
      </rPr>
      <t xml:space="preserve">                                                                                       semestre riferimento: primo semestre 2023</t>
    </r>
  </si>
  <si>
    <r>
      <rPr>
        <u/>
        <sz val="9"/>
        <color rgb="FF000000"/>
        <rFont val="Times New Roman"/>
        <family val="1"/>
      </rPr>
      <t>Casa Circondariale di Lanusei</t>
    </r>
    <r>
      <rPr>
        <sz val="9"/>
        <color rgb="FF000000"/>
        <rFont val="Times New Roman"/>
        <family val="1"/>
      </rPr>
      <t xml:space="preserve">                                                                                               semestre riferimento: prmo semestre 2023</t>
    </r>
  </si>
  <si>
    <r>
      <t>Casa Circondariale di Nuoro</t>
    </r>
    <r>
      <rPr>
        <sz val="9"/>
        <color rgb="FF000000"/>
        <rFont val="Times New Roman"/>
        <family val="1"/>
      </rPr>
      <t xml:space="preserve">                                                                             semestre riferimento: primo semestre 2023</t>
    </r>
  </si>
  <si>
    <r>
      <rPr>
        <u/>
        <sz val="9"/>
        <color rgb="FF000000"/>
        <rFont val="Times New Roman"/>
        <family val="1"/>
      </rPr>
      <t>Casa di Reclusione Oristano Massama</t>
    </r>
    <r>
      <rPr>
        <sz val="9"/>
        <color rgb="FF000000"/>
        <rFont val="Times New Roman"/>
        <family val="1"/>
      </rPr>
      <t xml:space="preserve">                                                                                     semestre riferimento: primo semestre 2023</t>
    </r>
  </si>
  <si>
    <r>
      <rPr>
        <u/>
        <sz val="9"/>
        <color rgb="FF000000"/>
        <rFont val="Times New Roman"/>
        <family val="1"/>
      </rPr>
      <t xml:space="preserve">Casa di Reclusione Is Arenas                                                 </t>
    </r>
    <r>
      <rPr>
        <sz val="9"/>
        <color rgb="FF000000"/>
        <rFont val="Times New Roman"/>
        <family val="1"/>
      </rPr>
      <t xml:space="preserve">                                        semestre riferimento: primo semestre 2023</t>
    </r>
  </si>
  <si>
    <r>
      <rPr>
        <u/>
        <sz val="9"/>
        <color rgb="FF000000"/>
        <rFont val="Times New Roman"/>
        <family val="1"/>
      </rPr>
      <t>Casa Circondariale di Sassari</t>
    </r>
    <r>
      <rPr>
        <sz val="9"/>
        <color rgb="FF000000"/>
        <rFont val="Times New Roman"/>
        <family val="1"/>
      </rPr>
      <t xml:space="preserve">                                                                         semestre riferimento: primo semestre 2023</t>
    </r>
  </si>
  <si>
    <r>
      <rPr>
        <u/>
        <sz val="9"/>
        <rFont val="Times New Roman"/>
        <family val="1"/>
      </rPr>
      <t>Casa di Reclusione di Tempio Pausania</t>
    </r>
    <r>
      <rPr>
        <sz val="9"/>
        <rFont val="Times New Roman"/>
        <family val="1"/>
      </rPr>
      <t xml:space="preserve">                                                             semestre riferimento: primo semestre 2023</t>
    </r>
  </si>
  <si>
    <r>
      <rPr>
        <u/>
        <sz val="9"/>
        <rFont val="Times New Roman"/>
        <family val="1"/>
      </rPr>
      <t>Casa di Reclusione di Mamone</t>
    </r>
    <r>
      <rPr>
        <sz val="9"/>
        <rFont val="Times New Roman"/>
        <family val="1"/>
      </rPr>
      <t xml:space="preserve">                                                                            semestre riferimento: primo semestre 2023</t>
    </r>
  </si>
  <si>
    <r>
      <rPr>
        <u/>
        <sz val="9"/>
        <color rgb="FF000000"/>
        <rFont val="Times New Roman"/>
        <family val="1"/>
      </rPr>
      <t>PRAP Cagliari</t>
    </r>
    <r>
      <rPr>
        <sz val="9"/>
        <color rgb="FF000000"/>
        <rFont val="Times New Roman"/>
        <family val="1"/>
      </rPr>
      <t xml:space="preserve">                                                                                                   semestre riferimento: primo  semestre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</si>
</sst>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* #,##0.00\ &quot;€&quot;_-;\-* #,##0.00\ &quot;€&quot;_-;_-* &quot;-&quot;??\ &quot;€&quot;_-;_-@_-"/>
    <numFmt numFmtId="164" formatCode="_-* #,##0.00\ _€_-;\-* #,##0.00\ _€_-;_-* \-??\ _€_-;_-@_-"/>
    <numFmt numFmtId="165" formatCode="[$€-410]\ #,##0.00;[Red]\-[$€-410]\ #,##0.00"/>
    <numFmt numFmtId="166" formatCode="&quot;€ &quot;#,##0.00;[Red]&quot;-€ &quot;#,##0.00"/>
    <numFmt numFmtId="167" formatCode="_-&quot;€ &quot;* #,##0.00_-;&quot;-€ &quot;* #,##0.00_-;_-&quot;€ &quot;* \-??_-;_-@_-"/>
    <numFmt numFmtId="168" formatCode="&quot; € &quot;* #,##0.00\ ;&quot;-€ &quot;* #,##0.00\ ;&quot; € &quot;* \-#\ ;@\ "/>
    <numFmt numFmtId="169" formatCode="yyyy\-mm\-dd"/>
    <numFmt numFmtId="170" formatCode="[$€-2]\ #,##0.00;[Red]\-[$€-2]\ #,##0.00"/>
    <numFmt numFmtId="171" formatCode="&quot;€&quot;\ #,##0.00;[Red]\-&quot;€&quot;\ #,##0.00"/>
    <numFmt numFmtId="172" formatCode="&quot;€ &quot;#,##0.00"/>
  </numFmts>
  <fonts count="19" x14ac:knownFonts="1">
    <font>
      <sz val="11"/>
      <color theme="1"/>
      <name val="Calibri"/>
      <family val="2"/>
      <scheme val="minor"/>
    </font>
    <font>
      <b/>
      <u/>
      <sz val="10"/>
      <color rgb="FF000000"/>
      <name val="Times New Roman"/>
      <family val="1"/>
    </font>
    <font>
      <sz val="22"/>
      <color theme="1"/>
      <name val="Times New Roman"/>
      <family val="1"/>
    </font>
    <font>
      <sz val="18"/>
      <color theme="1"/>
      <name val="Times New Roman"/>
      <family val="1"/>
    </font>
    <font>
      <b/>
      <sz val="18"/>
      <color theme="1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9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u/>
      <sz val="9"/>
      <color rgb="FF000000"/>
      <name val="Times New Roman"/>
      <family val="1"/>
    </font>
    <font>
      <sz val="9"/>
      <color indexed="8"/>
      <name val="Times New Roman"/>
      <family val="1"/>
    </font>
    <font>
      <u/>
      <sz val="9"/>
      <name val="Times New Roman"/>
      <family val="1"/>
    </font>
    <font>
      <i/>
      <sz val="9"/>
      <name val="Times New Roman"/>
      <family val="1"/>
    </font>
    <font>
      <sz val="9"/>
      <color indexed="60"/>
      <name val="Times New Roman"/>
      <family val="1"/>
    </font>
    <font>
      <sz val="9"/>
      <color rgb="FF9933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40">
    <xf numFmtId="0" fontId="0" fillId="0" borderId="0" xfId="0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170" fontId="0" fillId="0" borderId="0" xfId="0" applyNumberFormat="1"/>
    <xf numFmtId="14" fontId="0" fillId="0" borderId="0" xfId="0" applyNumberFormat="1"/>
    <xf numFmtId="172" fontId="10" fillId="0" borderId="33" xfId="0" applyNumberFormat="1" applyFont="1" applyBorder="1" applyAlignment="1" applyProtection="1">
      <alignment horizontal="center" vertical="center" wrapText="1"/>
      <protection locked="0"/>
    </xf>
    <xf numFmtId="0" fontId="10" fillId="0" borderId="33" xfId="0" applyFont="1" applyBorder="1" applyAlignment="1">
      <alignment horizontal="center" vertical="center" wrapText="1"/>
    </xf>
    <xf numFmtId="49" fontId="10" fillId="0" borderId="33" xfId="0" applyNumberFormat="1" applyFont="1" applyBorder="1" applyAlignment="1" applyProtection="1">
      <alignment horizontal="center" vertical="center" wrapText="1"/>
      <protection locked="0"/>
    </xf>
    <xf numFmtId="0" fontId="11" fillId="0" borderId="33" xfId="0" applyFont="1" applyBorder="1" applyAlignment="1">
      <alignment horizontal="left" vertical="center" wrapText="1"/>
    </xf>
    <xf numFmtId="4" fontId="11" fillId="0" borderId="33" xfId="0" applyNumberFormat="1" applyFont="1" applyBorder="1" applyAlignment="1">
      <alignment horizontal="center" vertical="center" wrapText="1"/>
    </xf>
    <xf numFmtId="0" fontId="12" fillId="0" borderId="32" xfId="0" applyFont="1" applyBorder="1" applyAlignment="1">
      <alignment vertical="center" wrapText="1"/>
    </xf>
    <xf numFmtId="0" fontId="11" fillId="0" borderId="33" xfId="0" applyFont="1" applyBorder="1" applyAlignment="1">
      <alignment horizontal="center" vertical="center" wrapText="1"/>
    </xf>
    <xf numFmtId="170" fontId="11" fillId="0" borderId="33" xfId="0" applyNumberFormat="1" applyFont="1" applyBorder="1" applyAlignment="1">
      <alignment horizontal="center" vertical="center" wrapText="1"/>
    </xf>
    <xf numFmtId="0" fontId="11" fillId="2" borderId="2" xfId="0" applyFont="1" applyFill="1" applyBorder="1" applyAlignment="1">
      <alignment wrapText="1"/>
    </xf>
    <xf numFmtId="4" fontId="11" fillId="2" borderId="2" xfId="0" applyNumberFormat="1" applyFont="1" applyFill="1" applyBorder="1" applyAlignment="1">
      <alignment wrapText="1"/>
    </xf>
    <xf numFmtId="14" fontId="11" fillId="2" borderId="2" xfId="0" applyNumberFormat="1" applyFont="1" applyFill="1" applyBorder="1" applyAlignment="1">
      <alignment horizontal="right" wrapText="1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left" wrapText="1"/>
    </xf>
    <xf numFmtId="14" fontId="12" fillId="0" borderId="33" xfId="0" applyNumberFormat="1" applyFont="1" applyBorder="1" applyAlignment="1">
      <alignment horizontal="center" wrapText="1"/>
    </xf>
    <xf numFmtId="0" fontId="12" fillId="0" borderId="33" xfId="0" applyFont="1" applyBorder="1" applyAlignment="1">
      <alignment horizontal="left"/>
    </xf>
    <xf numFmtId="14" fontId="12" fillId="0" borderId="33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2" fillId="0" borderId="33" xfId="0" applyFont="1" applyBorder="1" applyAlignment="1">
      <alignment wrapText="1"/>
    </xf>
    <xf numFmtId="0" fontId="12" fillId="0" borderId="33" xfId="0" applyFont="1" applyBorder="1" applyAlignment="1">
      <alignment horizontal="center" wrapText="1"/>
    </xf>
    <xf numFmtId="0" fontId="12" fillId="0" borderId="33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/>
    </xf>
    <xf numFmtId="0" fontId="10" fillId="0" borderId="33" xfId="0" applyFont="1" applyBorder="1" applyAlignment="1">
      <alignment horizont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left" vertical="center" wrapText="1"/>
    </xf>
    <xf numFmtId="0" fontId="10" fillId="0" borderId="33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wrapText="1"/>
    </xf>
    <xf numFmtId="49" fontId="14" fillId="0" borderId="28" xfId="0" applyNumberFormat="1" applyFont="1" applyBorder="1" applyAlignment="1" applyProtection="1">
      <alignment horizontal="left" vertical="center" wrapText="1"/>
      <protection locked="0"/>
    </xf>
    <xf numFmtId="168" fontId="10" fillId="0" borderId="28" xfId="0" applyNumberFormat="1" applyFont="1" applyBorder="1" applyAlignment="1" applyProtection="1">
      <alignment horizontal="center" vertical="center" wrapText="1"/>
      <protection locked="0"/>
    </xf>
    <xf numFmtId="169" fontId="14" fillId="0" borderId="28" xfId="0" applyNumberFormat="1" applyFont="1" applyBorder="1" applyAlignment="1" applyProtection="1">
      <alignment horizontal="center" vertical="center" wrapText="1"/>
      <protection locked="0"/>
    </xf>
    <xf numFmtId="0" fontId="11" fillId="0" borderId="27" xfId="0" applyFont="1" applyBorder="1" applyAlignment="1">
      <alignment horizontal="left" wrapText="1"/>
    </xf>
    <xf numFmtId="169" fontId="10" fillId="0" borderId="28" xfId="0" applyNumberFormat="1" applyFont="1" applyBorder="1" applyAlignment="1" applyProtection="1">
      <alignment horizontal="center" vertical="center" wrapText="1"/>
      <protection locked="0"/>
    </xf>
    <xf numFmtId="0" fontId="14" fillId="0" borderId="30" xfId="0" applyFont="1" applyBorder="1" applyAlignment="1">
      <alignment horizontal="left" vertical="center" wrapText="1"/>
    </xf>
    <xf numFmtId="0" fontId="14" fillId="0" borderId="27" xfId="0" applyFont="1" applyBorder="1" applyAlignment="1">
      <alignment horizontal="left" vertical="center" wrapText="1"/>
    </xf>
    <xf numFmtId="21" fontId="14" fillId="0" borderId="14" xfId="0" applyNumberFormat="1" applyFont="1" applyBorder="1" applyAlignment="1">
      <alignment horizontal="left" vertical="center" wrapText="1"/>
    </xf>
    <xf numFmtId="169" fontId="10" fillId="0" borderId="31" xfId="0" applyNumberFormat="1" applyFont="1" applyBorder="1" applyAlignment="1" applyProtection="1">
      <alignment horizontal="center" vertical="center" wrapText="1"/>
      <protection locked="0"/>
    </xf>
    <xf numFmtId="0" fontId="14" fillId="0" borderId="26" xfId="0" applyFont="1" applyBorder="1" applyAlignment="1">
      <alignment horizontal="left" vertical="center" wrapText="1"/>
    </xf>
    <xf numFmtId="168" fontId="10" fillId="0" borderId="24" xfId="0" applyNumberFormat="1" applyFont="1" applyBorder="1" applyAlignment="1" applyProtection="1">
      <alignment horizontal="center" vertical="center" wrapText="1"/>
      <protection locked="0"/>
    </xf>
    <xf numFmtId="169" fontId="10" fillId="0" borderId="25" xfId="0" applyNumberFormat="1" applyFont="1" applyBorder="1" applyAlignment="1" applyProtection="1">
      <alignment horizontal="center" vertical="center" wrapText="1"/>
      <protection locked="0"/>
    </xf>
    <xf numFmtId="0" fontId="11" fillId="0" borderId="20" xfId="0" applyFont="1" applyBorder="1" applyAlignment="1">
      <alignment horizontal="left" wrapText="1"/>
    </xf>
    <xf numFmtId="0" fontId="14" fillId="0" borderId="20" xfId="0" applyFont="1" applyBorder="1" applyAlignment="1">
      <alignment horizontal="left" vertical="center" wrapText="1"/>
    </xf>
    <xf numFmtId="169" fontId="10" fillId="0" borderId="27" xfId="0" applyNumberFormat="1" applyFont="1" applyBorder="1" applyAlignment="1" applyProtection="1">
      <alignment horizontal="center" vertical="center" wrapText="1"/>
      <protection locked="0"/>
    </xf>
    <xf numFmtId="169" fontId="10" fillId="0" borderId="9" xfId="0" applyNumberFormat="1" applyFont="1" applyBorder="1" applyAlignment="1" applyProtection="1">
      <alignment horizontal="center" vertical="center" wrapText="1"/>
      <protection locked="0"/>
    </xf>
    <xf numFmtId="0" fontId="14" fillId="0" borderId="29" xfId="0" applyFont="1" applyBorder="1" applyAlignment="1">
      <alignment horizontal="left" vertical="center" wrapText="1"/>
    </xf>
    <xf numFmtId="169" fontId="10" fillId="0" borderId="29" xfId="0" applyNumberFormat="1" applyFont="1" applyBorder="1" applyAlignment="1" applyProtection="1">
      <alignment horizontal="center" vertical="center" wrapText="1"/>
      <protection locked="0"/>
    </xf>
    <xf numFmtId="0" fontId="14" fillId="0" borderId="9" xfId="0" applyFont="1" applyBorder="1" applyAlignment="1">
      <alignment horizontal="left" vertical="center" wrapText="1"/>
    </xf>
    <xf numFmtId="0" fontId="14" fillId="0" borderId="28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wrapText="1"/>
    </xf>
    <xf numFmtId="166" fontId="12" fillId="0" borderId="2" xfId="0" applyNumberFormat="1" applyFont="1" applyBorder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12" fillId="0" borderId="9" xfId="0" applyFont="1" applyBorder="1" applyAlignment="1">
      <alignment horizontal="center" wrapText="1"/>
    </xf>
    <xf numFmtId="166" fontId="12" fillId="0" borderId="9" xfId="0" applyNumberFormat="1" applyFont="1" applyBorder="1" applyAlignment="1">
      <alignment horizontal="center" wrapText="1"/>
    </xf>
    <xf numFmtId="0" fontId="11" fillId="0" borderId="9" xfId="0" applyFont="1" applyBorder="1" applyAlignment="1">
      <alignment horizontal="left" vertical="center" wrapText="1"/>
    </xf>
    <xf numFmtId="165" fontId="11" fillId="0" borderId="9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2" fillId="0" borderId="0" xfId="0" applyFont="1"/>
    <xf numFmtId="0" fontId="10" fillId="0" borderId="2" xfId="0" applyFont="1" applyBorder="1" applyAlignment="1">
      <alignment horizontal="left" vertical="top" wrapText="1"/>
    </xf>
    <xf numFmtId="44" fontId="12" fillId="0" borderId="33" xfId="1" applyFont="1" applyBorder="1"/>
    <xf numFmtId="0" fontId="11" fillId="0" borderId="33" xfId="0" applyFont="1" applyBorder="1" applyAlignment="1">
      <alignment wrapText="1"/>
    </xf>
    <xf numFmtId="0" fontId="11" fillId="2" borderId="33" xfId="0" applyFont="1" applyFill="1" applyBorder="1" applyAlignment="1">
      <alignment horizontal="left"/>
    </xf>
    <xf numFmtId="0" fontId="11" fillId="2" borderId="33" xfId="0" applyFont="1" applyFill="1" applyBorder="1" applyAlignment="1">
      <alignment horizontal="left" wrapText="1"/>
    </xf>
    <xf numFmtId="0" fontId="11" fillId="0" borderId="33" xfId="0" applyFont="1" applyBorder="1" applyAlignment="1">
      <alignment horizontal="left" wrapText="1"/>
    </xf>
    <xf numFmtId="0" fontId="10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left" vertical="top" wrapText="1" indent="1"/>
    </xf>
    <xf numFmtId="0" fontId="10" fillId="0" borderId="2" xfId="0" applyFont="1" applyBorder="1" applyAlignment="1">
      <alignment horizontal="right" vertical="top" wrapText="1"/>
    </xf>
    <xf numFmtId="0" fontId="10" fillId="0" borderId="34" xfId="0" applyFont="1" applyBorder="1" applyAlignment="1">
      <alignment horizontal="left" vertical="center" wrapText="1"/>
    </xf>
    <xf numFmtId="171" fontId="10" fillId="0" borderId="34" xfId="0" applyNumberFormat="1" applyFont="1" applyBorder="1" applyAlignment="1">
      <alignment horizontal="right" vertical="center" wrapText="1"/>
    </xf>
    <xf numFmtId="0" fontId="10" fillId="0" borderId="34" xfId="0" applyFont="1" applyBorder="1" applyAlignment="1">
      <alignment horizontal="center" vertical="center" wrapText="1"/>
    </xf>
    <xf numFmtId="171" fontId="10" fillId="0" borderId="34" xfId="0" applyNumberFormat="1" applyFont="1" applyBorder="1" applyAlignment="1">
      <alignment horizontal="right" vertical="center"/>
    </xf>
    <xf numFmtId="0" fontId="10" fillId="0" borderId="34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 wrapText="1"/>
    </xf>
    <xf numFmtId="167" fontId="10" fillId="0" borderId="9" xfId="0" applyNumberFormat="1" applyFont="1" applyBorder="1" applyAlignment="1" applyProtection="1">
      <alignment horizontal="center" vertical="center" wrapText="1"/>
      <protection locked="0"/>
    </xf>
    <xf numFmtId="14" fontId="10" fillId="0" borderId="9" xfId="0" applyNumberFormat="1" applyFont="1" applyBorder="1" applyAlignment="1">
      <alignment horizontal="center" vertical="center" wrapText="1"/>
    </xf>
    <xf numFmtId="167" fontId="10" fillId="0" borderId="8" xfId="0" applyNumberFormat="1" applyFont="1" applyBorder="1" applyAlignment="1" applyProtection="1">
      <alignment horizontal="center" vertical="center" wrapText="1"/>
      <protection locked="0"/>
    </xf>
    <xf numFmtId="167" fontId="10" fillId="0" borderId="7" xfId="0" applyNumberFormat="1" applyFont="1" applyBorder="1" applyAlignment="1" applyProtection="1">
      <alignment horizontal="center" vertical="center" wrapText="1"/>
      <protection locked="0"/>
    </xf>
    <xf numFmtId="14" fontId="10" fillId="0" borderId="8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 wrapText="1"/>
    </xf>
    <xf numFmtId="14" fontId="10" fillId="0" borderId="10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left" vertical="center" wrapText="1"/>
    </xf>
    <xf numFmtId="14" fontId="10" fillId="0" borderId="11" xfId="0" applyNumberFormat="1" applyFont="1" applyBorder="1" applyAlignment="1">
      <alignment horizontal="center" vertical="center" wrapText="1"/>
    </xf>
    <xf numFmtId="164" fontId="10" fillId="0" borderId="15" xfId="0" applyNumberFormat="1" applyFont="1" applyBorder="1" applyAlignment="1">
      <alignment horizontal="left" vertical="center" wrapText="1"/>
    </xf>
    <xf numFmtId="14" fontId="10" fillId="0" borderId="12" xfId="0" applyNumberFormat="1" applyFont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/>
    </xf>
    <xf numFmtId="14" fontId="10" fillId="0" borderId="13" xfId="0" applyNumberFormat="1" applyFont="1" applyBorder="1" applyAlignment="1">
      <alignment horizontal="center" vertical="center" wrapText="1"/>
    </xf>
    <xf numFmtId="14" fontId="10" fillId="0" borderId="14" xfId="0" applyNumberFormat="1" applyFont="1" applyBorder="1" applyAlignment="1">
      <alignment horizontal="center" vertical="center" wrapText="1"/>
    </xf>
    <xf numFmtId="49" fontId="10" fillId="0" borderId="9" xfId="0" applyNumberFormat="1" applyFont="1" applyBorder="1" applyAlignment="1" applyProtection="1">
      <alignment horizontal="left" vertical="center" wrapText="1"/>
      <protection locked="0"/>
    </xf>
    <xf numFmtId="167" fontId="16" fillId="0" borderId="7" xfId="0" applyNumberFormat="1" applyFont="1" applyBorder="1" applyAlignment="1" applyProtection="1">
      <alignment horizontal="center" vertical="center" wrapText="1"/>
      <protection locked="0"/>
    </xf>
    <xf numFmtId="0" fontId="17" fillId="0" borderId="33" xfId="0" applyFont="1" applyBorder="1" applyAlignment="1" applyProtection="1">
      <alignment horizontal="center" vertical="center" wrapText="1"/>
      <protection locked="0"/>
    </xf>
    <xf numFmtId="14" fontId="10" fillId="0" borderId="33" xfId="0" applyNumberFormat="1" applyFont="1" applyBorder="1" applyAlignment="1">
      <alignment horizontal="center" vertical="center"/>
    </xf>
    <xf numFmtId="0" fontId="10" fillId="0" borderId="33" xfId="0" applyFont="1" applyBorder="1" applyAlignment="1" applyProtection="1">
      <alignment horizontal="center" vertical="center" wrapText="1"/>
      <protection locked="0"/>
    </xf>
    <xf numFmtId="0" fontId="18" fillId="0" borderId="33" xfId="0" applyFont="1" applyBorder="1" applyAlignment="1" applyProtection="1">
      <alignment horizontal="center" vertical="center" wrapText="1"/>
      <protection locked="0"/>
    </xf>
    <xf numFmtId="165" fontId="11" fillId="0" borderId="33" xfId="0" applyNumberFormat="1" applyFont="1" applyBorder="1" applyAlignment="1">
      <alignment horizontal="center" wrapText="1"/>
    </xf>
    <xf numFmtId="165" fontId="12" fillId="0" borderId="33" xfId="0" applyNumberFormat="1" applyFont="1" applyBorder="1" applyAlignment="1">
      <alignment horizontal="center" wrapText="1"/>
    </xf>
    <xf numFmtId="165" fontId="12" fillId="0" borderId="33" xfId="0" applyNumberFormat="1" applyFont="1" applyBorder="1" applyAlignment="1">
      <alignment horizontal="center"/>
    </xf>
    <xf numFmtId="165" fontId="11" fillId="0" borderId="33" xfId="0" applyNumberFormat="1" applyFont="1" applyBorder="1" applyAlignment="1">
      <alignment horizontal="center"/>
    </xf>
    <xf numFmtId="165" fontId="10" fillId="0" borderId="33" xfId="0" applyNumberFormat="1" applyFont="1" applyBorder="1" applyAlignment="1">
      <alignment horizontal="center" wrapText="1"/>
    </xf>
    <xf numFmtId="165" fontId="11" fillId="0" borderId="33" xfId="0" applyNumberFormat="1" applyFont="1" applyBorder="1" applyAlignment="1">
      <alignment horizontal="center" vertical="center"/>
    </xf>
    <xf numFmtId="44" fontId="10" fillId="0" borderId="33" xfId="0" applyNumberFormat="1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35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3" fillId="0" borderId="35" xfId="0" applyFont="1" applyBorder="1" applyAlignment="1">
      <alignment horizontal="left"/>
    </xf>
    <xf numFmtId="0" fontId="13" fillId="0" borderId="22" xfId="0" applyFont="1" applyBorder="1" applyAlignment="1">
      <alignment horizontal="left"/>
    </xf>
    <xf numFmtId="0" fontId="13" fillId="0" borderId="32" xfId="0" applyFont="1" applyBorder="1" applyAlignment="1">
      <alignment horizontal="left"/>
    </xf>
    <xf numFmtId="0" fontId="10" fillId="0" borderId="35" xfId="0" applyFont="1" applyBorder="1" applyAlignment="1">
      <alignment horizontal="left" vertical="top" wrapText="1"/>
    </xf>
    <xf numFmtId="0" fontId="10" fillId="0" borderId="22" xfId="0" applyFont="1" applyBorder="1" applyAlignment="1">
      <alignment horizontal="left" vertical="top" wrapText="1"/>
    </xf>
    <xf numFmtId="0" fontId="10" fillId="0" borderId="32" xfId="0" applyFont="1" applyBorder="1" applyAlignment="1">
      <alignment horizontal="left" vertical="top" wrapText="1"/>
    </xf>
    <xf numFmtId="0" fontId="10" fillId="0" borderId="17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31123-9F35-43C1-8BB9-B06994ED3641}">
  <sheetPr>
    <pageSetUpPr fitToPage="1"/>
  </sheetPr>
  <dimension ref="A1:E663"/>
  <sheetViews>
    <sheetView tabSelected="1" workbookViewId="0">
      <selection activeCell="C590" sqref="C590"/>
    </sheetView>
  </sheetViews>
  <sheetFormatPr defaultRowHeight="14.4" x14ac:dyDescent="0.3"/>
  <cols>
    <col min="1" max="1" width="38.5546875" customWidth="1"/>
    <col min="2" max="2" width="33.109375" customWidth="1"/>
    <col min="3" max="3" width="22.88671875" customWidth="1"/>
    <col min="4" max="4" width="70.21875" customWidth="1"/>
    <col min="5" max="5" width="14.6640625" customWidth="1"/>
  </cols>
  <sheetData>
    <row r="1" spans="1:4" ht="28.2" x14ac:dyDescent="0.3">
      <c r="A1" s="112" t="s">
        <v>4</v>
      </c>
      <c r="B1" s="112"/>
      <c r="C1" s="112"/>
      <c r="D1" s="112"/>
    </row>
    <row r="2" spans="1:4" x14ac:dyDescent="0.3">
      <c r="A2" s="113" t="s">
        <v>5</v>
      </c>
      <c r="B2" s="113"/>
      <c r="C2" s="113"/>
      <c r="D2" s="113"/>
    </row>
    <row r="3" spans="1:4" x14ac:dyDescent="0.3">
      <c r="A3" s="114"/>
      <c r="B3" s="114"/>
      <c r="C3" s="114"/>
      <c r="D3" s="114"/>
    </row>
    <row r="4" spans="1:4" ht="22.8" x14ac:dyDescent="0.3">
      <c r="A4" s="115" t="s">
        <v>11</v>
      </c>
      <c r="B4" s="115"/>
      <c r="C4" s="115"/>
      <c r="D4" s="115"/>
    </row>
    <row r="5" spans="1:4" ht="22.8" x14ac:dyDescent="0.3">
      <c r="A5" s="116" t="s">
        <v>13</v>
      </c>
      <c r="B5" s="116"/>
      <c r="C5" s="116"/>
      <c r="D5" s="116"/>
    </row>
    <row r="6" spans="1:4" ht="21" x14ac:dyDescent="0.3">
      <c r="A6" s="117" t="s">
        <v>9</v>
      </c>
      <c r="B6" s="117"/>
      <c r="C6" s="117"/>
      <c r="D6" s="117"/>
    </row>
    <row r="7" spans="1:4" ht="72.599999999999994" customHeight="1" x14ac:dyDescent="0.3">
      <c r="A7" s="111" t="s">
        <v>10</v>
      </c>
      <c r="B7" s="111"/>
      <c r="C7" s="111"/>
      <c r="D7" s="111"/>
    </row>
    <row r="8" spans="1:4" ht="23.4" customHeight="1" x14ac:dyDescent="0.3">
      <c r="A8" s="123" t="s">
        <v>652</v>
      </c>
      <c r="B8" s="124"/>
      <c r="C8" s="124"/>
      <c r="D8" s="125"/>
    </row>
    <row r="9" spans="1:4" ht="19.2" customHeight="1" x14ac:dyDescent="0.3">
      <c r="A9" s="1" t="s">
        <v>0</v>
      </c>
      <c r="B9" s="1" t="s">
        <v>1</v>
      </c>
      <c r="C9" s="2" t="s">
        <v>2</v>
      </c>
      <c r="D9" s="3"/>
    </row>
    <row r="10" spans="1:4" ht="87.6" customHeight="1" x14ac:dyDescent="0.3">
      <c r="A10" s="9" t="s">
        <v>256</v>
      </c>
      <c r="B10" s="9" t="s">
        <v>257</v>
      </c>
      <c r="C10" s="10">
        <v>10000</v>
      </c>
      <c r="D10" s="11" t="s">
        <v>258</v>
      </c>
    </row>
    <row r="11" spans="1:4" ht="31.8" customHeight="1" x14ac:dyDescent="0.3">
      <c r="A11" s="9" t="s">
        <v>200</v>
      </c>
      <c r="B11" s="9" t="s">
        <v>259</v>
      </c>
      <c r="C11" s="10">
        <v>5916.65</v>
      </c>
      <c r="D11" s="11" t="s">
        <v>260</v>
      </c>
    </row>
    <row r="12" spans="1:4" ht="34.200000000000003" customHeight="1" x14ac:dyDescent="0.3">
      <c r="A12" s="9" t="s">
        <v>261</v>
      </c>
      <c r="B12" s="9" t="s">
        <v>262</v>
      </c>
      <c r="C12" s="10">
        <v>1911.93</v>
      </c>
      <c r="D12" s="11" t="s">
        <v>263</v>
      </c>
    </row>
    <row r="13" spans="1:4" ht="31.2" customHeight="1" x14ac:dyDescent="0.3">
      <c r="A13" s="9" t="s">
        <v>256</v>
      </c>
      <c r="B13" s="9" t="s">
        <v>264</v>
      </c>
      <c r="C13" s="12">
        <v>150</v>
      </c>
      <c r="D13" s="11" t="s">
        <v>265</v>
      </c>
    </row>
    <row r="14" spans="1:4" ht="39.6" customHeight="1" x14ac:dyDescent="0.3">
      <c r="A14" s="9" t="s">
        <v>256</v>
      </c>
      <c r="B14" s="9" t="s">
        <v>266</v>
      </c>
      <c r="C14" s="10">
        <v>14193.46</v>
      </c>
      <c r="D14" s="11" t="s">
        <v>267</v>
      </c>
    </row>
    <row r="15" spans="1:4" ht="37.200000000000003" customHeight="1" x14ac:dyDescent="0.3">
      <c r="A15" s="9" t="s">
        <v>261</v>
      </c>
      <c r="B15" s="9" t="s">
        <v>268</v>
      </c>
      <c r="C15" s="12">
        <v>200</v>
      </c>
      <c r="D15" s="11" t="s">
        <v>269</v>
      </c>
    </row>
    <row r="16" spans="1:4" ht="19.2" customHeight="1" x14ac:dyDescent="0.3">
      <c r="A16" s="9" t="s">
        <v>200</v>
      </c>
      <c r="B16" s="9" t="s">
        <v>259</v>
      </c>
      <c r="C16" s="10">
        <v>6133.62</v>
      </c>
      <c r="D16" s="11" t="s">
        <v>270</v>
      </c>
    </row>
    <row r="17" spans="1:4" ht="19.2" customHeight="1" x14ac:dyDescent="0.3">
      <c r="A17" s="9" t="s">
        <v>261</v>
      </c>
      <c r="B17" s="9" t="s">
        <v>271</v>
      </c>
      <c r="C17" s="10">
        <v>1717</v>
      </c>
      <c r="D17" s="11" t="s">
        <v>272</v>
      </c>
    </row>
    <row r="18" spans="1:4" ht="43.8" customHeight="1" x14ac:dyDescent="0.3">
      <c r="A18" s="9" t="s">
        <v>256</v>
      </c>
      <c r="B18" s="9" t="s">
        <v>273</v>
      </c>
      <c r="C18" s="10">
        <v>10640.5</v>
      </c>
      <c r="D18" s="11" t="s">
        <v>274</v>
      </c>
    </row>
    <row r="19" spans="1:4" ht="30" customHeight="1" x14ac:dyDescent="0.3">
      <c r="A19" s="9" t="s">
        <v>261</v>
      </c>
      <c r="B19" s="9" t="s">
        <v>275</v>
      </c>
      <c r="C19" s="10">
        <v>1700</v>
      </c>
      <c r="D19" s="11" t="s">
        <v>276</v>
      </c>
    </row>
    <row r="20" spans="1:4" ht="31.8" customHeight="1" x14ac:dyDescent="0.3">
      <c r="A20" s="9" t="s">
        <v>200</v>
      </c>
      <c r="B20" s="9" t="s">
        <v>259</v>
      </c>
      <c r="C20" s="10">
        <v>5545.4</v>
      </c>
      <c r="D20" s="11" t="s">
        <v>277</v>
      </c>
    </row>
    <row r="21" spans="1:4" ht="33" customHeight="1" x14ac:dyDescent="0.3">
      <c r="A21" s="9" t="s">
        <v>200</v>
      </c>
      <c r="B21" s="9" t="s">
        <v>259</v>
      </c>
      <c r="C21" s="10">
        <v>5450.67</v>
      </c>
      <c r="D21" s="11" t="s">
        <v>278</v>
      </c>
    </row>
    <row r="22" spans="1:4" ht="36" customHeight="1" x14ac:dyDescent="0.3">
      <c r="A22" s="9" t="s">
        <v>261</v>
      </c>
      <c r="B22" s="9" t="s">
        <v>279</v>
      </c>
      <c r="C22" s="12">
        <v>147.47</v>
      </c>
      <c r="D22" s="11" t="s">
        <v>280</v>
      </c>
    </row>
    <row r="23" spans="1:4" ht="30.6" customHeight="1" x14ac:dyDescent="0.3">
      <c r="A23" s="9" t="s">
        <v>261</v>
      </c>
      <c r="B23" s="9" t="s">
        <v>262</v>
      </c>
      <c r="C23" s="10">
        <v>2473.61</v>
      </c>
      <c r="D23" s="11" t="s">
        <v>281</v>
      </c>
    </row>
    <row r="24" spans="1:4" ht="19.2" customHeight="1" x14ac:dyDescent="0.3">
      <c r="A24" s="9" t="s">
        <v>200</v>
      </c>
      <c r="B24" s="9" t="s">
        <v>259</v>
      </c>
      <c r="C24" s="10">
        <v>5285.64</v>
      </c>
      <c r="D24" s="11" t="s">
        <v>282</v>
      </c>
    </row>
    <row r="25" spans="1:4" ht="33.6" customHeight="1" x14ac:dyDescent="0.3">
      <c r="A25" s="9" t="s">
        <v>261</v>
      </c>
      <c r="B25" s="9" t="s">
        <v>283</v>
      </c>
      <c r="C25" s="12">
        <v>547.4</v>
      </c>
      <c r="D25" s="11" t="s">
        <v>284</v>
      </c>
    </row>
    <row r="26" spans="1:4" ht="31.2" customHeight="1" x14ac:dyDescent="0.3">
      <c r="A26" s="9" t="s">
        <v>261</v>
      </c>
      <c r="B26" s="9" t="s">
        <v>275</v>
      </c>
      <c r="C26" s="12">
        <v>804.68</v>
      </c>
      <c r="D26" s="11" t="s">
        <v>285</v>
      </c>
    </row>
    <row r="27" spans="1:4" ht="28.2" customHeight="1" x14ac:dyDescent="0.3">
      <c r="A27" s="9" t="s">
        <v>200</v>
      </c>
      <c r="B27" s="9" t="s">
        <v>259</v>
      </c>
      <c r="C27" s="13">
        <v>5160.4399999999996</v>
      </c>
      <c r="D27" s="11" t="s">
        <v>286</v>
      </c>
    </row>
    <row r="28" spans="1:4" ht="76.8" customHeight="1" x14ac:dyDescent="0.3">
      <c r="A28" s="9" t="s">
        <v>256</v>
      </c>
      <c r="B28" s="9" t="s">
        <v>287</v>
      </c>
      <c r="C28" s="13">
        <v>1900</v>
      </c>
      <c r="D28" s="11" t="s">
        <v>288</v>
      </c>
    </row>
    <row r="29" spans="1:4" ht="33" customHeight="1" x14ac:dyDescent="0.3">
      <c r="A29" s="9" t="s">
        <v>261</v>
      </c>
      <c r="B29" s="9" t="s">
        <v>262</v>
      </c>
      <c r="C29" s="13">
        <v>2129.41</v>
      </c>
      <c r="D29" s="11" t="s">
        <v>289</v>
      </c>
    </row>
    <row r="30" spans="1:4" ht="19.2" customHeight="1" x14ac:dyDescent="0.3">
      <c r="A30" s="9" t="s">
        <v>256</v>
      </c>
      <c r="B30" s="9" t="s">
        <v>290</v>
      </c>
      <c r="C30" s="13">
        <v>2458</v>
      </c>
      <c r="D30" s="11" t="s">
        <v>291</v>
      </c>
    </row>
    <row r="31" spans="1:4" ht="30" customHeight="1" x14ac:dyDescent="0.3">
      <c r="A31" s="9" t="s">
        <v>261</v>
      </c>
      <c r="B31" s="9" t="s">
        <v>292</v>
      </c>
      <c r="C31" s="13">
        <v>170.8</v>
      </c>
      <c r="D31" s="11" t="s">
        <v>293</v>
      </c>
    </row>
    <row r="32" spans="1:4" ht="30.6" customHeight="1" x14ac:dyDescent="0.3">
      <c r="A32" s="9" t="s">
        <v>200</v>
      </c>
      <c r="B32" s="9" t="s">
        <v>259</v>
      </c>
      <c r="C32" s="13">
        <v>4944.28</v>
      </c>
      <c r="D32" s="11" t="s">
        <v>294</v>
      </c>
    </row>
    <row r="33" spans="1:4" ht="52.2" customHeight="1" x14ac:dyDescent="0.3">
      <c r="A33" s="9" t="s">
        <v>200</v>
      </c>
      <c r="B33" s="9" t="s">
        <v>295</v>
      </c>
      <c r="C33" s="13">
        <v>2714.64</v>
      </c>
      <c r="D33" s="11" t="s">
        <v>296</v>
      </c>
    </row>
    <row r="34" spans="1:4" ht="37.200000000000003" customHeight="1" x14ac:dyDescent="0.3">
      <c r="A34" s="9" t="s">
        <v>256</v>
      </c>
      <c r="B34" s="9" t="s">
        <v>297</v>
      </c>
      <c r="C34" s="13">
        <v>8050.5</v>
      </c>
      <c r="D34" s="11" t="s">
        <v>298</v>
      </c>
    </row>
    <row r="35" spans="1:4" ht="33" customHeight="1" x14ac:dyDescent="0.3">
      <c r="A35" s="9" t="s">
        <v>261</v>
      </c>
      <c r="B35" s="9" t="s">
        <v>299</v>
      </c>
      <c r="C35" s="13">
        <v>789.89</v>
      </c>
      <c r="D35" s="11" t="s">
        <v>300</v>
      </c>
    </row>
    <row r="36" spans="1:4" ht="39.6" customHeight="1" x14ac:dyDescent="0.3">
      <c r="A36" s="9" t="s">
        <v>256</v>
      </c>
      <c r="B36" s="9" t="s">
        <v>301</v>
      </c>
      <c r="C36" s="13">
        <v>1645.87</v>
      </c>
      <c r="D36" s="11" t="s">
        <v>302</v>
      </c>
    </row>
    <row r="37" spans="1:4" ht="33.6" customHeight="1" x14ac:dyDescent="0.3">
      <c r="A37" s="9" t="s">
        <v>261</v>
      </c>
      <c r="B37" s="9" t="s">
        <v>262</v>
      </c>
      <c r="C37" s="13">
        <v>2323.91</v>
      </c>
      <c r="D37" s="11" t="s">
        <v>303</v>
      </c>
    </row>
    <row r="38" spans="1:4" ht="36.6" customHeight="1" x14ac:dyDescent="0.3">
      <c r="A38" s="9" t="s">
        <v>200</v>
      </c>
      <c r="B38" s="9" t="s">
        <v>259</v>
      </c>
      <c r="C38" s="13">
        <v>4958.26</v>
      </c>
      <c r="D38" s="11" t="s">
        <v>304</v>
      </c>
    </row>
    <row r="39" spans="1:4" x14ac:dyDescent="0.3">
      <c r="A39" s="14"/>
      <c r="B39" s="14"/>
      <c r="C39" s="15"/>
      <c r="D39" s="16"/>
    </row>
    <row r="40" spans="1:4" x14ac:dyDescent="0.3">
      <c r="A40" s="118" t="s">
        <v>1219</v>
      </c>
      <c r="B40" s="118"/>
      <c r="C40" s="118"/>
      <c r="D40" s="119"/>
    </row>
    <row r="41" spans="1:4" x14ac:dyDescent="0.3">
      <c r="A41" s="17" t="s">
        <v>0</v>
      </c>
      <c r="B41" s="17" t="s">
        <v>1</v>
      </c>
      <c r="C41" s="18" t="s">
        <v>2</v>
      </c>
      <c r="D41" s="19" t="s">
        <v>3</v>
      </c>
    </row>
    <row r="42" spans="1:4" x14ac:dyDescent="0.3">
      <c r="A42" s="20" t="s">
        <v>81</v>
      </c>
      <c r="B42" s="20" t="s">
        <v>688</v>
      </c>
      <c r="C42" s="20" t="s">
        <v>689</v>
      </c>
      <c r="D42" s="21" t="s">
        <v>690</v>
      </c>
    </row>
    <row r="43" spans="1:4" x14ac:dyDescent="0.3">
      <c r="A43" s="20" t="s">
        <v>81</v>
      </c>
      <c r="B43" s="20" t="s">
        <v>691</v>
      </c>
      <c r="C43" s="20" t="s">
        <v>692</v>
      </c>
      <c r="D43" s="21" t="s">
        <v>693</v>
      </c>
    </row>
    <row r="44" spans="1:4" x14ac:dyDescent="0.3">
      <c r="A44" s="20" t="s">
        <v>81</v>
      </c>
      <c r="B44" s="20" t="s">
        <v>694</v>
      </c>
      <c r="C44" s="20" t="s">
        <v>695</v>
      </c>
      <c r="D44" s="21" t="s">
        <v>696</v>
      </c>
    </row>
    <row r="45" spans="1:4" x14ac:dyDescent="0.3">
      <c r="A45" s="20" t="s">
        <v>81</v>
      </c>
      <c r="B45" s="20" t="s">
        <v>697</v>
      </c>
      <c r="C45" s="20" t="s">
        <v>698</v>
      </c>
      <c r="D45" s="21" t="s">
        <v>699</v>
      </c>
    </row>
    <row r="46" spans="1:4" x14ac:dyDescent="0.3">
      <c r="A46" s="20" t="s">
        <v>81</v>
      </c>
      <c r="B46" s="20" t="s">
        <v>700</v>
      </c>
      <c r="C46" s="20" t="s">
        <v>701</v>
      </c>
      <c r="D46" s="21" t="s">
        <v>702</v>
      </c>
    </row>
    <row r="47" spans="1:4" x14ac:dyDescent="0.3">
      <c r="A47" s="20" t="s">
        <v>81</v>
      </c>
      <c r="B47" s="20" t="s">
        <v>703</v>
      </c>
      <c r="C47" s="20" t="s">
        <v>704</v>
      </c>
      <c r="D47" s="21" t="s">
        <v>705</v>
      </c>
    </row>
    <row r="48" spans="1:4" x14ac:dyDescent="0.3">
      <c r="A48" s="20" t="s">
        <v>81</v>
      </c>
      <c r="B48" s="20" t="s">
        <v>706</v>
      </c>
      <c r="C48" s="20" t="s">
        <v>707</v>
      </c>
      <c r="D48" s="21" t="s">
        <v>708</v>
      </c>
    </row>
    <row r="49" spans="1:4" x14ac:dyDescent="0.3">
      <c r="A49" s="20" t="s">
        <v>81</v>
      </c>
      <c r="B49" s="20" t="s">
        <v>709</v>
      </c>
      <c r="C49" s="20" t="s">
        <v>710</v>
      </c>
      <c r="D49" s="21" t="s">
        <v>711</v>
      </c>
    </row>
    <row r="50" spans="1:4" x14ac:dyDescent="0.3">
      <c r="A50" s="20" t="s">
        <v>81</v>
      </c>
      <c r="B50" s="20" t="s">
        <v>712</v>
      </c>
      <c r="C50" s="20" t="s">
        <v>713</v>
      </c>
      <c r="D50" s="21" t="s">
        <v>714</v>
      </c>
    </row>
    <row r="51" spans="1:4" x14ac:dyDescent="0.3">
      <c r="A51" s="20" t="s">
        <v>81</v>
      </c>
      <c r="B51" s="20" t="s">
        <v>715</v>
      </c>
      <c r="C51" s="20" t="s">
        <v>716</v>
      </c>
      <c r="D51" s="21" t="s">
        <v>717</v>
      </c>
    </row>
    <row r="52" spans="1:4" x14ac:dyDescent="0.3">
      <c r="A52" s="22" t="s">
        <v>81</v>
      </c>
      <c r="B52" s="22" t="s">
        <v>718</v>
      </c>
      <c r="C52" s="22" t="s">
        <v>719</v>
      </c>
      <c r="D52" s="23" t="s">
        <v>720</v>
      </c>
    </row>
    <row r="53" spans="1:4" x14ac:dyDescent="0.3">
      <c r="A53" s="22" t="s">
        <v>81</v>
      </c>
      <c r="B53" s="22" t="s">
        <v>721</v>
      </c>
      <c r="C53" s="22" t="s">
        <v>722</v>
      </c>
      <c r="D53" s="23" t="s">
        <v>723</v>
      </c>
    </row>
    <row r="54" spans="1:4" x14ac:dyDescent="0.3">
      <c r="A54" s="22" t="s">
        <v>81</v>
      </c>
      <c r="B54" s="22" t="s">
        <v>724</v>
      </c>
      <c r="C54" s="22" t="s">
        <v>725</v>
      </c>
      <c r="D54" s="23" t="s">
        <v>726</v>
      </c>
    </row>
    <row r="55" spans="1:4" x14ac:dyDescent="0.3">
      <c r="A55" s="22" t="s">
        <v>81</v>
      </c>
      <c r="B55" s="22" t="s">
        <v>727</v>
      </c>
      <c r="C55" s="22" t="s">
        <v>728</v>
      </c>
      <c r="D55" s="23" t="s">
        <v>729</v>
      </c>
    </row>
    <row r="56" spans="1:4" x14ac:dyDescent="0.3">
      <c r="A56" s="22" t="s">
        <v>81</v>
      </c>
      <c r="B56" s="22" t="s">
        <v>730</v>
      </c>
      <c r="C56" s="22" t="s">
        <v>731</v>
      </c>
      <c r="D56" s="23" t="s">
        <v>732</v>
      </c>
    </row>
    <row r="57" spans="1:4" x14ac:dyDescent="0.3">
      <c r="A57" s="22" t="s">
        <v>81</v>
      </c>
      <c r="B57" s="22" t="s">
        <v>733</v>
      </c>
      <c r="C57" s="22" t="s">
        <v>734</v>
      </c>
      <c r="D57" s="23" t="s">
        <v>735</v>
      </c>
    </row>
    <row r="58" spans="1:4" x14ac:dyDescent="0.3">
      <c r="A58" s="22" t="s">
        <v>81</v>
      </c>
      <c r="B58" s="22" t="s">
        <v>736</v>
      </c>
      <c r="C58" s="22" t="s">
        <v>737</v>
      </c>
      <c r="D58" s="23" t="s">
        <v>738</v>
      </c>
    </row>
    <row r="59" spans="1:4" x14ac:dyDescent="0.3">
      <c r="A59" s="22" t="s">
        <v>81</v>
      </c>
      <c r="B59" s="22" t="s">
        <v>739</v>
      </c>
      <c r="C59" s="22" t="s">
        <v>740</v>
      </c>
      <c r="D59" s="23" t="s">
        <v>741</v>
      </c>
    </row>
    <row r="60" spans="1:4" x14ac:dyDescent="0.3">
      <c r="A60" s="22" t="s">
        <v>81</v>
      </c>
      <c r="B60" s="22" t="s">
        <v>742</v>
      </c>
      <c r="C60" s="22" t="s">
        <v>743</v>
      </c>
      <c r="D60" s="23" t="s">
        <v>744</v>
      </c>
    </row>
    <row r="61" spans="1:4" x14ac:dyDescent="0.3">
      <c r="A61" s="22" t="s">
        <v>81</v>
      </c>
      <c r="B61" s="22" t="s">
        <v>745</v>
      </c>
      <c r="C61" s="22" t="s">
        <v>746</v>
      </c>
      <c r="D61" s="23" t="s">
        <v>747</v>
      </c>
    </row>
    <row r="62" spans="1:4" x14ac:dyDescent="0.3">
      <c r="A62" s="22" t="s">
        <v>81</v>
      </c>
      <c r="B62" s="22" t="s">
        <v>748</v>
      </c>
      <c r="C62" s="22" t="s">
        <v>749</v>
      </c>
      <c r="D62" s="23" t="s">
        <v>750</v>
      </c>
    </row>
    <row r="63" spans="1:4" x14ac:dyDescent="0.3">
      <c r="A63" s="22" t="s">
        <v>81</v>
      </c>
      <c r="B63" s="22" t="s">
        <v>751</v>
      </c>
      <c r="C63" s="22" t="s">
        <v>749</v>
      </c>
      <c r="D63" s="23" t="s">
        <v>752</v>
      </c>
    </row>
    <row r="64" spans="1:4" x14ac:dyDescent="0.3">
      <c r="A64" s="22" t="s">
        <v>81</v>
      </c>
      <c r="B64" s="22" t="s">
        <v>753</v>
      </c>
      <c r="C64" s="22" t="s">
        <v>754</v>
      </c>
      <c r="D64" s="23" t="s">
        <v>755</v>
      </c>
    </row>
    <row r="65" spans="1:4" x14ac:dyDescent="0.3">
      <c r="A65" s="22" t="s">
        <v>81</v>
      </c>
      <c r="B65" s="22" t="s">
        <v>756</v>
      </c>
      <c r="C65" s="22" t="s">
        <v>757</v>
      </c>
      <c r="D65" s="23" t="s">
        <v>758</v>
      </c>
    </row>
    <row r="66" spans="1:4" x14ac:dyDescent="0.3">
      <c r="A66" s="22" t="s">
        <v>81</v>
      </c>
      <c r="B66" s="22" t="s">
        <v>759</v>
      </c>
      <c r="C66" s="22" t="s">
        <v>760</v>
      </c>
      <c r="D66" s="23" t="s">
        <v>761</v>
      </c>
    </row>
    <row r="67" spans="1:4" x14ac:dyDescent="0.3">
      <c r="A67" s="22" t="s">
        <v>81</v>
      </c>
      <c r="B67" s="22" t="s">
        <v>762</v>
      </c>
      <c r="C67" s="22" t="s">
        <v>763</v>
      </c>
      <c r="D67" s="23" t="s">
        <v>764</v>
      </c>
    </row>
    <row r="68" spans="1:4" x14ac:dyDescent="0.3">
      <c r="A68" s="22" t="s">
        <v>81</v>
      </c>
      <c r="B68" s="22" t="s">
        <v>765</v>
      </c>
      <c r="C68" s="22" t="s">
        <v>766</v>
      </c>
      <c r="D68" s="23" t="s">
        <v>767</v>
      </c>
    </row>
    <row r="69" spans="1:4" x14ac:dyDescent="0.3">
      <c r="A69" s="22" t="s">
        <v>81</v>
      </c>
      <c r="B69" s="22" t="s">
        <v>768</v>
      </c>
      <c r="C69" s="22" t="s">
        <v>769</v>
      </c>
      <c r="D69" s="23" t="s">
        <v>770</v>
      </c>
    </row>
    <row r="70" spans="1:4" x14ac:dyDescent="0.3">
      <c r="A70" s="22" t="s">
        <v>81</v>
      </c>
      <c r="B70" s="22" t="s">
        <v>771</v>
      </c>
      <c r="C70" s="22" t="s">
        <v>772</v>
      </c>
      <c r="D70" s="23" t="s">
        <v>773</v>
      </c>
    </row>
    <row r="71" spans="1:4" x14ac:dyDescent="0.3">
      <c r="A71" s="22" t="s">
        <v>81</v>
      </c>
      <c r="B71" s="22" t="s">
        <v>774</v>
      </c>
      <c r="C71" s="22" t="s">
        <v>775</v>
      </c>
      <c r="D71" s="23" t="s">
        <v>776</v>
      </c>
    </row>
    <row r="72" spans="1:4" x14ac:dyDescent="0.3">
      <c r="A72" s="22" t="s">
        <v>81</v>
      </c>
      <c r="B72" s="22" t="s">
        <v>777</v>
      </c>
      <c r="C72" s="22" t="s">
        <v>778</v>
      </c>
      <c r="D72" s="23" t="s">
        <v>779</v>
      </c>
    </row>
    <row r="73" spans="1:4" x14ac:dyDescent="0.3">
      <c r="A73" s="22" t="s">
        <v>81</v>
      </c>
      <c r="B73" s="22" t="s">
        <v>780</v>
      </c>
      <c r="C73" s="22" t="s">
        <v>781</v>
      </c>
      <c r="D73" s="23" t="s">
        <v>782</v>
      </c>
    </row>
    <row r="74" spans="1:4" x14ac:dyDescent="0.3">
      <c r="A74" s="22" t="s">
        <v>81</v>
      </c>
      <c r="B74" s="22" t="s">
        <v>783</v>
      </c>
      <c r="C74" s="22" t="s">
        <v>784</v>
      </c>
      <c r="D74" s="23" t="s">
        <v>785</v>
      </c>
    </row>
    <row r="75" spans="1:4" x14ac:dyDescent="0.3">
      <c r="A75" s="22" t="s">
        <v>81</v>
      </c>
      <c r="B75" s="22" t="s">
        <v>786</v>
      </c>
      <c r="C75" s="22" t="s">
        <v>787</v>
      </c>
      <c r="D75" s="23" t="s">
        <v>788</v>
      </c>
    </row>
    <row r="76" spans="1:4" x14ac:dyDescent="0.3">
      <c r="A76" s="22" t="s">
        <v>81</v>
      </c>
      <c r="B76" s="22" t="s">
        <v>789</v>
      </c>
      <c r="C76" s="22" t="s">
        <v>790</v>
      </c>
      <c r="D76" s="23" t="s">
        <v>791</v>
      </c>
    </row>
    <row r="77" spans="1:4" x14ac:dyDescent="0.3">
      <c r="A77" s="22" t="s">
        <v>81</v>
      </c>
      <c r="B77" s="22" t="s">
        <v>792</v>
      </c>
      <c r="C77" s="22" t="s">
        <v>793</v>
      </c>
      <c r="D77" s="23" t="s">
        <v>794</v>
      </c>
    </row>
    <row r="78" spans="1:4" x14ac:dyDescent="0.3">
      <c r="A78" s="22" t="s">
        <v>81</v>
      </c>
      <c r="B78" s="22" t="s">
        <v>795</v>
      </c>
      <c r="C78" s="22" t="s">
        <v>796</v>
      </c>
      <c r="D78" s="23" t="s">
        <v>797</v>
      </c>
    </row>
    <row r="79" spans="1:4" x14ac:dyDescent="0.3">
      <c r="A79" s="22" t="s">
        <v>81</v>
      </c>
      <c r="B79" s="22" t="s">
        <v>798</v>
      </c>
      <c r="C79" s="22" t="s">
        <v>799</v>
      </c>
      <c r="D79" s="23" t="s">
        <v>800</v>
      </c>
    </row>
    <row r="80" spans="1:4" x14ac:dyDescent="0.3">
      <c r="A80" s="22" t="s">
        <v>81</v>
      </c>
      <c r="B80" s="22" t="s">
        <v>801</v>
      </c>
      <c r="C80" s="22" t="s">
        <v>793</v>
      </c>
      <c r="D80" s="23" t="s">
        <v>802</v>
      </c>
    </row>
    <row r="81" spans="1:4" x14ac:dyDescent="0.3">
      <c r="A81" s="22" t="s">
        <v>81</v>
      </c>
      <c r="B81" s="22" t="s">
        <v>803</v>
      </c>
      <c r="C81" s="22" t="s">
        <v>804</v>
      </c>
      <c r="D81" s="23" t="s">
        <v>805</v>
      </c>
    </row>
    <row r="82" spans="1:4" x14ac:dyDescent="0.3">
      <c r="A82" s="22" t="s">
        <v>81</v>
      </c>
      <c r="B82" s="22" t="s">
        <v>806</v>
      </c>
      <c r="C82" s="22" t="s">
        <v>807</v>
      </c>
      <c r="D82" s="23" t="s">
        <v>808</v>
      </c>
    </row>
    <row r="83" spans="1:4" x14ac:dyDescent="0.3">
      <c r="A83" s="22" t="s">
        <v>81</v>
      </c>
      <c r="B83" s="22" t="s">
        <v>809</v>
      </c>
      <c r="C83" s="22" t="s">
        <v>810</v>
      </c>
      <c r="D83" s="23" t="s">
        <v>811</v>
      </c>
    </row>
    <row r="84" spans="1:4" x14ac:dyDescent="0.3">
      <c r="A84" s="22" t="s">
        <v>81</v>
      </c>
      <c r="B84" s="22" t="s">
        <v>812</v>
      </c>
      <c r="C84" s="22" t="s">
        <v>813</v>
      </c>
      <c r="D84" s="23" t="s">
        <v>814</v>
      </c>
    </row>
    <row r="85" spans="1:4" x14ac:dyDescent="0.3">
      <c r="A85" s="22" t="s">
        <v>81</v>
      </c>
      <c r="B85" s="22" t="s">
        <v>815</v>
      </c>
      <c r="C85" s="22" t="s">
        <v>816</v>
      </c>
      <c r="D85" s="23" t="s">
        <v>817</v>
      </c>
    </row>
    <row r="86" spans="1:4" x14ac:dyDescent="0.3">
      <c r="A86" s="22" t="s">
        <v>81</v>
      </c>
      <c r="B86" s="22" t="s">
        <v>818</v>
      </c>
      <c r="C86" s="22" t="s">
        <v>807</v>
      </c>
      <c r="D86" s="23" t="s">
        <v>819</v>
      </c>
    </row>
    <row r="87" spans="1:4" x14ac:dyDescent="0.3">
      <c r="A87" s="22" t="s">
        <v>820</v>
      </c>
      <c r="B87" s="22" t="s">
        <v>821</v>
      </c>
      <c r="C87" s="22" t="s">
        <v>822</v>
      </c>
      <c r="D87" s="23" t="s">
        <v>823</v>
      </c>
    </row>
    <row r="88" spans="1:4" x14ac:dyDescent="0.3">
      <c r="A88" s="22" t="s">
        <v>820</v>
      </c>
      <c r="B88" s="22" t="s">
        <v>824</v>
      </c>
      <c r="C88" s="22" t="s">
        <v>825</v>
      </c>
      <c r="D88" s="23" t="s">
        <v>826</v>
      </c>
    </row>
    <row r="89" spans="1:4" x14ac:dyDescent="0.3">
      <c r="A89" s="22" t="s">
        <v>133</v>
      </c>
      <c r="B89" s="22" t="s">
        <v>827</v>
      </c>
      <c r="C89" s="22" t="s">
        <v>828</v>
      </c>
      <c r="D89" s="23" t="s">
        <v>829</v>
      </c>
    </row>
    <row r="90" spans="1:4" x14ac:dyDescent="0.3">
      <c r="A90" s="22" t="s">
        <v>133</v>
      </c>
      <c r="B90" s="22" t="s">
        <v>830</v>
      </c>
      <c r="C90" s="22" t="s">
        <v>831</v>
      </c>
      <c r="D90" s="23" t="s">
        <v>832</v>
      </c>
    </row>
    <row r="91" spans="1:4" x14ac:dyDescent="0.3">
      <c r="A91" s="22" t="s">
        <v>81</v>
      </c>
      <c r="B91" s="22" t="s">
        <v>833</v>
      </c>
      <c r="C91" s="22" t="s">
        <v>834</v>
      </c>
      <c r="D91" s="23" t="s">
        <v>835</v>
      </c>
    </row>
    <row r="92" spans="1:4" x14ac:dyDescent="0.3">
      <c r="A92" s="22" t="s">
        <v>81</v>
      </c>
      <c r="B92" s="22" t="s">
        <v>836</v>
      </c>
      <c r="C92" s="22" t="s">
        <v>837</v>
      </c>
      <c r="D92" s="23" t="s">
        <v>838</v>
      </c>
    </row>
    <row r="93" spans="1:4" x14ac:dyDescent="0.3">
      <c r="A93" s="22" t="s">
        <v>81</v>
      </c>
      <c r="B93" s="22" t="s">
        <v>839</v>
      </c>
      <c r="C93" s="22" t="s">
        <v>840</v>
      </c>
      <c r="D93" s="23" t="s">
        <v>841</v>
      </c>
    </row>
    <row r="94" spans="1:4" x14ac:dyDescent="0.3">
      <c r="A94" s="22" t="s">
        <v>81</v>
      </c>
      <c r="B94" s="22" t="s">
        <v>842</v>
      </c>
      <c r="C94" s="22" t="s">
        <v>843</v>
      </c>
      <c r="D94" s="23" t="s">
        <v>844</v>
      </c>
    </row>
    <row r="95" spans="1:4" x14ac:dyDescent="0.3">
      <c r="A95" s="22" t="s">
        <v>81</v>
      </c>
      <c r="B95" s="22" t="s">
        <v>845</v>
      </c>
      <c r="C95" s="22" t="s">
        <v>846</v>
      </c>
      <c r="D95" s="23" t="s">
        <v>847</v>
      </c>
    </row>
    <row r="96" spans="1:4" x14ac:dyDescent="0.3">
      <c r="A96" s="22" t="s">
        <v>81</v>
      </c>
      <c r="B96" s="22" t="s">
        <v>848</v>
      </c>
      <c r="C96" s="22" t="s">
        <v>849</v>
      </c>
      <c r="D96" s="23" t="s">
        <v>850</v>
      </c>
    </row>
    <row r="97" spans="1:4" x14ac:dyDescent="0.3">
      <c r="A97" s="22" t="s">
        <v>81</v>
      </c>
      <c r="B97" s="22" t="s">
        <v>851</v>
      </c>
      <c r="C97" s="22" t="s">
        <v>852</v>
      </c>
      <c r="D97" s="23" t="s">
        <v>853</v>
      </c>
    </row>
    <row r="98" spans="1:4" x14ac:dyDescent="0.3">
      <c r="A98" s="22" t="s">
        <v>81</v>
      </c>
      <c r="B98" s="22" t="s">
        <v>854</v>
      </c>
      <c r="C98" s="22" t="s">
        <v>807</v>
      </c>
      <c r="D98" s="23" t="s">
        <v>855</v>
      </c>
    </row>
    <row r="99" spans="1:4" x14ac:dyDescent="0.3">
      <c r="A99" s="22" t="s">
        <v>81</v>
      </c>
      <c r="B99" s="22" t="s">
        <v>856</v>
      </c>
      <c r="C99" s="22" t="s">
        <v>807</v>
      </c>
      <c r="D99" s="23" t="s">
        <v>857</v>
      </c>
    </row>
    <row r="100" spans="1:4" x14ac:dyDescent="0.3">
      <c r="A100" s="22" t="s">
        <v>81</v>
      </c>
      <c r="B100" s="22" t="s">
        <v>858</v>
      </c>
      <c r="C100" s="22" t="s">
        <v>859</v>
      </c>
      <c r="D100" s="23" t="s">
        <v>860</v>
      </c>
    </row>
    <row r="101" spans="1:4" x14ac:dyDescent="0.3">
      <c r="A101" s="22" t="s">
        <v>81</v>
      </c>
      <c r="B101" s="22" t="s">
        <v>856</v>
      </c>
      <c r="C101" s="22" t="s">
        <v>740</v>
      </c>
      <c r="D101" s="23" t="s">
        <v>861</v>
      </c>
    </row>
    <row r="102" spans="1:4" x14ac:dyDescent="0.3">
      <c r="A102" s="22" t="s">
        <v>81</v>
      </c>
      <c r="B102" s="22" t="s">
        <v>862</v>
      </c>
      <c r="C102" s="22" t="s">
        <v>863</v>
      </c>
      <c r="D102" s="23" t="s">
        <v>864</v>
      </c>
    </row>
    <row r="103" spans="1:4" x14ac:dyDescent="0.3">
      <c r="A103" s="22" t="s">
        <v>81</v>
      </c>
      <c r="B103" s="22" t="s">
        <v>865</v>
      </c>
      <c r="C103" s="22" t="s">
        <v>866</v>
      </c>
      <c r="D103" s="23" t="s">
        <v>867</v>
      </c>
    </row>
    <row r="104" spans="1:4" x14ac:dyDescent="0.3">
      <c r="A104" s="22" t="s">
        <v>81</v>
      </c>
      <c r="B104" s="22" t="s">
        <v>868</v>
      </c>
      <c r="C104" s="22" t="s">
        <v>866</v>
      </c>
      <c r="D104" s="23" t="s">
        <v>869</v>
      </c>
    </row>
    <row r="105" spans="1:4" x14ac:dyDescent="0.3">
      <c r="A105" s="22" t="s">
        <v>81</v>
      </c>
      <c r="B105" s="22" t="s">
        <v>870</v>
      </c>
      <c r="C105" s="22" t="s">
        <v>866</v>
      </c>
      <c r="D105" s="23" t="s">
        <v>871</v>
      </c>
    </row>
    <row r="106" spans="1:4" x14ac:dyDescent="0.3">
      <c r="A106" s="22" t="s">
        <v>81</v>
      </c>
      <c r="B106" s="22" t="s">
        <v>872</v>
      </c>
      <c r="C106" s="22" t="s">
        <v>873</v>
      </c>
      <c r="D106" s="23" t="s">
        <v>874</v>
      </c>
    </row>
    <row r="107" spans="1:4" x14ac:dyDescent="0.3">
      <c r="A107" s="22" t="s">
        <v>81</v>
      </c>
      <c r="B107" s="22" t="s">
        <v>875</v>
      </c>
      <c r="C107" s="22" t="s">
        <v>876</v>
      </c>
      <c r="D107" s="23" t="s">
        <v>877</v>
      </c>
    </row>
    <row r="108" spans="1:4" x14ac:dyDescent="0.3">
      <c r="A108" s="22" t="s">
        <v>81</v>
      </c>
      <c r="B108" s="22" t="s">
        <v>878</v>
      </c>
      <c r="C108" s="22" t="s">
        <v>879</v>
      </c>
      <c r="D108" s="23" t="s">
        <v>880</v>
      </c>
    </row>
    <row r="109" spans="1:4" x14ac:dyDescent="0.3">
      <c r="A109" s="22" t="s">
        <v>81</v>
      </c>
      <c r="B109" s="22" t="s">
        <v>881</v>
      </c>
      <c r="C109" s="22" t="s">
        <v>695</v>
      </c>
      <c r="D109" s="23" t="s">
        <v>696</v>
      </c>
    </row>
    <row r="110" spans="1:4" x14ac:dyDescent="0.3">
      <c r="A110" s="22" t="s">
        <v>81</v>
      </c>
      <c r="B110" s="22" t="s">
        <v>882</v>
      </c>
      <c r="C110" s="22" t="s">
        <v>883</v>
      </c>
      <c r="D110" s="23" t="s">
        <v>884</v>
      </c>
    </row>
    <row r="111" spans="1:4" x14ac:dyDescent="0.3">
      <c r="A111" s="118" t="s">
        <v>1220</v>
      </c>
      <c r="B111" s="118"/>
      <c r="C111" s="118"/>
      <c r="D111" s="119"/>
    </row>
    <row r="112" spans="1:4" x14ac:dyDescent="0.3">
      <c r="A112" s="17" t="s">
        <v>0</v>
      </c>
      <c r="B112" s="17" t="s">
        <v>1</v>
      </c>
      <c r="C112" s="17" t="s">
        <v>2</v>
      </c>
      <c r="D112" s="24" t="s">
        <v>3</v>
      </c>
    </row>
    <row r="113" spans="1:4" ht="24.6" x14ac:dyDescent="0.3">
      <c r="A113" s="25" t="s">
        <v>885</v>
      </c>
      <c r="B113" s="26" t="s">
        <v>886</v>
      </c>
      <c r="C113" s="104">
        <v>584</v>
      </c>
      <c r="D113" s="27" t="s">
        <v>887</v>
      </c>
    </row>
    <row r="114" spans="1:4" x14ac:dyDescent="0.3">
      <c r="A114" s="25" t="s">
        <v>888</v>
      </c>
      <c r="B114" s="26" t="s">
        <v>886</v>
      </c>
      <c r="C114" s="104">
        <v>1756</v>
      </c>
      <c r="D114" s="28" t="s">
        <v>889</v>
      </c>
    </row>
    <row r="115" spans="1:4" x14ac:dyDescent="0.3">
      <c r="A115" s="25" t="s">
        <v>890</v>
      </c>
      <c r="B115" s="26" t="s">
        <v>891</v>
      </c>
      <c r="C115" s="104">
        <v>3000</v>
      </c>
      <c r="D115" s="28" t="s">
        <v>892</v>
      </c>
    </row>
    <row r="116" spans="1:4" x14ac:dyDescent="0.3">
      <c r="A116" s="25" t="s">
        <v>893</v>
      </c>
      <c r="B116" s="26" t="s">
        <v>894</v>
      </c>
      <c r="C116" s="104">
        <v>60</v>
      </c>
      <c r="D116" s="28" t="s">
        <v>895</v>
      </c>
    </row>
    <row r="117" spans="1:4" x14ac:dyDescent="0.3">
      <c r="A117" s="25" t="s">
        <v>896</v>
      </c>
      <c r="B117" s="26" t="s">
        <v>894</v>
      </c>
      <c r="C117" s="104">
        <v>900</v>
      </c>
      <c r="D117" s="28" t="s">
        <v>897</v>
      </c>
    </row>
    <row r="118" spans="1:4" ht="24.6" x14ac:dyDescent="0.3">
      <c r="A118" s="25" t="s">
        <v>898</v>
      </c>
      <c r="B118" s="26" t="s">
        <v>894</v>
      </c>
      <c r="C118" s="105">
        <v>5764.26</v>
      </c>
      <c r="D118" s="28" t="s">
        <v>899</v>
      </c>
    </row>
    <row r="119" spans="1:4" x14ac:dyDescent="0.3">
      <c r="A119" s="25" t="s">
        <v>900</v>
      </c>
      <c r="B119" s="26" t="s">
        <v>886</v>
      </c>
      <c r="C119" s="105">
        <v>351.53</v>
      </c>
      <c r="D119" s="28" t="s">
        <v>901</v>
      </c>
    </row>
    <row r="120" spans="1:4" x14ac:dyDescent="0.3">
      <c r="A120" s="25" t="s">
        <v>902</v>
      </c>
      <c r="B120" s="26" t="s">
        <v>886</v>
      </c>
      <c r="C120" s="105">
        <v>3576</v>
      </c>
      <c r="D120" s="28" t="s">
        <v>903</v>
      </c>
    </row>
    <row r="121" spans="1:4" x14ac:dyDescent="0.3">
      <c r="A121" s="25" t="s">
        <v>904</v>
      </c>
      <c r="B121" s="26" t="s">
        <v>886</v>
      </c>
      <c r="C121" s="105">
        <v>1250</v>
      </c>
      <c r="D121" s="28" t="s">
        <v>905</v>
      </c>
    </row>
    <row r="122" spans="1:4" x14ac:dyDescent="0.3">
      <c r="A122" s="25" t="s">
        <v>906</v>
      </c>
      <c r="B122" s="26" t="s">
        <v>886</v>
      </c>
      <c r="C122" s="105">
        <v>830</v>
      </c>
      <c r="D122" s="28" t="s">
        <v>907</v>
      </c>
    </row>
    <row r="123" spans="1:4" x14ac:dyDescent="0.3">
      <c r="A123" s="25" t="s">
        <v>908</v>
      </c>
      <c r="B123" s="26" t="s">
        <v>886</v>
      </c>
      <c r="C123" s="105">
        <v>200</v>
      </c>
      <c r="D123" s="28" t="s">
        <v>909</v>
      </c>
    </row>
    <row r="124" spans="1:4" x14ac:dyDescent="0.3">
      <c r="A124" s="25" t="s">
        <v>910</v>
      </c>
      <c r="B124" s="26" t="s">
        <v>886</v>
      </c>
      <c r="C124" s="105">
        <v>10000</v>
      </c>
      <c r="D124" s="28" t="s">
        <v>911</v>
      </c>
    </row>
    <row r="125" spans="1:4" x14ac:dyDescent="0.3">
      <c r="A125" s="25" t="s">
        <v>912</v>
      </c>
      <c r="B125" s="26" t="s">
        <v>894</v>
      </c>
      <c r="C125" s="104">
        <v>190</v>
      </c>
      <c r="D125" s="28" t="s">
        <v>913</v>
      </c>
    </row>
    <row r="126" spans="1:4" x14ac:dyDescent="0.3">
      <c r="A126" s="25" t="s">
        <v>914</v>
      </c>
      <c r="B126" s="26" t="s">
        <v>886</v>
      </c>
      <c r="C126" s="105">
        <v>3120</v>
      </c>
      <c r="D126" s="28" t="s">
        <v>915</v>
      </c>
    </row>
    <row r="127" spans="1:4" x14ac:dyDescent="0.3">
      <c r="A127" s="25" t="s">
        <v>916</v>
      </c>
      <c r="B127" s="26" t="s">
        <v>886</v>
      </c>
      <c r="C127" s="106">
        <v>500</v>
      </c>
      <c r="D127" s="28" t="s">
        <v>917</v>
      </c>
    </row>
    <row r="128" spans="1:4" ht="24.6" x14ac:dyDescent="0.3">
      <c r="A128" s="25" t="s">
        <v>918</v>
      </c>
      <c r="B128" s="26" t="s">
        <v>886</v>
      </c>
      <c r="C128" s="106">
        <v>710</v>
      </c>
      <c r="D128" s="28" t="s">
        <v>919</v>
      </c>
    </row>
    <row r="129" spans="1:4" x14ac:dyDescent="0.3">
      <c r="A129" s="25" t="s">
        <v>920</v>
      </c>
      <c r="B129" s="26" t="s">
        <v>886</v>
      </c>
      <c r="C129" s="104">
        <v>1890</v>
      </c>
      <c r="D129" s="28" t="s">
        <v>921</v>
      </c>
    </row>
    <row r="130" spans="1:4" ht="24.6" x14ac:dyDescent="0.3">
      <c r="A130" s="25" t="s">
        <v>922</v>
      </c>
      <c r="B130" s="26" t="s">
        <v>886</v>
      </c>
      <c r="C130" s="104">
        <v>1500</v>
      </c>
      <c r="D130" s="28" t="s">
        <v>923</v>
      </c>
    </row>
    <row r="131" spans="1:4" x14ac:dyDescent="0.3">
      <c r="A131" s="25" t="s">
        <v>924</v>
      </c>
      <c r="B131" s="26" t="s">
        <v>886</v>
      </c>
      <c r="C131" s="104">
        <v>110</v>
      </c>
      <c r="D131" s="28" t="s">
        <v>925</v>
      </c>
    </row>
    <row r="132" spans="1:4" x14ac:dyDescent="0.3">
      <c r="A132" s="25" t="s">
        <v>926</v>
      </c>
      <c r="B132" s="26" t="s">
        <v>886</v>
      </c>
      <c r="C132" s="104">
        <v>975</v>
      </c>
      <c r="D132" s="28" t="s">
        <v>927</v>
      </c>
    </row>
    <row r="133" spans="1:4" x14ac:dyDescent="0.3">
      <c r="A133" s="25" t="s">
        <v>928</v>
      </c>
      <c r="B133" s="26" t="s">
        <v>886</v>
      </c>
      <c r="C133" s="107">
        <v>624</v>
      </c>
      <c r="D133" s="28" t="s">
        <v>929</v>
      </c>
    </row>
    <row r="134" spans="1:4" x14ac:dyDescent="0.3">
      <c r="A134" s="25" t="s">
        <v>930</v>
      </c>
      <c r="B134" s="26" t="s">
        <v>886</v>
      </c>
      <c r="C134" s="107">
        <v>406</v>
      </c>
      <c r="D134" s="28" t="s">
        <v>931</v>
      </c>
    </row>
    <row r="135" spans="1:4" x14ac:dyDescent="0.3">
      <c r="A135" s="25" t="s">
        <v>932</v>
      </c>
      <c r="B135" s="26" t="s">
        <v>886</v>
      </c>
      <c r="C135" s="107">
        <v>450</v>
      </c>
      <c r="D135" s="28" t="s">
        <v>933</v>
      </c>
    </row>
    <row r="136" spans="1:4" ht="24.6" x14ac:dyDescent="0.3">
      <c r="A136" s="25" t="s">
        <v>934</v>
      </c>
      <c r="B136" s="26" t="s">
        <v>886</v>
      </c>
      <c r="C136" s="107">
        <v>1470</v>
      </c>
      <c r="D136" s="28" t="s">
        <v>935</v>
      </c>
    </row>
    <row r="137" spans="1:4" x14ac:dyDescent="0.3">
      <c r="A137" s="25" t="s">
        <v>936</v>
      </c>
      <c r="B137" s="26" t="s">
        <v>886</v>
      </c>
      <c r="C137" s="107">
        <v>588</v>
      </c>
      <c r="D137" s="28" t="s">
        <v>937</v>
      </c>
    </row>
    <row r="138" spans="1:4" x14ac:dyDescent="0.3">
      <c r="A138" s="25" t="s">
        <v>938</v>
      </c>
      <c r="B138" s="26" t="s">
        <v>894</v>
      </c>
      <c r="C138" s="107">
        <v>135</v>
      </c>
      <c r="D138" s="28" t="s">
        <v>939</v>
      </c>
    </row>
    <row r="139" spans="1:4" x14ac:dyDescent="0.3">
      <c r="A139" s="25" t="s">
        <v>940</v>
      </c>
      <c r="B139" s="26" t="s">
        <v>886</v>
      </c>
      <c r="C139" s="105">
        <v>2757.04</v>
      </c>
      <c r="D139" s="28" t="s">
        <v>941</v>
      </c>
    </row>
    <row r="140" spans="1:4" ht="24.6" x14ac:dyDescent="0.3">
      <c r="A140" s="25" t="s">
        <v>942</v>
      </c>
      <c r="B140" s="26" t="s">
        <v>886</v>
      </c>
      <c r="C140" s="106">
        <v>3000</v>
      </c>
      <c r="D140" s="28" t="s">
        <v>943</v>
      </c>
    </row>
    <row r="141" spans="1:4" x14ac:dyDescent="0.3">
      <c r="A141" s="25" t="s">
        <v>944</v>
      </c>
      <c r="B141" s="26" t="s">
        <v>886</v>
      </c>
      <c r="C141" s="106">
        <v>10000</v>
      </c>
      <c r="D141" s="28" t="s">
        <v>945</v>
      </c>
    </row>
    <row r="142" spans="1:4" x14ac:dyDescent="0.3">
      <c r="A142" s="25" t="s">
        <v>946</v>
      </c>
      <c r="B142" s="26" t="s">
        <v>886</v>
      </c>
      <c r="C142" s="107">
        <v>2500</v>
      </c>
      <c r="D142" s="28" t="s">
        <v>947</v>
      </c>
    </row>
    <row r="143" spans="1:4" x14ac:dyDescent="0.3">
      <c r="A143" s="25" t="s">
        <v>948</v>
      </c>
      <c r="B143" s="26" t="s">
        <v>886</v>
      </c>
      <c r="C143" s="107">
        <v>20000</v>
      </c>
      <c r="D143" s="28" t="s">
        <v>949</v>
      </c>
    </row>
    <row r="144" spans="1:4" x14ac:dyDescent="0.3">
      <c r="A144" s="25" t="s">
        <v>950</v>
      </c>
      <c r="B144" s="26" t="s">
        <v>886</v>
      </c>
      <c r="C144" s="107">
        <v>492</v>
      </c>
      <c r="D144" s="28" t="s">
        <v>951</v>
      </c>
    </row>
    <row r="145" spans="1:4" x14ac:dyDescent="0.3">
      <c r="A145" s="25" t="s">
        <v>868</v>
      </c>
      <c r="B145" s="26" t="s">
        <v>886</v>
      </c>
      <c r="C145" s="107">
        <v>100</v>
      </c>
      <c r="D145" s="28" t="s">
        <v>952</v>
      </c>
    </row>
    <row r="146" spans="1:4" x14ac:dyDescent="0.3">
      <c r="A146" s="25" t="s">
        <v>953</v>
      </c>
      <c r="B146" s="26" t="s">
        <v>886</v>
      </c>
      <c r="C146" s="107">
        <v>1000</v>
      </c>
      <c r="D146" s="28" t="s">
        <v>954</v>
      </c>
    </row>
    <row r="147" spans="1:4" x14ac:dyDescent="0.3">
      <c r="A147" s="25" t="s">
        <v>955</v>
      </c>
      <c r="B147" s="26" t="s">
        <v>894</v>
      </c>
      <c r="C147" s="107">
        <v>150</v>
      </c>
      <c r="D147" s="28" t="s">
        <v>956</v>
      </c>
    </row>
    <row r="148" spans="1:4" x14ac:dyDescent="0.3">
      <c r="A148" s="25" t="s">
        <v>957</v>
      </c>
      <c r="B148" s="26" t="s">
        <v>894</v>
      </c>
      <c r="C148" s="107">
        <v>150</v>
      </c>
      <c r="D148" s="28" t="s">
        <v>958</v>
      </c>
    </row>
    <row r="149" spans="1:4" x14ac:dyDescent="0.3">
      <c r="A149" s="25" t="s">
        <v>959</v>
      </c>
      <c r="B149" s="26" t="s">
        <v>894</v>
      </c>
      <c r="C149" s="107">
        <v>200</v>
      </c>
      <c r="D149" s="28" t="s">
        <v>960</v>
      </c>
    </row>
    <row r="150" spans="1:4" x14ac:dyDescent="0.3">
      <c r="A150" s="25" t="s">
        <v>961</v>
      </c>
      <c r="B150" s="26" t="s">
        <v>894</v>
      </c>
      <c r="C150" s="107">
        <v>100</v>
      </c>
      <c r="D150" s="28" t="s">
        <v>962</v>
      </c>
    </row>
    <row r="151" spans="1:4" ht="24.6" x14ac:dyDescent="0.3">
      <c r="A151" s="25" t="s">
        <v>963</v>
      </c>
      <c r="B151" s="26" t="s">
        <v>894</v>
      </c>
      <c r="C151" s="107">
        <v>100</v>
      </c>
      <c r="D151" s="28" t="s">
        <v>964</v>
      </c>
    </row>
    <row r="152" spans="1:4" ht="24.6" x14ac:dyDescent="0.3">
      <c r="A152" s="25" t="s">
        <v>965</v>
      </c>
      <c r="B152" s="26" t="s">
        <v>894</v>
      </c>
      <c r="C152" s="107">
        <v>150</v>
      </c>
      <c r="D152" s="28" t="s">
        <v>966</v>
      </c>
    </row>
    <row r="153" spans="1:4" x14ac:dyDescent="0.3">
      <c r="A153" s="25" t="s">
        <v>967</v>
      </c>
      <c r="B153" s="26" t="s">
        <v>894</v>
      </c>
      <c r="C153" s="107">
        <v>100</v>
      </c>
      <c r="D153" s="28" t="s">
        <v>968</v>
      </c>
    </row>
    <row r="154" spans="1:4" ht="24.6" x14ac:dyDescent="0.3">
      <c r="A154" s="25" t="s">
        <v>969</v>
      </c>
      <c r="B154" s="26" t="s">
        <v>894</v>
      </c>
      <c r="C154" s="107">
        <v>6000</v>
      </c>
      <c r="D154" s="28" t="s">
        <v>970</v>
      </c>
    </row>
    <row r="155" spans="1:4" ht="24.6" x14ac:dyDescent="0.3">
      <c r="A155" s="25" t="s">
        <v>971</v>
      </c>
      <c r="B155" s="26" t="s">
        <v>886</v>
      </c>
      <c r="C155" s="105">
        <v>4330</v>
      </c>
      <c r="D155" s="28" t="s">
        <v>972</v>
      </c>
    </row>
    <row r="156" spans="1:4" x14ac:dyDescent="0.3">
      <c r="A156" s="25" t="s">
        <v>973</v>
      </c>
      <c r="B156" s="28" t="s">
        <v>891</v>
      </c>
      <c r="C156" s="107">
        <v>66</v>
      </c>
      <c r="D156" s="28" t="s">
        <v>974</v>
      </c>
    </row>
    <row r="157" spans="1:4" x14ac:dyDescent="0.3">
      <c r="A157" s="25" t="s">
        <v>975</v>
      </c>
      <c r="B157" s="28" t="s">
        <v>891</v>
      </c>
      <c r="C157" s="107">
        <v>3</v>
      </c>
      <c r="D157" s="28" t="s">
        <v>976</v>
      </c>
    </row>
    <row r="158" spans="1:4" x14ac:dyDescent="0.3">
      <c r="A158" s="25" t="s">
        <v>977</v>
      </c>
      <c r="B158" s="28" t="s">
        <v>891</v>
      </c>
      <c r="C158" s="107">
        <v>299</v>
      </c>
      <c r="D158" s="28" t="s">
        <v>978</v>
      </c>
    </row>
    <row r="159" spans="1:4" ht="24.6" x14ac:dyDescent="0.3">
      <c r="A159" s="25" t="s">
        <v>979</v>
      </c>
      <c r="B159" s="28" t="s">
        <v>891</v>
      </c>
      <c r="C159" s="107">
        <v>114</v>
      </c>
      <c r="D159" s="28" t="s">
        <v>980</v>
      </c>
    </row>
    <row r="160" spans="1:4" x14ac:dyDescent="0.3">
      <c r="A160" s="25" t="s">
        <v>981</v>
      </c>
      <c r="B160" s="26" t="s">
        <v>886</v>
      </c>
      <c r="C160" s="107">
        <v>220</v>
      </c>
      <c r="D160" s="28" t="s">
        <v>982</v>
      </c>
    </row>
    <row r="161" spans="1:4" x14ac:dyDescent="0.3">
      <c r="A161" s="25" t="s">
        <v>983</v>
      </c>
      <c r="B161" s="26" t="s">
        <v>886</v>
      </c>
      <c r="C161" s="107">
        <v>16</v>
      </c>
      <c r="D161" s="28" t="s">
        <v>984</v>
      </c>
    </row>
    <row r="162" spans="1:4" x14ac:dyDescent="0.3">
      <c r="A162" s="25" t="s">
        <v>985</v>
      </c>
      <c r="B162" s="26" t="s">
        <v>886</v>
      </c>
      <c r="C162" s="107">
        <v>1000</v>
      </c>
      <c r="D162" s="28" t="s">
        <v>986</v>
      </c>
    </row>
    <row r="163" spans="1:4" x14ac:dyDescent="0.3">
      <c r="A163" s="25" t="s">
        <v>953</v>
      </c>
      <c r="B163" s="28" t="s">
        <v>886</v>
      </c>
      <c r="C163" s="107">
        <v>1000</v>
      </c>
      <c r="D163" s="28" t="s">
        <v>987</v>
      </c>
    </row>
    <row r="164" spans="1:4" x14ac:dyDescent="0.3">
      <c r="A164" s="25" t="s">
        <v>988</v>
      </c>
      <c r="B164" s="28" t="s">
        <v>886</v>
      </c>
      <c r="C164" s="107">
        <v>3000</v>
      </c>
      <c r="D164" s="28" t="s">
        <v>989</v>
      </c>
    </row>
    <row r="165" spans="1:4" x14ac:dyDescent="0.3">
      <c r="A165" s="25" t="s">
        <v>990</v>
      </c>
      <c r="B165" s="26" t="s">
        <v>886</v>
      </c>
      <c r="C165" s="107">
        <v>2200</v>
      </c>
      <c r="D165" s="28" t="s">
        <v>991</v>
      </c>
    </row>
    <row r="166" spans="1:4" x14ac:dyDescent="0.3">
      <c r="A166" s="25" t="s">
        <v>992</v>
      </c>
      <c r="B166" s="26" t="s">
        <v>886</v>
      </c>
      <c r="C166" s="107">
        <v>654</v>
      </c>
      <c r="D166" s="28" t="s">
        <v>993</v>
      </c>
    </row>
    <row r="167" spans="1:4" x14ac:dyDescent="0.3">
      <c r="A167" s="25" t="s">
        <v>994</v>
      </c>
      <c r="B167" s="26" t="s">
        <v>886</v>
      </c>
      <c r="C167" s="107">
        <v>2500</v>
      </c>
      <c r="D167" s="28" t="s">
        <v>995</v>
      </c>
    </row>
    <row r="168" spans="1:4" x14ac:dyDescent="0.3">
      <c r="A168" s="25" t="s">
        <v>996</v>
      </c>
      <c r="B168" s="26" t="s">
        <v>886</v>
      </c>
      <c r="C168" s="107">
        <v>10000</v>
      </c>
      <c r="D168" s="28" t="s">
        <v>997</v>
      </c>
    </row>
    <row r="169" spans="1:4" ht="24.6" x14ac:dyDescent="0.3">
      <c r="A169" s="25" t="s">
        <v>998</v>
      </c>
      <c r="B169" s="28" t="s">
        <v>891</v>
      </c>
      <c r="C169" s="107">
        <v>20000</v>
      </c>
      <c r="D169" s="28" t="s">
        <v>999</v>
      </c>
    </row>
    <row r="170" spans="1:4" x14ac:dyDescent="0.3">
      <c r="A170" s="25" t="s">
        <v>1000</v>
      </c>
      <c r="B170" s="26" t="s">
        <v>886</v>
      </c>
      <c r="C170" s="107">
        <v>400</v>
      </c>
      <c r="D170" s="28" t="s">
        <v>1001</v>
      </c>
    </row>
    <row r="171" spans="1:4" x14ac:dyDescent="0.3">
      <c r="A171" s="25" t="s">
        <v>1002</v>
      </c>
      <c r="B171" s="26" t="s">
        <v>886</v>
      </c>
      <c r="C171" s="107">
        <v>1228.78</v>
      </c>
      <c r="D171" s="28" t="s">
        <v>1003</v>
      </c>
    </row>
    <row r="172" spans="1:4" ht="24.6" x14ac:dyDescent="0.3">
      <c r="A172" s="25" t="s">
        <v>1004</v>
      </c>
      <c r="B172" s="26" t="s">
        <v>886</v>
      </c>
      <c r="C172" s="107">
        <v>6000</v>
      </c>
      <c r="D172" s="28" t="s">
        <v>1005</v>
      </c>
    </row>
    <row r="173" spans="1:4" x14ac:dyDescent="0.3">
      <c r="A173" s="25" t="s">
        <v>1006</v>
      </c>
      <c r="B173" s="26" t="s">
        <v>886</v>
      </c>
      <c r="C173" s="107">
        <v>3500</v>
      </c>
      <c r="D173" s="28" t="s">
        <v>1007</v>
      </c>
    </row>
    <row r="174" spans="1:4" x14ac:dyDescent="0.3">
      <c r="A174" s="25" t="s">
        <v>1008</v>
      </c>
      <c r="B174" s="26" t="s">
        <v>886</v>
      </c>
      <c r="C174" s="107">
        <v>600</v>
      </c>
      <c r="D174" s="28" t="s">
        <v>1009</v>
      </c>
    </row>
    <row r="175" spans="1:4" x14ac:dyDescent="0.3">
      <c r="A175" s="25" t="s">
        <v>1010</v>
      </c>
      <c r="B175" s="26" t="s">
        <v>886</v>
      </c>
      <c r="C175" s="107">
        <v>1050</v>
      </c>
      <c r="D175" s="28" t="s">
        <v>1011</v>
      </c>
    </row>
    <row r="176" spans="1:4" x14ac:dyDescent="0.3">
      <c r="A176" s="25" t="s">
        <v>1012</v>
      </c>
      <c r="B176" s="26" t="s">
        <v>886</v>
      </c>
      <c r="C176" s="107">
        <v>1300</v>
      </c>
      <c r="D176" s="28" t="s">
        <v>1013</v>
      </c>
    </row>
    <row r="177" spans="1:4" x14ac:dyDescent="0.3">
      <c r="A177" s="25" t="s">
        <v>1014</v>
      </c>
      <c r="B177" s="26" t="s">
        <v>886</v>
      </c>
      <c r="C177" s="107">
        <v>3090</v>
      </c>
      <c r="D177" s="28" t="s">
        <v>1015</v>
      </c>
    </row>
    <row r="178" spans="1:4" x14ac:dyDescent="0.3">
      <c r="A178" s="25" t="s">
        <v>1016</v>
      </c>
      <c r="B178" s="26" t="s">
        <v>886</v>
      </c>
      <c r="C178" s="107">
        <v>13000</v>
      </c>
      <c r="D178" s="28" t="s">
        <v>1017</v>
      </c>
    </row>
    <row r="179" spans="1:4" x14ac:dyDescent="0.3">
      <c r="A179" s="25" t="s">
        <v>1018</v>
      </c>
      <c r="B179" s="26" t="s">
        <v>894</v>
      </c>
      <c r="C179" s="107">
        <v>3800</v>
      </c>
      <c r="D179" s="28" t="s">
        <v>1019</v>
      </c>
    </row>
    <row r="180" spans="1:4" x14ac:dyDescent="0.3">
      <c r="A180" s="25" t="s">
        <v>1020</v>
      </c>
      <c r="B180" s="28" t="s">
        <v>891</v>
      </c>
      <c r="C180" s="107">
        <v>2150</v>
      </c>
      <c r="D180" s="28" t="s">
        <v>1021</v>
      </c>
    </row>
    <row r="181" spans="1:4" x14ac:dyDescent="0.3">
      <c r="A181" s="25" t="s">
        <v>1022</v>
      </c>
      <c r="B181" s="28" t="s">
        <v>891</v>
      </c>
      <c r="C181" s="107">
        <v>350</v>
      </c>
      <c r="D181" s="28" t="s">
        <v>1023</v>
      </c>
    </row>
    <row r="182" spans="1:4" x14ac:dyDescent="0.3">
      <c r="A182" s="25" t="s">
        <v>1024</v>
      </c>
      <c r="B182" s="26" t="s">
        <v>886</v>
      </c>
      <c r="C182" s="107">
        <v>10000</v>
      </c>
      <c r="D182" s="28" t="s">
        <v>1025</v>
      </c>
    </row>
    <row r="183" spans="1:4" x14ac:dyDescent="0.3">
      <c r="A183" s="25" t="s">
        <v>1026</v>
      </c>
      <c r="B183" s="26" t="s">
        <v>886</v>
      </c>
      <c r="C183" s="107">
        <v>300</v>
      </c>
      <c r="D183" s="28" t="s">
        <v>1027</v>
      </c>
    </row>
    <row r="184" spans="1:4" ht="24.6" x14ac:dyDescent="0.3">
      <c r="A184" s="25" t="s">
        <v>1028</v>
      </c>
      <c r="B184" s="28" t="s">
        <v>886</v>
      </c>
      <c r="C184" s="107">
        <v>10000</v>
      </c>
      <c r="D184" s="28" t="s">
        <v>1029</v>
      </c>
    </row>
    <row r="185" spans="1:4" x14ac:dyDescent="0.3">
      <c r="A185" s="25" t="s">
        <v>1030</v>
      </c>
      <c r="B185" s="26" t="s">
        <v>886</v>
      </c>
      <c r="C185" s="107">
        <v>10000</v>
      </c>
      <c r="D185" s="28" t="s">
        <v>1031</v>
      </c>
    </row>
    <row r="186" spans="1:4" x14ac:dyDescent="0.3">
      <c r="A186" s="25" t="s">
        <v>1032</v>
      </c>
      <c r="B186" s="26" t="s">
        <v>886</v>
      </c>
      <c r="C186" s="107">
        <v>1000</v>
      </c>
      <c r="D186" s="28" t="s">
        <v>1033</v>
      </c>
    </row>
    <row r="187" spans="1:4" ht="24.6" x14ac:dyDescent="0.3">
      <c r="A187" s="25" t="s">
        <v>1034</v>
      </c>
      <c r="B187" s="26" t="s">
        <v>886</v>
      </c>
      <c r="C187" s="105">
        <v>1306.4000000000001</v>
      </c>
      <c r="D187" s="28" t="s">
        <v>1035</v>
      </c>
    </row>
    <row r="188" spans="1:4" x14ac:dyDescent="0.3">
      <c r="A188" s="25" t="s">
        <v>1036</v>
      </c>
      <c r="B188" s="28" t="s">
        <v>886</v>
      </c>
      <c r="C188" s="107">
        <v>650</v>
      </c>
      <c r="D188" s="28" t="s">
        <v>1037</v>
      </c>
    </row>
    <row r="189" spans="1:4" x14ac:dyDescent="0.3">
      <c r="A189" s="25" t="s">
        <v>1038</v>
      </c>
      <c r="B189" s="28" t="s">
        <v>894</v>
      </c>
      <c r="C189" s="107">
        <v>400</v>
      </c>
      <c r="D189" s="28" t="s">
        <v>1039</v>
      </c>
    </row>
    <row r="190" spans="1:4" x14ac:dyDescent="0.3">
      <c r="A190" s="25" t="s">
        <v>1040</v>
      </c>
      <c r="B190" s="28" t="s">
        <v>894</v>
      </c>
      <c r="C190" s="107">
        <v>700</v>
      </c>
      <c r="D190" s="28" t="s">
        <v>1041</v>
      </c>
    </row>
    <row r="191" spans="1:4" x14ac:dyDescent="0.3">
      <c r="A191" s="25" t="s">
        <v>1042</v>
      </c>
      <c r="B191" s="28" t="s">
        <v>894</v>
      </c>
      <c r="C191" s="107">
        <v>380</v>
      </c>
      <c r="D191" s="28" t="s">
        <v>1043</v>
      </c>
    </row>
    <row r="192" spans="1:4" x14ac:dyDescent="0.3">
      <c r="A192" s="25" t="s">
        <v>1002</v>
      </c>
      <c r="B192" s="26" t="s">
        <v>886</v>
      </c>
      <c r="C192" s="107">
        <v>10000</v>
      </c>
      <c r="D192" s="28" t="s">
        <v>1044</v>
      </c>
    </row>
    <row r="193" spans="1:4" ht="24.6" x14ac:dyDescent="0.3">
      <c r="A193" s="25" t="s">
        <v>1045</v>
      </c>
      <c r="B193" s="28" t="s">
        <v>894</v>
      </c>
      <c r="C193" s="107">
        <v>250</v>
      </c>
      <c r="D193" s="28" t="s">
        <v>1046</v>
      </c>
    </row>
    <row r="194" spans="1:4" ht="24.6" x14ac:dyDescent="0.3">
      <c r="A194" s="25" t="s">
        <v>1047</v>
      </c>
      <c r="B194" s="26" t="s">
        <v>886</v>
      </c>
      <c r="C194" s="106">
        <v>2588</v>
      </c>
      <c r="D194" s="28" t="s">
        <v>1048</v>
      </c>
    </row>
    <row r="195" spans="1:4" x14ac:dyDescent="0.3">
      <c r="A195" s="25" t="s">
        <v>932</v>
      </c>
      <c r="B195" s="26" t="s">
        <v>886</v>
      </c>
      <c r="C195" s="106">
        <v>7200</v>
      </c>
      <c r="D195" s="28" t="s">
        <v>1049</v>
      </c>
    </row>
    <row r="196" spans="1:4" x14ac:dyDescent="0.3">
      <c r="A196" s="25" t="s">
        <v>1050</v>
      </c>
      <c r="B196" s="26" t="s">
        <v>886</v>
      </c>
      <c r="C196" s="106">
        <v>3660</v>
      </c>
      <c r="D196" s="28" t="s">
        <v>1051</v>
      </c>
    </row>
    <row r="197" spans="1:4" x14ac:dyDescent="0.3">
      <c r="A197" s="25" t="s">
        <v>1052</v>
      </c>
      <c r="B197" s="28" t="s">
        <v>894</v>
      </c>
      <c r="C197" s="106">
        <v>2650</v>
      </c>
      <c r="D197" s="28" t="s">
        <v>1053</v>
      </c>
    </row>
    <row r="198" spans="1:4" x14ac:dyDescent="0.3">
      <c r="A198" s="25" t="s">
        <v>1054</v>
      </c>
      <c r="B198" s="26" t="s">
        <v>894</v>
      </c>
      <c r="C198" s="105">
        <v>834.67</v>
      </c>
      <c r="D198" s="28" t="s">
        <v>1055</v>
      </c>
    </row>
    <row r="199" spans="1:4" ht="24.6" x14ac:dyDescent="0.3">
      <c r="A199" s="25" t="s">
        <v>1056</v>
      </c>
      <c r="B199" s="26" t="s">
        <v>886</v>
      </c>
      <c r="C199" s="108">
        <v>2588</v>
      </c>
      <c r="D199" s="28" t="s">
        <v>1057</v>
      </c>
    </row>
    <row r="200" spans="1:4" x14ac:dyDescent="0.3">
      <c r="A200" s="25" t="s">
        <v>1058</v>
      </c>
      <c r="B200" s="26" t="s">
        <v>894</v>
      </c>
      <c r="C200" s="105">
        <v>871.91</v>
      </c>
      <c r="D200" s="28" t="s">
        <v>1059</v>
      </c>
    </row>
    <row r="201" spans="1:4" x14ac:dyDescent="0.3">
      <c r="A201" s="25" t="s">
        <v>1060</v>
      </c>
      <c r="B201" s="26" t="s">
        <v>894</v>
      </c>
      <c r="C201" s="105">
        <v>541.76</v>
      </c>
      <c r="D201" s="28" t="s">
        <v>1061</v>
      </c>
    </row>
    <row r="202" spans="1:4" x14ac:dyDescent="0.3">
      <c r="A202" s="25" t="s">
        <v>1062</v>
      </c>
      <c r="B202" s="26" t="s">
        <v>886</v>
      </c>
      <c r="C202" s="108">
        <v>500</v>
      </c>
      <c r="D202" s="28" t="s">
        <v>1063</v>
      </c>
    </row>
    <row r="203" spans="1:4" x14ac:dyDescent="0.3">
      <c r="A203" s="25" t="s">
        <v>1064</v>
      </c>
      <c r="B203" s="29" t="s">
        <v>891</v>
      </c>
      <c r="C203" s="108">
        <v>768</v>
      </c>
      <c r="D203" s="28" t="s">
        <v>1065</v>
      </c>
    </row>
    <row r="204" spans="1:4" x14ac:dyDescent="0.3">
      <c r="A204" s="25" t="s">
        <v>1066</v>
      </c>
      <c r="B204" s="26" t="s">
        <v>886</v>
      </c>
      <c r="C204" s="108">
        <v>1040</v>
      </c>
      <c r="D204" s="28" t="s">
        <v>1067</v>
      </c>
    </row>
    <row r="205" spans="1:4" x14ac:dyDescent="0.3">
      <c r="A205" s="25" t="s">
        <v>1068</v>
      </c>
      <c r="B205" s="26" t="s">
        <v>886</v>
      </c>
      <c r="C205" s="105">
        <v>281.97000000000003</v>
      </c>
      <c r="D205" s="28" t="s">
        <v>1069</v>
      </c>
    </row>
    <row r="206" spans="1:4" x14ac:dyDescent="0.3">
      <c r="A206" s="25" t="s">
        <v>1070</v>
      </c>
      <c r="B206" s="26" t="s">
        <v>886</v>
      </c>
      <c r="C206" s="108">
        <v>515</v>
      </c>
      <c r="D206" s="28" t="s">
        <v>1071</v>
      </c>
    </row>
    <row r="207" spans="1:4" x14ac:dyDescent="0.3">
      <c r="A207" s="25" t="s">
        <v>1072</v>
      </c>
      <c r="B207" s="29" t="s">
        <v>894</v>
      </c>
      <c r="C207" s="108">
        <v>348</v>
      </c>
      <c r="D207" s="28" t="s">
        <v>1073</v>
      </c>
    </row>
    <row r="208" spans="1:4" x14ac:dyDescent="0.3">
      <c r="A208" s="25" t="s">
        <v>1074</v>
      </c>
      <c r="B208" s="26" t="s">
        <v>894</v>
      </c>
      <c r="C208" s="108">
        <v>165</v>
      </c>
      <c r="D208" s="28" t="s">
        <v>1075</v>
      </c>
    </row>
    <row r="209" spans="1:4" x14ac:dyDescent="0.3">
      <c r="A209" s="25" t="s">
        <v>1076</v>
      </c>
      <c r="B209" s="27" t="s">
        <v>894</v>
      </c>
      <c r="C209" s="105">
        <v>661.95</v>
      </c>
      <c r="D209" s="28" t="s">
        <v>1077</v>
      </c>
    </row>
    <row r="210" spans="1:4" x14ac:dyDescent="0.3">
      <c r="A210" s="25" t="s">
        <v>1078</v>
      </c>
      <c r="B210" s="27" t="s">
        <v>894</v>
      </c>
      <c r="C210" s="105">
        <v>109.9</v>
      </c>
      <c r="D210" s="28" t="s">
        <v>1079</v>
      </c>
    </row>
    <row r="211" spans="1:4" x14ac:dyDescent="0.3">
      <c r="A211" s="25" t="s">
        <v>1080</v>
      </c>
      <c r="B211" s="27" t="s">
        <v>894</v>
      </c>
      <c r="C211" s="108">
        <v>276</v>
      </c>
      <c r="D211" s="28" t="s">
        <v>1081</v>
      </c>
    </row>
    <row r="212" spans="1:4" x14ac:dyDescent="0.3">
      <c r="A212" s="25" t="s">
        <v>1082</v>
      </c>
      <c r="B212" s="27" t="s">
        <v>894</v>
      </c>
      <c r="C212" s="108">
        <v>198</v>
      </c>
      <c r="D212" s="28" t="s">
        <v>1083</v>
      </c>
    </row>
    <row r="213" spans="1:4" x14ac:dyDescent="0.3">
      <c r="A213" s="25" t="s">
        <v>1084</v>
      </c>
      <c r="B213" s="27" t="s">
        <v>894</v>
      </c>
      <c r="C213" s="108">
        <v>485</v>
      </c>
      <c r="D213" s="28" t="s">
        <v>1085</v>
      </c>
    </row>
    <row r="214" spans="1:4" ht="24.6" x14ac:dyDescent="0.3">
      <c r="A214" s="25" t="s">
        <v>1086</v>
      </c>
      <c r="B214" s="27" t="s">
        <v>894</v>
      </c>
      <c r="C214" s="108">
        <v>201</v>
      </c>
      <c r="D214" s="28" t="s">
        <v>1087</v>
      </c>
    </row>
    <row r="215" spans="1:4" x14ac:dyDescent="0.3">
      <c r="A215" s="25" t="s">
        <v>1088</v>
      </c>
      <c r="B215" s="27" t="s">
        <v>894</v>
      </c>
      <c r="C215" s="108">
        <v>1700</v>
      </c>
      <c r="D215" s="28" t="s">
        <v>1089</v>
      </c>
    </row>
    <row r="216" spans="1:4" x14ac:dyDescent="0.3">
      <c r="A216" s="25" t="s">
        <v>1090</v>
      </c>
      <c r="B216" s="26" t="s">
        <v>894</v>
      </c>
      <c r="C216" s="108">
        <v>1500</v>
      </c>
      <c r="D216" s="28" t="s">
        <v>1091</v>
      </c>
    </row>
    <row r="217" spans="1:4" ht="24.6" x14ac:dyDescent="0.3">
      <c r="A217" s="25" t="s">
        <v>1092</v>
      </c>
      <c r="B217" s="26" t="s">
        <v>894</v>
      </c>
      <c r="C217" s="108">
        <v>380</v>
      </c>
      <c r="D217" s="28" t="s">
        <v>1093</v>
      </c>
    </row>
    <row r="218" spans="1:4" x14ac:dyDescent="0.3">
      <c r="A218" s="25" t="s">
        <v>1094</v>
      </c>
      <c r="B218" s="26" t="s">
        <v>894</v>
      </c>
      <c r="C218" s="108">
        <v>4500</v>
      </c>
      <c r="D218" s="28" t="s">
        <v>1095</v>
      </c>
    </row>
    <row r="219" spans="1:4" ht="24.6" x14ac:dyDescent="0.3">
      <c r="A219" s="25" t="s">
        <v>1096</v>
      </c>
      <c r="B219" s="28" t="s">
        <v>894</v>
      </c>
      <c r="C219" s="106">
        <v>100</v>
      </c>
      <c r="D219" s="28" t="s">
        <v>1097</v>
      </c>
    </row>
    <row r="220" spans="1:4" x14ac:dyDescent="0.3">
      <c r="A220" s="25" t="s">
        <v>1098</v>
      </c>
      <c r="B220" s="26" t="s">
        <v>886</v>
      </c>
      <c r="C220" s="106">
        <v>800</v>
      </c>
      <c r="D220" s="28" t="s">
        <v>1099</v>
      </c>
    </row>
    <row r="221" spans="1:4" x14ac:dyDescent="0.3">
      <c r="A221" s="25" t="s">
        <v>1100</v>
      </c>
      <c r="B221" s="26" t="s">
        <v>886</v>
      </c>
      <c r="C221" s="109">
        <v>20000</v>
      </c>
      <c r="D221" s="28" t="s">
        <v>1101</v>
      </c>
    </row>
    <row r="222" spans="1:4" ht="24.6" x14ac:dyDescent="0.3">
      <c r="A222" s="25" t="s">
        <v>1102</v>
      </c>
      <c r="B222" s="26" t="s">
        <v>886</v>
      </c>
      <c r="C222" s="109">
        <v>1000</v>
      </c>
      <c r="D222" s="28" t="s">
        <v>1103</v>
      </c>
    </row>
    <row r="223" spans="1:4" ht="24.6" x14ac:dyDescent="0.3">
      <c r="A223" s="25" t="s">
        <v>1104</v>
      </c>
      <c r="B223" s="26" t="s">
        <v>886</v>
      </c>
      <c r="C223" s="109">
        <v>5000</v>
      </c>
      <c r="D223" s="28" t="s">
        <v>1105</v>
      </c>
    </row>
    <row r="224" spans="1:4" x14ac:dyDescent="0.3">
      <c r="A224" s="25" t="s">
        <v>1106</v>
      </c>
      <c r="B224" s="30" t="s">
        <v>894</v>
      </c>
      <c r="C224" s="109">
        <v>10200</v>
      </c>
      <c r="D224" s="28" t="s">
        <v>1107</v>
      </c>
    </row>
    <row r="225" spans="1:4" x14ac:dyDescent="0.3">
      <c r="A225" s="25" t="s">
        <v>1108</v>
      </c>
      <c r="B225" s="30" t="s">
        <v>894</v>
      </c>
      <c r="C225" s="109">
        <v>67.06</v>
      </c>
      <c r="D225" s="28" t="s">
        <v>1109</v>
      </c>
    </row>
    <row r="226" spans="1:4" x14ac:dyDescent="0.3">
      <c r="A226" s="25" t="s">
        <v>1110</v>
      </c>
      <c r="B226" s="30" t="s">
        <v>894</v>
      </c>
      <c r="C226" s="109">
        <v>140.97999999999999</v>
      </c>
      <c r="D226" s="28" t="s">
        <v>1111</v>
      </c>
    </row>
    <row r="227" spans="1:4" x14ac:dyDescent="0.3">
      <c r="A227" s="25" t="s">
        <v>1112</v>
      </c>
      <c r="B227" s="30" t="s">
        <v>894</v>
      </c>
      <c r="C227" s="109">
        <v>13.5</v>
      </c>
      <c r="D227" s="28" t="s">
        <v>1113</v>
      </c>
    </row>
    <row r="228" spans="1:4" x14ac:dyDescent="0.3">
      <c r="A228" s="25" t="s">
        <v>1114</v>
      </c>
      <c r="B228" s="30" t="s">
        <v>894</v>
      </c>
      <c r="C228" s="109">
        <v>35</v>
      </c>
      <c r="D228" s="28" t="s">
        <v>1115</v>
      </c>
    </row>
    <row r="229" spans="1:4" x14ac:dyDescent="0.3">
      <c r="A229" s="25" t="s">
        <v>1116</v>
      </c>
      <c r="B229" s="30" t="s">
        <v>894</v>
      </c>
      <c r="C229" s="107">
        <v>118.23</v>
      </c>
      <c r="D229" s="28" t="s">
        <v>1117</v>
      </c>
    </row>
    <row r="230" spans="1:4" x14ac:dyDescent="0.3">
      <c r="A230" s="25" t="s">
        <v>1118</v>
      </c>
      <c r="B230" s="30" t="s">
        <v>894</v>
      </c>
      <c r="C230" s="109">
        <v>550.58000000000004</v>
      </c>
      <c r="D230" s="28" t="s">
        <v>1119</v>
      </c>
    </row>
    <row r="231" spans="1:4" x14ac:dyDescent="0.3">
      <c r="A231" s="25" t="s">
        <v>1120</v>
      </c>
      <c r="B231" s="30" t="s">
        <v>894</v>
      </c>
      <c r="C231" s="109">
        <v>82</v>
      </c>
      <c r="D231" s="28" t="s">
        <v>1121</v>
      </c>
    </row>
    <row r="232" spans="1:4" ht="24.6" x14ac:dyDescent="0.3">
      <c r="A232" s="25" t="s">
        <v>1122</v>
      </c>
      <c r="B232" s="26" t="s">
        <v>886</v>
      </c>
      <c r="C232" s="109">
        <v>178</v>
      </c>
      <c r="D232" s="28" t="s">
        <v>1123</v>
      </c>
    </row>
    <row r="233" spans="1:4" ht="24.6" x14ac:dyDescent="0.3">
      <c r="A233" s="25" t="s">
        <v>1124</v>
      </c>
      <c r="B233" s="26" t="s">
        <v>886</v>
      </c>
      <c r="C233" s="109">
        <v>1470</v>
      </c>
      <c r="D233" s="28" t="s">
        <v>1125</v>
      </c>
    </row>
    <row r="234" spans="1:4" x14ac:dyDescent="0.3">
      <c r="A234" s="25" t="s">
        <v>1126</v>
      </c>
      <c r="B234" s="26" t="s">
        <v>886</v>
      </c>
      <c r="C234" s="109">
        <v>734</v>
      </c>
      <c r="D234" s="28" t="s">
        <v>1127</v>
      </c>
    </row>
    <row r="235" spans="1:4" x14ac:dyDescent="0.3">
      <c r="A235" s="25" t="s">
        <v>1128</v>
      </c>
      <c r="B235" s="30" t="s">
        <v>894</v>
      </c>
      <c r="C235" s="109">
        <v>76.69</v>
      </c>
      <c r="D235" s="28" t="s">
        <v>1129</v>
      </c>
    </row>
    <row r="236" spans="1:4" x14ac:dyDescent="0.3">
      <c r="A236" s="25" t="s">
        <v>1130</v>
      </c>
      <c r="B236" s="30" t="s">
        <v>886</v>
      </c>
      <c r="C236" s="109">
        <v>73.8</v>
      </c>
      <c r="D236" s="28" t="s">
        <v>1131</v>
      </c>
    </row>
    <row r="237" spans="1:4" x14ac:dyDescent="0.3">
      <c r="A237" s="25" t="s">
        <v>1132</v>
      </c>
      <c r="B237" s="26" t="s">
        <v>886</v>
      </c>
      <c r="C237" s="109">
        <v>248.64</v>
      </c>
      <c r="D237" s="28" t="s">
        <v>1133</v>
      </c>
    </row>
    <row r="238" spans="1:4" x14ac:dyDescent="0.3">
      <c r="A238" s="25" t="s">
        <v>1134</v>
      </c>
      <c r="B238" s="30" t="s">
        <v>886</v>
      </c>
      <c r="C238" s="109">
        <v>53</v>
      </c>
      <c r="D238" s="28" t="s">
        <v>1135</v>
      </c>
    </row>
    <row r="239" spans="1:4" x14ac:dyDescent="0.3">
      <c r="A239" s="25" t="s">
        <v>1002</v>
      </c>
      <c r="B239" s="26" t="s">
        <v>886</v>
      </c>
      <c r="C239" s="109">
        <v>415.8</v>
      </c>
      <c r="D239" s="28" t="s">
        <v>1136</v>
      </c>
    </row>
    <row r="240" spans="1:4" x14ac:dyDescent="0.3">
      <c r="A240" s="25" t="s">
        <v>1137</v>
      </c>
      <c r="B240" s="26" t="s">
        <v>886</v>
      </c>
      <c r="C240" s="109">
        <v>415.8</v>
      </c>
      <c r="D240" s="28" t="s">
        <v>1138</v>
      </c>
    </row>
    <row r="241" spans="1:4" x14ac:dyDescent="0.3">
      <c r="A241" s="25" t="s">
        <v>1139</v>
      </c>
      <c r="B241" s="30" t="s">
        <v>894</v>
      </c>
      <c r="C241" s="109">
        <v>1005</v>
      </c>
      <c r="D241" s="28" t="s">
        <v>1140</v>
      </c>
    </row>
    <row r="242" spans="1:4" x14ac:dyDescent="0.3">
      <c r="A242" s="25" t="s">
        <v>1141</v>
      </c>
      <c r="B242" s="26" t="s">
        <v>886</v>
      </c>
      <c r="C242" s="109">
        <v>1226</v>
      </c>
      <c r="D242" s="28" t="s">
        <v>1142</v>
      </c>
    </row>
    <row r="243" spans="1:4" x14ac:dyDescent="0.3">
      <c r="A243" s="25" t="s">
        <v>1143</v>
      </c>
      <c r="B243" s="30" t="s">
        <v>894</v>
      </c>
      <c r="C243" s="109">
        <v>30.94</v>
      </c>
      <c r="D243" s="28" t="s">
        <v>1144</v>
      </c>
    </row>
    <row r="244" spans="1:4" x14ac:dyDescent="0.3">
      <c r="A244" s="120" t="s">
        <v>1221</v>
      </c>
      <c r="B244" s="121"/>
      <c r="C244" s="121"/>
      <c r="D244" s="122"/>
    </row>
    <row r="245" spans="1:4" x14ac:dyDescent="0.3">
      <c r="A245" s="17" t="s">
        <v>0</v>
      </c>
      <c r="B245" s="17" t="s">
        <v>1</v>
      </c>
      <c r="C245" s="17" t="s">
        <v>2</v>
      </c>
      <c r="D245" s="24" t="s">
        <v>3</v>
      </c>
    </row>
    <row r="246" spans="1:4" ht="24" x14ac:dyDescent="0.3">
      <c r="A246" s="31" t="s">
        <v>653</v>
      </c>
      <c r="B246" s="31" t="s">
        <v>654</v>
      </c>
      <c r="C246" s="110">
        <v>5932.31</v>
      </c>
      <c r="D246" s="30" t="s">
        <v>655</v>
      </c>
    </row>
    <row r="247" spans="1:4" ht="24.6" x14ac:dyDescent="0.3">
      <c r="A247" s="20" t="s">
        <v>656</v>
      </c>
      <c r="B247" s="20" t="s">
        <v>657</v>
      </c>
      <c r="C247" s="110">
        <v>260.82</v>
      </c>
      <c r="D247" s="30" t="s">
        <v>658</v>
      </c>
    </row>
    <row r="248" spans="1:4" x14ac:dyDescent="0.3">
      <c r="A248" s="20" t="s">
        <v>659</v>
      </c>
      <c r="B248" s="31" t="s">
        <v>660</v>
      </c>
      <c r="C248" s="110">
        <v>84</v>
      </c>
      <c r="D248" s="30" t="s">
        <v>661</v>
      </c>
    </row>
    <row r="249" spans="1:4" x14ac:dyDescent="0.3">
      <c r="A249" s="20" t="s">
        <v>659</v>
      </c>
      <c r="B249" s="31" t="s">
        <v>662</v>
      </c>
      <c r="C249" s="110">
        <v>245</v>
      </c>
      <c r="D249" s="30" t="s">
        <v>663</v>
      </c>
    </row>
    <row r="250" spans="1:4" x14ac:dyDescent="0.3">
      <c r="A250" s="20" t="s">
        <v>659</v>
      </c>
      <c r="B250" s="31" t="s">
        <v>664</v>
      </c>
      <c r="C250" s="110">
        <v>1030</v>
      </c>
      <c r="D250" s="30" t="s">
        <v>665</v>
      </c>
    </row>
    <row r="251" spans="1:4" ht="24" x14ac:dyDescent="0.3">
      <c r="A251" s="31" t="s">
        <v>653</v>
      </c>
      <c r="B251" s="31" t="s">
        <v>654</v>
      </c>
      <c r="C251" s="110">
        <v>5554.23</v>
      </c>
      <c r="D251" s="30" t="s">
        <v>666</v>
      </c>
    </row>
    <row r="252" spans="1:4" x14ac:dyDescent="0.3">
      <c r="A252" s="20" t="s">
        <v>659</v>
      </c>
      <c r="B252" s="32" t="s">
        <v>667</v>
      </c>
      <c r="C252" s="110">
        <v>60</v>
      </c>
      <c r="D252" s="7" t="s">
        <v>668</v>
      </c>
    </row>
    <row r="253" spans="1:4" x14ac:dyDescent="0.3">
      <c r="A253" s="20" t="s">
        <v>659</v>
      </c>
      <c r="B253" s="32" t="s">
        <v>667</v>
      </c>
      <c r="C253" s="110">
        <v>100.45</v>
      </c>
      <c r="D253" s="7" t="s">
        <v>669</v>
      </c>
    </row>
    <row r="254" spans="1:4" x14ac:dyDescent="0.3">
      <c r="A254" s="20" t="s">
        <v>659</v>
      </c>
      <c r="B254" s="31" t="s">
        <v>664</v>
      </c>
      <c r="C254" s="110">
        <v>1010</v>
      </c>
      <c r="D254" s="7" t="s">
        <v>669</v>
      </c>
    </row>
    <row r="255" spans="1:4" ht="24" x14ac:dyDescent="0.3">
      <c r="A255" s="31" t="s">
        <v>653</v>
      </c>
      <c r="B255" s="31" t="s">
        <v>654</v>
      </c>
      <c r="C255" s="110">
        <v>6312.38</v>
      </c>
      <c r="D255" s="30" t="s">
        <v>670</v>
      </c>
    </row>
    <row r="256" spans="1:4" ht="24.6" x14ac:dyDescent="0.3">
      <c r="A256" s="20" t="s">
        <v>656</v>
      </c>
      <c r="B256" s="20" t="s">
        <v>657</v>
      </c>
      <c r="C256" s="110">
        <v>228</v>
      </c>
      <c r="D256" s="7" t="s">
        <v>671</v>
      </c>
    </row>
    <row r="257" spans="1:4" x14ac:dyDescent="0.3">
      <c r="A257" s="20" t="s">
        <v>659</v>
      </c>
      <c r="B257" s="32" t="s">
        <v>672</v>
      </c>
      <c r="C257" s="110">
        <v>114.75</v>
      </c>
      <c r="D257" s="7" t="s">
        <v>673</v>
      </c>
    </row>
    <row r="258" spans="1:4" x14ac:dyDescent="0.3">
      <c r="A258" s="20" t="s">
        <v>659</v>
      </c>
      <c r="B258" s="32" t="s">
        <v>672</v>
      </c>
      <c r="C258" s="110">
        <v>80</v>
      </c>
      <c r="D258" s="7" t="s">
        <v>673</v>
      </c>
    </row>
    <row r="259" spans="1:4" x14ac:dyDescent="0.3">
      <c r="A259" s="20" t="s">
        <v>659</v>
      </c>
      <c r="B259" s="32" t="s">
        <v>672</v>
      </c>
      <c r="C259" s="110">
        <v>54.1</v>
      </c>
      <c r="D259" s="7" t="s">
        <v>674</v>
      </c>
    </row>
    <row r="260" spans="1:4" ht="24" x14ac:dyDescent="0.3">
      <c r="A260" s="31" t="s">
        <v>653</v>
      </c>
      <c r="B260" s="31" t="s">
        <v>675</v>
      </c>
      <c r="C260" s="110">
        <v>4928.0200000000004</v>
      </c>
      <c r="D260" s="30" t="s">
        <v>676</v>
      </c>
    </row>
    <row r="261" spans="1:4" x14ac:dyDescent="0.3">
      <c r="A261" s="20" t="s">
        <v>659</v>
      </c>
      <c r="B261" s="32" t="s">
        <v>677</v>
      </c>
      <c r="C261" s="110">
        <v>244</v>
      </c>
      <c r="D261" s="7" t="s">
        <v>678</v>
      </c>
    </row>
    <row r="262" spans="1:4" x14ac:dyDescent="0.3">
      <c r="A262" s="20" t="s">
        <v>659</v>
      </c>
      <c r="B262" s="31" t="s">
        <v>679</v>
      </c>
      <c r="C262" s="110">
        <v>159</v>
      </c>
      <c r="D262" s="7" t="s">
        <v>680</v>
      </c>
    </row>
    <row r="263" spans="1:4" ht="24.6" x14ac:dyDescent="0.3">
      <c r="A263" s="20" t="s">
        <v>656</v>
      </c>
      <c r="B263" s="32" t="s">
        <v>681</v>
      </c>
      <c r="C263" s="110">
        <v>2272.06</v>
      </c>
      <c r="D263" s="30" t="s">
        <v>682</v>
      </c>
    </row>
    <row r="264" spans="1:4" x14ac:dyDescent="0.3">
      <c r="A264" s="20" t="s">
        <v>659</v>
      </c>
      <c r="B264" s="31" t="s">
        <v>683</v>
      </c>
      <c r="C264" s="110">
        <v>160</v>
      </c>
      <c r="D264" s="7" t="s">
        <v>684</v>
      </c>
    </row>
    <row r="265" spans="1:4" x14ac:dyDescent="0.3">
      <c r="A265" s="20" t="s">
        <v>659</v>
      </c>
      <c r="B265" s="31" t="s">
        <v>685</v>
      </c>
      <c r="C265" s="110">
        <v>960</v>
      </c>
      <c r="D265" s="30" t="s">
        <v>686</v>
      </c>
    </row>
    <row r="266" spans="1:4" x14ac:dyDescent="0.3">
      <c r="A266" s="20" t="s">
        <v>659</v>
      </c>
      <c r="B266" s="31" t="s">
        <v>687</v>
      </c>
      <c r="C266" s="110">
        <v>292.8</v>
      </c>
      <c r="D266" s="7" t="s">
        <v>684</v>
      </c>
    </row>
    <row r="267" spans="1:4" x14ac:dyDescent="0.3">
      <c r="A267" s="131" t="s">
        <v>1222</v>
      </c>
      <c r="B267" s="132"/>
      <c r="C267" s="132"/>
      <c r="D267" s="133"/>
    </row>
    <row r="268" spans="1:4" ht="28.2" customHeight="1" x14ac:dyDescent="0.3">
      <c r="A268" s="17" t="s">
        <v>0</v>
      </c>
      <c r="B268" s="17" t="s">
        <v>1</v>
      </c>
      <c r="C268" s="17" t="s">
        <v>2</v>
      </c>
      <c r="D268" s="19" t="s">
        <v>6</v>
      </c>
    </row>
    <row r="269" spans="1:4" ht="28.2" customHeight="1" x14ac:dyDescent="0.3">
      <c r="A269" s="33" t="s">
        <v>189</v>
      </c>
      <c r="B269" s="34" t="s">
        <v>190</v>
      </c>
      <c r="C269" s="35">
        <v>201.64</v>
      </c>
      <c r="D269" s="36">
        <v>44937</v>
      </c>
    </row>
    <row r="270" spans="1:4" ht="28.2" customHeight="1" x14ac:dyDescent="0.3">
      <c r="A270" s="37" t="s">
        <v>189</v>
      </c>
      <c r="B270" s="34" t="s">
        <v>191</v>
      </c>
      <c r="C270" s="35">
        <v>1000</v>
      </c>
      <c r="D270" s="38">
        <v>44937</v>
      </c>
    </row>
    <row r="271" spans="1:4" ht="28.2" customHeight="1" x14ac:dyDescent="0.3">
      <c r="A271" s="37" t="s">
        <v>189</v>
      </c>
      <c r="B271" s="34" t="s">
        <v>192</v>
      </c>
      <c r="C271" s="35">
        <v>680</v>
      </c>
      <c r="D271" s="38">
        <v>44943</v>
      </c>
    </row>
    <row r="272" spans="1:4" ht="28.2" customHeight="1" x14ac:dyDescent="0.3">
      <c r="A272" s="37" t="s">
        <v>189</v>
      </c>
      <c r="B272" s="34" t="s">
        <v>193</v>
      </c>
      <c r="C272" s="35">
        <v>600</v>
      </c>
      <c r="D272" s="38">
        <v>44943</v>
      </c>
    </row>
    <row r="273" spans="1:4" ht="28.2" customHeight="1" x14ac:dyDescent="0.3">
      <c r="A273" s="37" t="s">
        <v>189</v>
      </c>
      <c r="B273" s="34" t="s">
        <v>194</v>
      </c>
      <c r="C273" s="35">
        <v>15000</v>
      </c>
      <c r="D273" s="38">
        <v>44952</v>
      </c>
    </row>
    <row r="274" spans="1:4" ht="28.2" customHeight="1" x14ac:dyDescent="0.3">
      <c r="A274" s="37" t="s">
        <v>189</v>
      </c>
      <c r="B274" s="34" t="s">
        <v>195</v>
      </c>
      <c r="C274" s="35">
        <v>586.08000000000004</v>
      </c>
      <c r="D274" s="38">
        <v>44953</v>
      </c>
    </row>
    <row r="275" spans="1:4" ht="28.2" customHeight="1" x14ac:dyDescent="0.3">
      <c r="A275" s="37" t="s">
        <v>189</v>
      </c>
      <c r="B275" s="34" t="s">
        <v>196</v>
      </c>
      <c r="C275" s="35">
        <v>280</v>
      </c>
      <c r="D275" s="38">
        <v>44953</v>
      </c>
    </row>
    <row r="276" spans="1:4" ht="28.2" customHeight="1" x14ac:dyDescent="0.3">
      <c r="A276" s="37" t="s">
        <v>189</v>
      </c>
      <c r="B276" s="34" t="s">
        <v>197</v>
      </c>
      <c r="C276" s="35">
        <v>695</v>
      </c>
      <c r="D276" s="38">
        <v>44953</v>
      </c>
    </row>
    <row r="277" spans="1:4" ht="28.2" customHeight="1" x14ac:dyDescent="0.3">
      <c r="A277" s="37" t="s">
        <v>189</v>
      </c>
      <c r="B277" s="34" t="s">
        <v>198</v>
      </c>
      <c r="C277" s="35">
        <v>8490</v>
      </c>
      <c r="D277" s="38">
        <v>44958</v>
      </c>
    </row>
    <row r="278" spans="1:4" ht="28.2" customHeight="1" x14ac:dyDescent="0.3">
      <c r="A278" s="37" t="s">
        <v>189</v>
      </c>
      <c r="B278" s="34" t="s">
        <v>199</v>
      </c>
      <c r="C278" s="35">
        <v>2000</v>
      </c>
      <c r="D278" s="38">
        <v>44958</v>
      </c>
    </row>
    <row r="279" spans="1:4" ht="28.2" customHeight="1" x14ac:dyDescent="0.3">
      <c r="A279" s="37" t="s">
        <v>200</v>
      </c>
      <c r="B279" s="34" t="s">
        <v>201</v>
      </c>
      <c r="C279" s="35">
        <v>11749.74</v>
      </c>
      <c r="D279" s="38">
        <v>44959</v>
      </c>
    </row>
    <row r="280" spans="1:4" ht="28.2" customHeight="1" x14ac:dyDescent="0.3">
      <c r="A280" s="37" t="s">
        <v>189</v>
      </c>
      <c r="B280" s="34" t="s">
        <v>202</v>
      </c>
      <c r="C280" s="35">
        <v>10000</v>
      </c>
      <c r="D280" s="38">
        <v>44971</v>
      </c>
    </row>
    <row r="281" spans="1:4" ht="28.2" customHeight="1" x14ac:dyDescent="0.3">
      <c r="A281" s="37" t="s">
        <v>189</v>
      </c>
      <c r="B281" s="34" t="s">
        <v>203</v>
      </c>
      <c r="C281" s="35">
        <v>39000</v>
      </c>
      <c r="D281" s="38">
        <v>44980</v>
      </c>
    </row>
    <row r="282" spans="1:4" ht="28.2" customHeight="1" x14ac:dyDescent="0.3">
      <c r="A282" s="37" t="s">
        <v>189</v>
      </c>
      <c r="B282" s="34" t="s">
        <v>204</v>
      </c>
      <c r="C282" s="35">
        <v>1000</v>
      </c>
      <c r="D282" s="38" t="s">
        <v>205</v>
      </c>
    </row>
    <row r="283" spans="1:4" ht="28.2" customHeight="1" x14ac:dyDescent="0.3">
      <c r="A283" s="37" t="s">
        <v>189</v>
      </c>
      <c r="B283" s="34" t="s">
        <v>206</v>
      </c>
      <c r="C283" s="35">
        <v>50</v>
      </c>
      <c r="D283" s="38">
        <v>44987</v>
      </c>
    </row>
    <row r="284" spans="1:4" ht="28.2" customHeight="1" x14ac:dyDescent="0.3">
      <c r="A284" s="37" t="s">
        <v>189</v>
      </c>
      <c r="B284" s="34" t="s">
        <v>207</v>
      </c>
      <c r="C284" s="35">
        <v>1000</v>
      </c>
      <c r="D284" s="38">
        <v>44999</v>
      </c>
    </row>
    <row r="285" spans="1:4" ht="28.2" customHeight="1" x14ac:dyDescent="0.3">
      <c r="A285" s="37" t="s">
        <v>189</v>
      </c>
      <c r="B285" s="34" t="s">
        <v>208</v>
      </c>
      <c r="C285" s="35">
        <v>4000</v>
      </c>
      <c r="D285" s="38">
        <v>44999</v>
      </c>
    </row>
    <row r="286" spans="1:4" ht="28.2" customHeight="1" x14ac:dyDescent="0.3">
      <c r="A286" s="37" t="s">
        <v>189</v>
      </c>
      <c r="B286" s="34" t="s">
        <v>209</v>
      </c>
      <c r="C286" s="35">
        <v>232</v>
      </c>
      <c r="D286" s="38">
        <v>44999</v>
      </c>
    </row>
    <row r="287" spans="1:4" ht="28.2" customHeight="1" x14ac:dyDescent="0.3">
      <c r="A287" s="37" t="s">
        <v>189</v>
      </c>
      <c r="B287" s="34" t="s">
        <v>210</v>
      </c>
      <c r="C287" s="35">
        <v>400</v>
      </c>
      <c r="D287" s="38">
        <v>45001</v>
      </c>
    </row>
    <row r="288" spans="1:4" ht="28.2" customHeight="1" x14ac:dyDescent="0.3">
      <c r="A288" s="37" t="s">
        <v>189</v>
      </c>
      <c r="B288" s="34" t="s">
        <v>211</v>
      </c>
      <c r="C288" s="35">
        <v>1000</v>
      </c>
      <c r="D288" s="38">
        <v>45008</v>
      </c>
    </row>
    <row r="289" spans="1:4" ht="28.2" customHeight="1" x14ac:dyDescent="0.3">
      <c r="A289" s="37" t="s">
        <v>189</v>
      </c>
      <c r="B289" s="34" t="s">
        <v>212</v>
      </c>
      <c r="C289" s="35">
        <v>680</v>
      </c>
      <c r="D289" s="38">
        <v>45009</v>
      </c>
    </row>
    <row r="290" spans="1:4" ht="28.2" customHeight="1" x14ac:dyDescent="0.3">
      <c r="A290" s="37" t="s">
        <v>189</v>
      </c>
      <c r="B290" s="34" t="s">
        <v>213</v>
      </c>
      <c r="C290" s="35">
        <v>232.98</v>
      </c>
      <c r="D290" s="38">
        <v>45009</v>
      </c>
    </row>
    <row r="291" spans="1:4" ht="28.2" customHeight="1" x14ac:dyDescent="0.3">
      <c r="A291" s="37" t="s">
        <v>189</v>
      </c>
      <c r="B291" s="34" t="s">
        <v>214</v>
      </c>
      <c r="C291" s="35">
        <v>1894</v>
      </c>
      <c r="D291" s="38">
        <v>45009</v>
      </c>
    </row>
    <row r="292" spans="1:4" ht="28.2" customHeight="1" x14ac:dyDescent="0.3">
      <c r="A292" s="37" t="s">
        <v>189</v>
      </c>
      <c r="B292" s="34" t="s">
        <v>215</v>
      </c>
      <c r="C292" s="35">
        <v>1284</v>
      </c>
      <c r="D292" s="38">
        <v>45009</v>
      </c>
    </row>
    <row r="293" spans="1:4" ht="28.2" customHeight="1" x14ac:dyDescent="0.3">
      <c r="A293" s="37" t="s">
        <v>189</v>
      </c>
      <c r="B293" s="34" t="s">
        <v>216</v>
      </c>
      <c r="C293" s="35">
        <v>1318</v>
      </c>
      <c r="D293" s="38">
        <v>45009</v>
      </c>
    </row>
    <row r="294" spans="1:4" ht="28.2" customHeight="1" x14ac:dyDescent="0.3">
      <c r="A294" s="37" t="s">
        <v>189</v>
      </c>
      <c r="B294" s="34" t="s">
        <v>217</v>
      </c>
      <c r="C294" s="35">
        <v>3914</v>
      </c>
      <c r="D294" s="38">
        <v>45009</v>
      </c>
    </row>
    <row r="295" spans="1:4" ht="28.2" customHeight="1" x14ac:dyDescent="0.3">
      <c r="A295" s="37" t="s">
        <v>189</v>
      </c>
      <c r="B295" s="34" t="s">
        <v>218</v>
      </c>
      <c r="C295" s="35">
        <v>2440</v>
      </c>
      <c r="D295" s="38">
        <v>45012</v>
      </c>
    </row>
    <row r="296" spans="1:4" ht="28.2" customHeight="1" x14ac:dyDescent="0.3">
      <c r="A296" s="37" t="s">
        <v>189</v>
      </c>
      <c r="B296" s="34" t="s">
        <v>219</v>
      </c>
      <c r="C296" s="35">
        <v>10000</v>
      </c>
      <c r="D296" s="38">
        <v>45014</v>
      </c>
    </row>
    <row r="297" spans="1:4" ht="28.2" customHeight="1" x14ac:dyDescent="0.3">
      <c r="A297" s="37" t="s">
        <v>189</v>
      </c>
      <c r="B297" s="34" t="s">
        <v>220</v>
      </c>
      <c r="C297" s="35">
        <v>500</v>
      </c>
      <c r="D297" s="38">
        <v>45014</v>
      </c>
    </row>
    <row r="298" spans="1:4" ht="28.2" customHeight="1" x14ac:dyDescent="0.3">
      <c r="A298" s="37" t="s">
        <v>189</v>
      </c>
      <c r="B298" s="34" t="s">
        <v>221</v>
      </c>
      <c r="C298" s="35">
        <v>1000</v>
      </c>
      <c r="D298" s="38">
        <v>45016</v>
      </c>
    </row>
    <row r="299" spans="1:4" ht="28.2" customHeight="1" x14ac:dyDescent="0.3">
      <c r="A299" s="37" t="s">
        <v>189</v>
      </c>
      <c r="B299" s="39" t="s">
        <v>222</v>
      </c>
      <c r="C299" s="35">
        <v>1000</v>
      </c>
      <c r="D299" s="38">
        <v>45021</v>
      </c>
    </row>
    <row r="300" spans="1:4" ht="28.2" customHeight="1" x14ac:dyDescent="0.3">
      <c r="A300" s="37" t="s">
        <v>189</v>
      </c>
      <c r="B300" s="39" t="s">
        <v>223</v>
      </c>
      <c r="C300" s="35">
        <v>500</v>
      </c>
      <c r="D300" s="38">
        <v>45028</v>
      </c>
    </row>
    <row r="301" spans="1:4" ht="28.2" customHeight="1" x14ac:dyDescent="0.3">
      <c r="A301" s="37" t="s">
        <v>189</v>
      </c>
      <c r="B301" s="40" t="s">
        <v>224</v>
      </c>
      <c r="C301" s="35">
        <v>5000</v>
      </c>
      <c r="D301" s="38">
        <v>45037</v>
      </c>
    </row>
    <row r="302" spans="1:4" ht="28.2" customHeight="1" x14ac:dyDescent="0.3">
      <c r="A302" s="37" t="s">
        <v>189</v>
      </c>
      <c r="B302" s="40" t="s">
        <v>225</v>
      </c>
      <c r="C302" s="35">
        <v>1025</v>
      </c>
      <c r="D302" s="38">
        <v>45037</v>
      </c>
    </row>
    <row r="303" spans="1:4" ht="28.2" customHeight="1" x14ac:dyDescent="0.3">
      <c r="A303" s="37" t="s">
        <v>189</v>
      </c>
      <c r="B303" s="40" t="s">
        <v>226</v>
      </c>
      <c r="C303" s="35">
        <v>419</v>
      </c>
      <c r="D303" s="38">
        <v>45037</v>
      </c>
    </row>
    <row r="304" spans="1:4" ht="28.2" customHeight="1" x14ac:dyDescent="0.3">
      <c r="A304" s="37" t="s">
        <v>189</v>
      </c>
      <c r="B304" s="40" t="s">
        <v>227</v>
      </c>
      <c r="C304" s="35">
        <v>1417.96</v>
      </c>
      <c r="D304" s="38">
        <v>45037</v>
      </c>
    </row>
    <row r="305" spans="1:4" ht="28.2" customHeight="1" x14ac:dyDescent="0.3">
      <c r="A305" s="37" t="s">
        <v>189</v>
      </c>
      <c r="B305" s="41" t="s">
        <v>228</v>
      </c>
      <c r="C305" s="35">
        <v>200</v>
      </c>
      <c r="D305" s="38">
        <v>45048</v>
      </c>
    </row>
    <row r="306" spans="1:4" ht="28.2" customHeight="1" x14ac:dyDescent="0.3">
      <c r="A306" s="37" t="s">
        <v>189</v>
      </c>
      <c r="B306" s="39" t="s">
        <v>229</v>
      </c>
      <c r="C306" s="35">
        <v>15000</v>
      </c>
      <c r="D306" s="38">
        <v>45048</v>
      </c>
    </row>
    <row r="307" spans="1:4" ht="28.2" customHeight="1" x14ac:dyDescent="0.3">
      <c r="A307" s="37" t="s">
        <v>189</v>
      </c>
      <c r="B307" s="39" t="s">
        <v>230</v>
      </c>
      <c r="C307" s="35">
        <v>4050</v>
      </c>
      <c r="D307" s="38">
        <v>45049</v>
      </c>
    </row>
    <row r="308" spans="1:4" ht="28.2" customHeight="1" x14ac:dyDescent="0.3">
      <c r="A308" s="37" t="s">
        <v>189</v>
      </c>
      <c r="B308" s="39" t="s">
        <v>231</v>
      </c>
      <c r="C308" s="35">
        <v>250</v>
      </c>
      <c r="D308" s="38">
        <v>45049</v>
      </c>
    </row>
    <row r="309" spans="1:4" ht="28.2" customHeight="1" x14ac:dyDescent="0.3">
      <c r="A309" s="37" t="s">
        <v>189</v>
      </c>
      <c r="B309" s="40" t="s">
        <v>232</v>
      </c>
      <c r="C309" s="35">
        <v>1315.05</v>
      </c>
      <c r="D309" s="42">
        <v>45049</v>
      </c>
    </row>
    <row r="310" spans="1:4" ht="28.2" customHeight="1" x14ac:dyDescent="0.3">
      <c r="A310" s="37" t="s">
        <v>189</v>
      </c>
      <c r="B310" s="43" t="s">
        <v>233</v>
      </c>
      <c r="C310" s="44">
        <v>6500</v>
      </c>
      <c r="D310" s="45">
        <v>45049</v>
      </c>
    </row>
    <row r="311" spans="1:4" ht="28.2" customHeight="1" x14ac:dyDescent="0.3">
      <c r="A311" s="46" t="s">
        <v>189</v>
      </c>
      <c r="B311" s="47" t="s">
        <v>234</v>
      </c>
      <c r="C311" s="44">
        <v>1229.18</v>
      </c>
      <c r="D311" s="48">
        <v>45049</v>
      </c>
    </row>
    <row r="312" spans="1:4" ht="28.2" customHeight="1" x14ac:dyDescent="0.3">
      <c r="A312" s="37" t="s">
        <v>189</v>
      </c>
      <c r="B312" s="40" t="s">
        <v>235</v>
      </c>
      <c r="C312" s="35">
        <v>13213.84</v>
      </c>
      <c r="D312" s="49">
        <v>45050</v>
      </c>
    </row>
    <row r="313" spans="1:4" ht="28.2" customHeight="1" x14ac:dyDescent="0.3">
      <c r="A313" s="33" t="s">
        <v>189</v>
      </c>
      <c r="B313" s="50" t="s">
        <v>236</v>
      </c>
      <c r="C313" s="35">
        <v>60</v>
      </c>
      <c r="D313" s="51">
        <v>45051</v>
      </c>
    </row>
    <row r="314" spans="1:4" ht="28.2" customHeight="1" x14ac:dyDescent="0.3">
      <c r="A314" s="33" t="s">
        <v>189</v>
      </c>
      <c r="B314" s="52" t="s">
        <v>237</v>
      </c>
      <c r="C314" s="35">
        <v>120</v>
      </c>
      <c r="D314" s="49">
        <v>45054</v>
      </c>
    </row>
    <row r="315" spans="1:4" ht="28.2" customHeight="1" x14ac:dyDescent="0.3">
      <c r="A315" s="33" t="s">
        <v>189</v>
      </c>
      <c r="B315" s="52" t="s">
        <v>238</v>
      </c>
      <c r="C315" s="35">
        <v>1500</v>
      </c>
      <c r="D315" s="49">
        <v>45057</v>
      </c>
    </row>
    <row r="316" spans="1:4" ht="28.2" customHeight="1" x14ac:dyDescent="0.3">
      <c r="A316" s="33" t="s">
        <v>189</v>
      </c>
      <c r="B316" s="52" t="s">
        <v>239</v>
      </c>
      <c r="C316" s="35">
        <v>2000</v>
      </c>
      <c r="D316" s="49">
        <v>45057</v>
      </c>
    </row>
    <row r="317" spans="1:4" ht="28.2" customHeight="1" x14ac:dyDescent="0.3">
      <c r="A317" s="33" t="s">
        <v>189</v>
      </c>
      <c r="B317" s="52" t="s">
        <v>240</v>
      </c>
      <c r="C317" s="35">
        <v>14934.51</v>
      </c>
      <c r="D317" s="49">
        <v>45062</v>
      </c>
    </row>
    <row r="318" spans="1:4" ht="28.2" customHeight="1" x14ac:dyDescent="0.3">
      <c r="A318" s="33" t="s">
        <v>189</v>
      </c>
      <c r="B318" s="52" t="s">
        <v>241</v>
      </c>
      <c r="C318" s="35">
        <v>250</v>
      </c>
      <c r="D318" s="49">
        <v>45062</v>
      </c>
    </row>
    <row r="319" spans="1:4" ht="28.2" customHeight="1" x14ac:dyDescent="0.3">
      <c r="A319" s="33" t="s">
        <v>189</v>
      </c>
      <c r="B319" s="52" t="s">
        <v>242</v>
      </c>
      <c r="C319" s="35">
        <v>888.6</v>
      </c>
      <c r="D319" s="49">
        <v>45068</v>
      </c>
    </row>
    <row r="320" spans="1:4" ht="28.2" customHeight="1" x14ac:dyDescent="0.3">
      <c r="A320" s="33" t="s">
        <v>189</v>
      </c>
      <c r="B320" s="52" t="s">
        <v>243</v>
      </c>
      <c r="C320" s="35">
        <v>2300</v>
      </c>
      <c r="D320" s="49">
        <v>45068</v>
      </c>
    </row>
    <row r="321" spans="1:4" ht="28.2" customHeight="1" x14ac:dyDescent="0.3">
      <c r="A321" s="33" t="s">
        <v>189</v>
      </c>
      <c r="B321" s="52" t="s">
        <v>244</v>
      </c>
      <c r="C321" s="35">
        <v>629.9</v>
      </c>
      <c r="D321" s="49">
        <v>45069</v>
      </c>
    </row>
    <row r="322" spans="1:4" ht="28.2" customHeight="1" x14ac:dyDescent="0.3">
      <c r="A322" s="33" t="s">
        <v>189</v>
      </c>
      <c r="B322" s="52" t="s">
        <v>245</v>
      </c>
      <c r="C322" s="35">
        <v>201.28</v>
      </c>
      <c r="D322" s="49">
        <v>45082</v>
      </c>
    </row>
    <row r="323" spans="1:4" ht="28.2" customHeight="1" x14ac:dyDescent="0.3">
      <c r="A323" s="33" t="s">
        <v>189</v>
      </c>
      <c r="B323" s="52" t="s">
        <v>246</v>
      </c>
      <c r="C323" s="35">
        <v>685</v>
      </c>
      <c r="D323" s="49">
        <v>45083</v>
      </c>
    </row>
    <row r="324" spans="1:4" ht="28.2" customHeight="1" x14ac:dyDescent="0.3">
      <c r="A324" s="33" t="s">
        <v>189</v>
      </c>
      <c r="B324" s="52" t="s">
        <v>247</v>
      </c>
      <c r="C324" s="35">
        <v>659.2</v>
      </c>
      <c r="D324" s="49">
        <v>45083</v>
      </c>
    </row>
    <row r="325" spans="1:4" ht="28.2" customHeight="1" x14ac:dyDescent="0.3">
      <c r="A325" s="33" t="s">
        <v>189</v>
      </c>
      <c r="B325" s="52" t="s">
        <v>248</v>
      </c>
      <c r="C325" s="35">
        <v>100</v>
      </c>
      <c r="D325" s="49">
        <v>45084</v>
      </c>
    </row>
    <row r="326" spans="1:4" ht="28.2" customHeight="1" x14ac:dyDescent="0.3">
      <c r="A326" s="33" t="s">
        <v>189</v>
      </c>
      <c r="B326" s="52" t="s">
        <v>249</v>
      </c>
      <c r="C326" s="35">
        <v>200</v>
      </c>
      <c r="D326" s="49">
        <v>45085</v>
      </c>
    </row>
    <row r="327" spans="1:4" ht="28.2" customHeight="1" x14ac:dyDescent="0.3">
      <c r="A327" s="33" t="s">
        <v>189</v>
      </c>
      <c r="B327" s="52" t="s">
        <v>250</v>
      </c>
      <c r="C327" s="35">
        <v>1000</v>
      </c>
      <c r="D327" s="49">
        <v>45092</v>
      </c>
    </row>
    <row r="328" spans="1:4" ht="28.2" customHeight="1" x14ac:dyDescent="0.3">
      <c r="A328" s="33" t="s">
        <v>189</v>
      </c>
      <c r="B328" s="50" t="s">
        <v>251</v>
      </c>
      <c r="C328" s="35">
        <v>1000</v>
      </c>
      <c r="D328" s="49">
        <v>45096</v>
      </c>
    </row>
    <row r="329" spans="1:4" ht="28.2" customHeight="1" x14ac:dyDescent="0.3">
      <c r="A329" s="33" t="s">
        <v>189</v>
      </c>
      <c r="B329" s="53" t="s">
        <v>252</v>
      </c>
      <c r="C329" s="35">
        <v>2000</v>
      </c>
      <c r="D329" s="49">
        <v>45096</v>
      </c>
    </row>
    <row r="330" spans="1:4" ht="28.2" customHeight="1" x14ac:dyDescent="0.3">
      <c r="A330" s="33" t="s">
        <v>189</v>
      </c>
      <c r="B330" s="53" t="s">
        <v>253</v>
      </c>
      <c r="C330" s="35">
        <v>500</v>
      </c>
      <c r="D330" s="49">
        <v>45096</v>
      </c>
    </row>
    <row r="331" spans="1:4" ht="28.2" customHeight="1" x14ac:dyDescent="0.3">
      <c r="A331" s="33" t="s">
        <v>189</v>
      </c>
      <c r="B331" s="53" t="s">
        <v>254</v>
      </c>
      <c r="C331" s="35">
        <v>4500</v>
      </c>
      <c r="D331" s="49">
        <v>45097</v>
      </c>
    </row>
    <row r="332" spans="1:4" ht="28.2" customHeight="1" x14ac:dyDescent="0.3">
      <c r="A332" s="33" t="s">
        <v>189</v>
      </c>
      <c r="B332" s="34" t="s">
        <v>255</v>
      </c>
      <c r="C332" s="35">
        <v>1254</v>
      </c>
      <c r="D332" s="49">
        <v>45097</v>
      </c>
    </row>
    <row r="333" spans="1:4" x14ac:dyDescent="0.3">
      <c r="A333" s="54"/>
      <c r="B333" s="54"/>
      <c r="C333" s="55"/>
      <c r="D333" s="56"/>
    </row>
    <row r="334" spans="1:4" x14ac:dyDescent="0.3">
      <c r="A334" s="129" t="s">
        <v>1223</v>
      </c>
      <c r="B334" s="121"/>
      <c r="C334" s="121"/>
      <c r="D334" s="130"/>
    </row>
    <row r="335" spans="1:4" x14ac:dyDescent="0.3">
      <c r="A335" s="17" t="s">
        <v>0</v>
      </c>
      <c r="B335" s="17" t="s">
        <v>1</v>
      </c>
      <c r="C335" s="17" t="s">
        <v>2</v>
      </c>
      <c r="D335" s="19" t="s">
        <v>3</v>
      </c>
    </row>
    <row r="336" spans="1:4" x14ac:dyDescent="0.3">
      <c r="A336" s="19"/>
      <c r="B336" s="57"/>
      <c r="C336" s="58"/>
      <c r="D336" s="57"/>
    </row>
    <row r="337" spans="1:4" x14ac:dyDescent="0.3">
      <c r="A337" s="59"/>
      <c r="B337" s="60"/>
      <c r="C337" s="61"/>
      <c r="D337" s="60"/>
    </row>
    <row r="338" spans="1:4" x14ac:dyDescent="0.3">
      <c r="A338" s="59"/>
      <c r="B338" s="60"/>
      <c r="C338" s="61"/>
      <c r="D338" s="60"/>
    </row>
    <row r="339" spans="1:4" x14ac:dyDescent="0.3">
      <c r="A339" s="129" t="s">
        <v>1224</v>
      </c>
      <c r="B339" s="121"/>
      <c r="C339" s="121"/>
      <c r="D339" s="130"/>
    </row>
    <row r="340" spans="1:4" x14ac:dyDescent="0.3">
      <c r="A340" s="17" t="s">
        <v>0</v>
      </c>
      <c r="B340" s="17" t="s">
        <v>1</v>
      </c>
      <c r="C340" s="17" t="s">
        <v>2</v>
      </c>
      <c r="D340" s="19" t="s">
        <v>3</v>
      </c>
    </row>
    <row r="341" spans="1:4" x14ac:dyDescent="0.3">
      <c r="A341" s="62" t="s">
        <v>306</v>
      </c>
      <c r="B341" s="62" t="s">
        <v>305</v>
      </c>
      <c r="C341" s="63">
        <v>695</v>
      </c>
      <c r="D341" s="64" t="s">
        <v>307</v>
      </c>
    </row>
    <row r="342" spans="1:4" ht="24" x14ac:dyDescent="0.3">
      <c r="A342" s="62" t="s">
        <v>133</v>
      </c>
      <c r="B342" s="62" t="s">
        <v>308</v>
      </c>
      <c r="C342" s="63">
        <v>67689.2</v>
      </c>
      <c r="D342" s="64" t="s">
        <v>309</v>
      </c>
    </row>
    <row r="343" spans="1:4" x14ac:dyDescent="0.3">
      <c r="A343" s="62" t="s">
        <v>306</v>
      </c>
      <c r="B343" s="62" t="s">
        <v>310</v>
      </c>
      <c r="C343" s="63">
        <v>130</v>
      </c>
      <c r="D343" s="64" t="s">
        <v>311</v>
      </c>
    </row>
    <row r="344" spans="1:4" ht="24" x14ac:dyDescent="0.3">
      <c r="A344" s="62" t="s">
        <v>313</v>
      </c>
      <c r="B344" s="62" t="s">
        <v>312</v>
      </c>
      <c r="C344" s="63">
        <v>2464.42</v>
      </c>
      <c r="D344" s="64" t="s">
        <v>314</v>
      </c>
    </row>
    <row r="345" spans="1:4" x14ac:dyDescent="0.3">
      <c r="A345" s="62" t="s">
        <v>306</v>
      </c>
      <c r="B345" s="62" t="s">
        <v>315</v>
      </c>
      <c r="C345" s="63">
        <v>400</v>
      </c>
      <c r="D345" s="64" t="s">
        <v>316</v>
      </c>
    </row>
    <row r="346" spans="1:4" x14ac:dyDescent="0.3">
      <c r="A346" s="62" t="s">
        <v>306</v>
      </c>
      <c r="B346" s="62" t="s">
        <v>317</v>
      </c>
      <c r="C346" s="63">
        <v>708.2</v>
      </c>
      <c r="D346" s="64" t="s">
        <v>318</v>
      </c>
    </row>
    <row r="347" spans="1:4" ht="24" x14ac:dyDescent="0.3">
      <c r="A347" s="62" t="s">
        <v>320</v>
      </c>
      <c r="B347" s="62" t="s">
        <v>319</v>
      </c>
      <c r="C347" s="63">
        <v>7636.51</v>
      </c>
      <c r="D347" s="64" t="s">
        <v>321</v>
      </c>
    </row>
    <row r="348" spans="1:4" ht="24" x14ac:dyDescent="0.3">
      <c r="A348" s="62" t="s">
        <v>323</v>
      </c>
      <c r="B348" s="62" t="s">
        <v>322</v>
      </c>
      <c r="C348" s="63">
        <v>9135.9699999999993</v>
      </c>
      <c r="D348" s="64" t="s">
        <v>324</v>
      </c>
    </row>
    <row r="349" spans="1:4" x14ac:dyDescent="0.3">
      <c r="A349" s="62" t="s">
        <v>306</v>
      </c>
      <c r="B349" s="62" t="s">
        <v>325</v>
      </c>
      <c r="C349" s="63">
        <v>880</v>
      </c>
      <c r="D349" s="64" t="s">
        <v>326</v>
      </c>
    </row>
    <row r="350" spans="1:4" ht="24" x14ac:dyDescent="0.3">
      <c r="A350" s="62" t="s">
        <v>306</v>
      </c>
      <c r="B350" s="62" t="s">
        <v>327</v>
      </c>
      <c r="C350" s="63">
        <v>744</v>
      </c>
      <c r="D350" s="64" t="s">
        <v>328</v>
      </c>
    </row>
    <row r="351" spans="1:4" x14ac:dyDescent="0.3">
      <c r="A351" s="62" t="s">
        <v>330</v>
      </c>
      <c r="B351" s="62" t="s">
        <v>329</v>
      </c>
      <c r="C351" s="63">
        <v>8248.11</v>
      </c>
      <c r="D351" s="64" t="s">
        <v>331</v>
      </c>
    </row>
    <row r="352" spans="1:4" x14ac:dyDescent="0.3">
      <c r="A352" s="62" t="s">
        <v>333</v>
      </c>
      <c r="B352" s="62" t="s">
        <v>332</v>
      </c>
      <c r="C352" s="63">
        <v>335.9</v>
      </c>
      <c r="D352" s="64" t="s">
        <v>334</v>
      </c>
    </row>
    <row r="353" spans="1:4" x14ac:dyDescent="0.3">
      <c r="A353" s="62" t="s">
        <v>81</v>
      </c>
      <c r="B353" s="62" t="s">
        <v>335</v>
      </c>
      <c r="C353" s="63">
        <v>904.32</v>
      </c>
      <c r="D353" s="64" t="s">
        <v>336</v>
      </c>
    </row>
    <row r="354" spans="1:4" x14ac:dyDescent="0.3">
      <c r="A354" s="62" t="s">
        <v>133</v>
      </c>
      <c r="B354" s="62" t="s">
        <v>337</v>
      </c>
      <c r="C354" s="63">
        <v>83858.39</v>
      </c>
      <c r="D354" s="64" t="s">
        <v>338</v>
      </c>
    </row>
    <row r="355" spans="1:4" x14ac:dyDescent="0.3">
      <c r="A355" s="62" t="s">
        <v>340</v>
      </c>
      <c r="B355" s="62" t="s">
        <v>339</v>
      </c>
      <c r="C355" s="63">
        <v>675</v>
      </c>
      <c r="D355" s="64" t="s">
        <v>341</v>
      </c>
    </row>
    <row r="356" spans="1:4" x14ac:dyDescent="0.3">
      <c r="A356" s="62" t="s">
        <v>81</v>
      </c>
      <c r="B356" s="62" t="s">
        <v>342</v>
      </c>
      <c r="C356" s="63">
        <v>3977.92</v>
      </c>
      <c r="D356" s="64" t="s">
        <v>343</v>
      </c>
    </row>
    <row r="357" spans="1:4" x14ac:dyDescent="0.3">
      <c r="A357" s="62" t="s">
        <v>313</v>
      </c>
      <c r="B357" s="62" t="s">
        <v>344</v>
      </c>
      <c r="C357" s="63">
        <v>4107.37</v>
      </c>
      <c r="D357" s="64" t="s">
        <v>345</v>
      </c>
    </row>
    <row r="358" spans="1:4" x14ac:dyDescent="0.3">
      <c r="A358" s="62" t="s">
        <v>340</v>
      </c>
      <c r="B358" s="62" t="s">
        <v>346</v>
      </c>
      <c r="C358" s="63">
        <v>301.64</v>
      </c>
      <c r="D358" s="64" t="s">
        <v>347</v>
      </c>
    </row>
    <row r="359" spans="1:4" ht="24" x14ac:dyDescent="0.3">
      <c r="A359" s="62" t="s">
        <v>349</v>
      </c>
      <c r="B359" s="62" t="s">
        <v>348</v>
      </c>
      <c r="C359" s="63">
        <v>5424.8</v>
      </c>
      <c r="D359" s="64" t="s">
        <v>350</v>
      </c>
    </row>
    <row r="360" spans="1:4" x14ac:dyDescent="0.3">
      <c r="A360" s="62" t="s">
        <v>352</v>
      </c>
      <c r="B360" s="62" t="s">
        <v>351</v>
      </c>
      <c r="C360" s="63">
        <v>8754.2999999999993</v>
      </c>
      <c r="D360" s="64" t="s">
        <v>353</v>
      </c>
    </row>
    <row r="361" spans="1:4" x14ac:dyDescent="0.3">
      <c r="A361" s="62" t="s">
        <v>355</v>
      </c>
      <c r="B361" s="62" t="s">
        <v>354</v>
      </c>
      <c r="C361" s="63">
        <v>10161.370000000001</v>
      </c>
      <c r="D361" s="64" t="s">
        <v>356</v>
      </c>
    </row>
    <row r="362" spans="1:4" ht="24" x14ac:dyDescent="0.3">
      <c r="A362" s="62" t="s">
        <v>81</v>
      </c>
      <c r="B362" s="62" t="s">
        <v>357</v>
      </c>
      <c r="C362" s="63">
        <v>4821.29</v>
      </c>
      <c r="D362" s="64" t="s">
        <v>358</v>
      </c>
    </row>
    <row r="363" spans="1:4" x14ac:dyDescent="0.3">
      <c r="A363" s="62" t="s">
        <v>360</v>
      </c>
      <c r="B363" s="62" t="s">
        <v>359</v>
      </c>
      <c r="C363" s="63">
        <v>6669.2</v>
      </c>
      <c r="D363" s="64" t="s">
        <v>361</v>
      </c>
    </row>
    <row r="364" spans="1:4" x14ac:dyDescent="0.3">
      <c r="A364" s="62" t="s">
        <v>340</v>
      </c>
      <c r="B364" s="62" t="s">
        <v>362</v>
      </c>
      <c r="C364" s="63">
        <v>2650</v>
      </c>
      <c r="D364" s="64" t="s">
        <v>363</v>
      </c>
    </row>
    <row r="365" spans="1:4" x14ac:dyDescent="0.3">
      <c r="A365" s="62" t="s">
        <v>81</v>
      </c>
      <c r="B365" s="62" t="s">
        <v>364</v>
      </c>
      <c r="C365" s="63">
        <v>1352</v>
      </c>
      <c r="D365" s="64" t="s">
        <v>365</v>
      </c>
    </row>
    <row r="366" spans="1:4" x14ac:dyDescent="0.3">
      <c r="A366" s="62" t="s">
        <v>81</v>
      </c>
      <c r="B366" s="62" t="s">
        <v>366</v>
      </c>
      <c r="C366" s="63">
        <v>2093</v>
      </c>
      <c r="D366" s="64" t="s">
        <v>367</v>
      </c>
    </row>
    <row r="367" spans="1:4" x14ac:dyDescent="0.3">
      <c r="A367" s="62" t="s">
        <v>360</v>
      </c>
      <c r="B367" s="62" t="s">
        <v>368</v>
      </c>
      <c r="C367" s="63">
        <v>1419.98</v>
      </c>
      <c r="D367" s="64" t="s">
        <v>369</v>
      </c>
    </row>
    <row r="368" spans="1:4" x14ac:dyDescent="0.3">
      <c r="A368" s="62" t="s">
        <v>371</v>
      </c>
      <c r="B368" s="62" t="s">
        <v>370</v>
      </c>
      <c r="C368" s="63">
        <v>3696.64</v>
      </c>
      <c r="D368" s="64" t="s">
        <v>372</v>
      </c>
    </row>
    <row r="369" spans="1:4" x14ac:dyDescent="0.3">
      <c r="A369" s="62" t="s">
        <v>81</v>
      </c>
      <c r="B369" s="62" t="s">
        <v>373</v>
      </c>
      <c r="C369" s="63">
        <v>318</v>
      </c>
      <c r="D369" s="64" t="s">
        <v>374</v>
      </c>
    </row>
    <row r="370" spans="1:4" x14ac:dyDescent="0.3">
      <c r="A370" s="62" t="s">
        <v>360</v>
      </c>
      <c r="B370" s="62" t="s">
        <v>375</v>
      </c>
      <c r="C370" s="63">
        <v>430.71</v>
      </c>
      <c r="D370" s="64" t="s">
        <v>376</v>
      </c>
    </row>
    <row r="371" spans="1:4" x14ac:dyDescent="0.3">
      <c r="A371" s="62" t="s">
        <v>355</v>
      </c>
      <c r="B371" s="62" t="s">
        <v>377</v>
      </c>
      <c r="C371" s="63">
        <v>7414.09</v>
      </c>
      <c r="D371" s="64" t="s">
        <v>378</v>
      </c>
    </row>
    <row r="372" spans="1:4" x14ac:dyDescent="0.3">
      <c r="A372" s="62" t="s">
        <v>81</v>
      </c>
      <c r="B372" s="62" t="s">
        <v>379</v>
      </c>
      <c r="C372" s="63">
        <v>880</v>
      </c>
      <c r="D372" s="64" t="s">
        <v>380</v>
      </c>
    </row>
    <row r="373" spans="1:4" x14ac:dyDescent="0.3">
      <c r="A373" s="62" t="s">
        <v>352</v>
      </c>
      <c r="B373" s="62" t="s">
        <v>381</v>
      </c>
      <c r="C373" s="63">
        <v>15716</v>
      </c>
      <c r="D373" s="64" t="s">
        <v>382</v>
      </c>
    </row>
    <row r="374" spans="1:4" x14ac:dyDescent="0.3">
      <c r="A374" s="62" t="s">
        <v>81</v>
      </c>
      <c r="B374" s="62" t="s">
        <v>383</v>
      </c>
      <c r="C374" s="63">
        <v>1078.96</v>
      </c>
      <c r="D374" s="64" t="s">
        <v>384</v>
      </c>
    </row>
    <row r="375" spans="1:4" x14ac:dyDescent="0.3">
      <c r="A375" s="62" t="s">
        <v>81</v>
      </c>
      <c r="B375" s="62" t="s">
        <v>385</v>
      </c>
      <c r="C375" s="63">
        <v>1049.1500000000001</v>
      </c>
      <c r="D375" s="64" t="s">
        <v>386</v>
      </c>
    </row>
    <row r="376" spans="1:4" x14ac:dyDescent="0.3">
      <c r="A376" s="62" t="s">
        <v>352</v>
      </c>
      <c r="B376" s="62" t="s">
        <v>387</v>
      </c>
      <c r="C376" s="63">
        <v>7949.35</v>
      </c>
      <c r="D376" s="64" t="s">
        <v>388</v>
      </c>
    </row>
    <row r="377" spans="1:4" x14ac:dyDescent="0.3">
      <c r="A377" s="62" t="s">
        <v>81</v>
      </c>
      <c r="B377" s="62" t="s">
        <v>389</v>
      </c>
      <c r="C377" s="63">
        <v>9699.7199999999993</v>
      </c>
      <c r="D377" s="64" t="s">
        <v>390</v>
      </c>
    </row>
    <row r="378" spans="1:4" x14ac:dyDescent="0.3">
      <c r="A378" s="62" t="s">
        <v>313</v>
      </c>
      <c r="B378" s="62" t="s">
        <v>391</v>
      </c>
      <c r="C378" s="63">
        <v>2284.42</v>
      </c>
      <c r="D378" s="64" t="s">
        <v>392</v>
      </c>
    </row>
    <row r="379" spans="1:4" ht="24" x14ac:dyDescent="0.3">
      <c r="A379" s="62" t="s">
        <v>394</v>
      </c>
      <c r="B379" s="62" t="s">
        <v>393</v>
      </c>
      <c r="C379" s="63">
        <v>65000</v>
      </c>
      <c r="D379" s="64" t="s">
        <v>395</v>
      </c>
    </row>
    <row r="380" spans="1:4" x14ac:dyDescent="0.3">
      <c r="A380" s="62" t="s">
        <v>340</v>
      </c>
      <c r="B380" s="62" t="s">
        <v>396</v>
      </c>
      <c r="C380" s="63">
        <v>433.7</v>
      </c>
      <c r="D380" s="64" t="s">
        <v>397</v>
      </c>
    </row>
    <row r="381" spans="1:4" x14ac:dyDescent="0.3">
      <c r="A381" s="62" t="s">
        <v>340</v>
      </c>
      <c r="B381" s="62" t="s">
        <v>58</v>
      </c>
      <c r="C381" s="63">
        <v>440</v>
      </c>
      <c r="D381" s="64" t="s">
        <v>398</v>
      </c>
    </row>
    <row r="382" spans="1:4" x14ac:dyDescent="0.3">
      <c r="A382" s="62" t="s">
        <v>340</v>
      </c>
      <c r="B382" s="62" t="s">
        <v>399</v>
      </c>
      <c r="C382" s="63">
        <v>644.19000000000005</v>
      </c>
      <c r="D382" s="64" t="s">
        <v>400</v>
      </c>
    </row>
    <row r="383" spans="1:4" x14ac:dyDescent="0.3">
      <c r="A383" s="62" t="s">
        <v>340</v>
      </c>
      <c r="B383" s="62" t="s">
        <v>401</v>
      </c>
      <c r="C383" s="63">
        <v>107</v>
      </c>
      <c r="D383" s="64" t="s">
        <v>402</v>
      </c>
    </row>
    <row r="384" spans="1:4" x14ac:dyDescent="0.3">
      <c r="A384" s="62" t="s">
        <v>313</v>
      </c>
      <c r="B384" s="62" t="s">
        <v>403</v>
      </c>
      <c r="C384" s="63">
        <v>1376.89</v>
      </c>
      <c r="D384" s="64" t="s">
        <v>404</v>
      </c>
    </row>
    <row r="385" spans="1:4" x14ac:dyDescent="0.3">
      <c r="A385" s="62" t="s">
        <v>406</v>
      </c>
      <c r="B385" s="62" t="s">
        <v>405</v>
      </c>
      <c r="C385" s="63">
        <v>159.84</v>
      </c>
      <c r="D385" s="64" t="s">
        <v>407</v>
      </c>
    </row>
    <row r="386" spans="1:4" x14ac:dyDescent="0.3">
      <c r="A386" s="62" t="s">
        <v>409</v>
      </c>
      <c r="B386" s="62" t="s">
        <v>408</v>
      </c>
      <c r="C386" s="63">
        <v>1252.5</v>
      </c>
      <c r="D386" s="64" t="s">
        <v>410</v>
      </c>
    </row>
    <row r="387" spans="1:4" x14ac:dyDescent="0.3">
      <c r="A387" s="62" t="s">
        <v>313</v>
      </c>
      <c r="B387" s="62" t="s">
        <v>411</v>
      </c>
      <c r="C387" s="63">
        <v>10735.442622950801</v>
      </c>
      <c r="D387" s="64" t="s">
        <v>412</v>
      </c>
    </row>
    <row r="388" spans="1:4" ht="24" x14ac:dyDescent="0.3">
      <c r="A388" s="62" t="s">
        <v>352</v>
      </c>
      <c r="B388" s="62" t="s">
        <v>413</v>
      </c>
      <c r="C388" s="63">
        <v>5994.03</v>
      </c>
      <c r="D388" s="64" t="s">
        <v>414</v>
      </c>
    </row>
    <row r="389" spans="1:4" ht="24" x14ac:dyDescent="0.3">
      <c r="A389" s="62" t="s">
        <v>340</v>
      </c>
      <c r="B389" s="62" t="s">
        <v>415</v>
      </c>
      <c r="C389" s="63">
        <v>200</v>
      </c>
      <c r="D389" s="64" t="s">
        <v>416</v>
      </c>
    </row>
    <row r="390" spans="1:4" x14ac:dyDescent="0.3">
      <c r="A390" s="62" t="s">
        <v>352</v>
      </c>
      <c r="B390" s="62" t="s">
        <v>417</v>
      </c>
      <c r="C390" s="63">
        <v>9699.75</v>
      </c>
      <c r="D390" s="64" t="s">
        <v>418</v>
      </c>
    </row>
    <row r="391" spans="1:4" x14ac:dyDescent="0.3">
      <c r="A391" s="62" t="s">
        <v>340</v>
      </c>
      <c r="B391" s="62" t="s">
        <v>419</v>
      </c>
      <c r="C391" s="63">
        <v>440</v>
      </c>
      <c r="D391" s="64" t="s">
        <v>420</v>
      </c>
    </row>
    <row r="392" spans="1:4" x14ac:dyDescent="0.3">
      <c r="A392" s="62" t="s">
        <v>313</v>
      </c>
      <c r="B392" s="62" t="s">
        <v>421</v>
      </c>
      <c r="C392" s="63">
        <v>673.2</v>
      </c>
      <c r="D392" s="64" t="s">
        <v>422</v>
      </c>
    </row>
    <row r="393" spans="1:4" x14ac:dyDescent="0.3">
      <c r="A393" s="62" t="s">
        <v>424</v>
      </c>
      <c r="B393" s="62" t="s">
        <v>423</v>
      </c>
      <c r="C393" s="63">
        <v>2972.86</v>
      </c>
      <c r="D393" s="64" t="s">
        <v>425</v>
      </c>
    </row>
    <row r="394" spans="1:4" x14ac:dyDescent="0.3">
      <c r="A394" s="62" t="s">
        <v>355</v>
      </c>
      <c r="B394" s="62" t="s">
        <v>426</v>
      </c>
      <c r="C394" s="63">
        <v>3300</v>
      </c>
      <c r="D394" s="64" t="s">
        <v>427</v>
      </c>
    </row>
    <row r="395" spans="1:4" x14ac:dyDescent="0.3">
      <c r="A395" s="62" t="s">
        <v>340</v>
      </c>
      <c r="B395" s="62" t="s">
        <v>428</v>
      </c>
      <c r="C395" s="63">
        <v>3650</v>
      </c>
      <c r="D395" s="64" t="s">
        <v>429</v>
      </c>
    </row>
    <row r="396" spans="1:4" x14ac:dyDescent="0.3">
      <c r="A396" s="62" t="s">
        <v>313</v>
      </c>
      <c r="B396" s="62" t="s">
        <v>430</v>
      </c>
      <c r="C396" s="63">
        <v>800</v>
      </c>
      <c r="D396" s="64" t="s">
        <v>431</v>
      </c>
    </row>
    <row r="397" spans="1:4" x14ac:dyDescent="0.3">
      <c r="A397" s="62" t="s">
        <v>340</v>
      </c>
      <c r="B397" s="62" t="s">
        <v>432</v>
      </c>
      <c r="C397" s="63">
        <v>651.85</v>
      </c>
      <c r="D397" s="64" t="s">
        <v>433</v>
      </c>
    </row>
    <row r="398" spans="1:4" x14ac:dyDescent="0.3">
      <c r="A398" s="62" t="s">
        <v>435</v>
      </c>
      <c r="B398" s="62" t="s">
        <v>434</v>
      </c>
      <c r="C398" s="63">
        <v>3160</v>
      </c>
      <c r="D398" s="64" t="s">
        <v>436</v>
      </c>
    </row>
    <row r="399" spans="1:4" x14ac:dyDescent="0.3">
      <c r="A399" s="62" t="s">
        <v>313</v>
      </c>
      <c r="B399" s="62" t="s">
        <v>437</v>
      </c>
      <c r="C399" s="63">
        <v>4050</v>
      </c>
      <c r="D399" s="64" t="s">
        <v>438</v>
      </c>
    </row>
    <row r="400" spans="1:4" x14ac:dyDescent="0.3">
      <c r="A400" s="62" t="s">
        <v>340</v>
      </c>
      <c r="B400" s="62" t="s">
        <v>439</v>
      </c>
      <c r="C400" s="63">
        <v>477.8</v>
      </c>
      <c r="D400" s="64" t="s">
        <v>440</v>
      </c>
    </row>
    <row r="401" spans="1:4" x14ac:dyDescent="0.3">
      <c r="A401" s="62" t="s">
        <v>435</v>
      </c>
      <c r="B401" s="62" t="s">
        <v>441</v>
      </c>
      <c r="C401" s="63">
        <v>5280</v>
      </c>
      <c r="D401" s="64" t="s">
        <v>442</v>
      </c>
    </row>
    <row r="402" spans="1:4" x14ac:dyDescent="0.3">
      <c r="A402" s="62" t="s">
        <v>340</v>
      </c>
      <c r="B402" s="62" t="s">
        <v>443</v>
      </c>
      <c r="C402" s="63">
        <v>18.440000000000001</v>
      </c>
      <c r="D402" s="64" t="s">
        <v>444</v>
      </c>
    </row>
    <row r="403" spans="1:4" x14ac:dyDescent="0.3">
      <c r="A403" s="65"/>
      <c r="B403" s="19"/>
      <c r="C403" s="57"/>
      <c r="D403" s="58"/>
    </row>
    <row r="404" spans="1:4" x14ac:dyDescent="0.3">
      <c r="A404" s="126" t="s">
        <v>1225</v>
      </c>
      <c r="B404" s="127"/>
      <c r="C404" s="127"/>
      <c r="D404" s="128"/>
    </row>
    <row r="405" spans="1:4" x14ac:dyDescent="0.3">
      <c r="A405" s="17" t="s">
        <v>0</v>
      </c>
      <c r="B405" s="17" t="s">
        <v>1</v>
      </c>
      <c r="C405" s="17" t="s">
        <v>2</v>
      </c>
      <c r="D405" s="19" t="s">
        <v>3</v>
      </c>
    </row>
    <row r="406" spans="1:4" x14ac:dyDescent="0.3">
      <c r="A406" s="66" t="s">
        <v>81</v>
      </c>
      <c r="B406" s="22" t="s">
        <v>527</v>
      </c>
      <c r="C406" s="67">
        <v>260</v>
      </c>
      <c r="D406" s="68" t="s">
        <v>528</v>
      </c>
    </row>
    <row r="407" spans="1:4" x14ac:dyDescent="0.3">
      <c r="A407" s="66" t="s">
        <v>81</v>
      </c>
      <c r="B407" s="22" t="s">
        <v>529</v>
      </c>
      <c r="C407" s="67">
        <v>35830.39</v>
      </c>
      <c r="D407" s="68" t="s">
        <v>530</v>
      </c>
    </row>
    <row r="408" spans="1:4" x14ac:dyDescent="0.3">
      <c r="A408" s="66" t="s">
        <v>81</v>
      </c>
      <c r="B408" s="22" t="s">
        <v>529</v>
      </c>
      <c r="C408" s="67">
        <v>38995.99</v>
      </c>
      <c r="D408" s="68" t="s">
        <v>531</v>
      </c>
    </row>
    <row r="409" spans="1:4" x14ac:dyDescent="0.3">
      <c r="A409" s="66" t="s">
        <v>81</v>
      </c>
      <c r="B409" s="22" t="s">
        <v>529</v>
      </c>
      <c r="C409" s="67">
        <v>39589.919999999998</v>
      </c>
      <c r="D409" s="68" t="s">
        <v>532</v>
      </c>
    </row>
    <row r="410" spans="1:4" x14ac:dyDescent="0.3">
      <c r="A410" s="66" t="s">
        <v>81</v>
      </c>
      <c r="B410" s="22" t="s">
        <v>529</v>
      </c>
      <c r="C410" s="67">
        <v>35394.67</v>
      </c>
      <c r="D410" s="68" t="s">
        <v>533</v>
      </c>
    </row>
    <row r="411" spans="1:4" x14ac:dyDescent="0.3">
      <c r="A411" s="66" t="s">
        <v>81</v>
      </c>
      <c r="B411" s="22" t="s">
        <v>534</v>
      </c>
      <c r="C411" s="67">
        <v>250</v>
      </c>
      <c r="D411" s="68" t="s">
        <v>535</v>
      </c>
    </row>
    <row r="412" spans="1:4" x14ac:dyDescent="0.3">
      <c r="A412" s="66" t="s">
        <v>81</v>
      </c>
      <c r="B412" s="22" t="s">
        <v>536</v>
      </c>
      <c r="C412" s="67">
        <v>2245.23</v>
      </c>
      <c r="D412" s="68" t="s">
        <v>537</v>
      </c>
    </row>
    <row r="413" spans="1:4" x14ac:dyDescent="0.3">
      <c r="A413" s="66" t="s">
        <v>81</v>
      </c>
      <c r="B413" s="22" t="s">
        <v>538</v>
      </c>
      <c r="C413" s="67">
        <v>5422.34</v>
      </c>
      <c r="D413" s="68" t="s">
        <v>539</v>
      </c>
    </row>
    <row r="414" spans="1:4" x14ac:dyDescent="0.3">
      <c r="A414" s="66" t="s">
        <v>81</v>
      </c>
      <c r="B414" s="22" t="s">
        <v>540</v>
      </c>
      <c r="C414" s="67">
        <v>2300</v>
      </c>
      <c r="D414" s="68" t="s">
        <v>541</v>
      </c>
    </row>
    <row r="415" spans="1:4" x14ac:dyDescent="0.3">
      <c r="A415" s="66" t="s">
        <v>81</v>
      </c>
      <c r="B415" s="22" t="s">
        <v>542</v>
      </c>
      <c r="C415" s="67">
        <v>252.6</v>
      </c>
      <c r="D415" s="68" t="s">
        <v>543</v>
      </c>
    </row>
    <row r="416" spans="1:4" x14ac:dyDescent="0.3">
      <c r="A416" s="66" t="s">
        <v>81</v>
      </c>
      <c r="B416" s="22" t="s">
        <v>544</v>
      </c>
      <c r="C416" s="67">
        <v>1335</v>
      </c>
      <c r="D416" s="68" t="s">
        <v>545</v>
      </c>
    </row>
    <row r="417" spans="1:4" x14ac:dyDescent="0.3">
      <c r="A417" s="66" t="s">
        <v>81</v>
      </c>
      <c r="B417" s="22" t="s">
        <v>546</v>
      </c>
      <c r="C417" s="67">
        <v>380</v>
      </c>
      <c r="D417" s="68" t="s">
        <v>547</v>
      </c>
    </row>
    <row r="418" spans="1:4" x14ac:dyDescent="0.3">
      <c r="A418" s="66" t="s">
        <v>81</v>
      </c>
      <c r="B418" s="22" t="s">
        <v>548</v>
      </c>
      <c r="C418" s="67">
        <v>1958.4</v>
      </c>
      <c r="D418" s="68" t="s">
        <v>549</v>
      </c>
    </row>
    <row r="419" spans="1:4" x14ac:dyDescent="0.3">
      <c r="A419" s="66" t="s">
        <v>81</v>
      </c>
      <c r="B419" s="22" t="s">
        <v>550</v>
      </c>
      <c r="C419" s="67">
        <v>750</v>
      </c>
      <c r="D419" s="68" t="s">
        <v>551</v>
      </c>
    </row>
    <row r="420" spans="1:4" x14ac:dyDescent="0.3">
      <c r="A420" s="66" t="s">
        <v>81</v>
      </c>
      <c r="B420" s="22" t="s">
        <v>552</v>
      </c>
      <c r="C420" s="67">
        <v>856</v>
      </c>
      <c r="D420" s="68" t="s">
        <v>553</v>
      </c>
    </row>
    <row r="421" spans="1:4" x14ac:dyDescent="0.3">
      <c r="A421" s="69" t="s">
        <v>554</v>
      </c>
      <c r="B421" s="22" t="s">
        <v>555</v>
      </c>
      <c r="C421" s="67">
        <v>15000</v>
      </c>
      <c r="D421" s="68" t="s">
        <v>556</v>
      </c>
    </row>
    <row r="422" spans="1:4" x14ac:dyDescent="0.3">
      <c r="A422" s="69" t="s">
        <v>554</v>
      </c>
      <c r="B422" s="22" t="s">
        <v>557</v>
      </c>
      <c r="C422" s="67">
        <v>18363.599999999999</v>
      </c>
      <c r="D422" s="68" t="s">
        <v>558</v>
      </c>
    </row>
    <row r="423" spans="1:4" x14ac:dyDescent="0.3">
      <c r="A423" s="66" t="s">
        <v>81</v>
      </c>
      <c r="B423" s="22" t="s">
        <v>559</v>
      </c>
      <c r="C423" s="67">
        <v>3879.73</v>
      </c>
      <c r="D423" s="68" t="s">
        <v>560</v>
      </c>
    </row>
    <row r="424" spans="1:4" x14ac:dyDescent="0.3">
      <c r="A424" s="66" t="s">
        <v>81</v>
      </c>
      <c r="B424" s="22" t="s">
        <v>529</v>
      </c>
      <c r="C424" s="67">
        <v>38624.230000000003</v>
      </c>
      <c r="D424" s="68" t="s">
        <v>561</v>
      </c>
    </row>
    <row r="425" spans="1:4" x14ac:dyDescent="0.3">
      <c r="A425" s="66" t="s">
        <v>81</v>
      </c>
      <c r="B425" s="22" t="s">
        <v>529</v>
      </c>
      <c r="C425" s="67">
        <v>38747.47</v>
      </c>
      <c r="D425" s="68" t="s">
        <v>562</v>
      </c>
    </row>
    <row r="426" spans="1:4" x14ac:dyDescent="0.3">
      <c r="A426" s="66" t="s">
        <v>81</v>
      </c>
      <c r="B426" s="22" t="s">
        <v>563</v>
      </c>
      <c r="C426" s="67">
        <v>116.7</v>
      </c>
      <c r="D426" s="68" t="s">
        <v>564</v>
      </c>
    </row>
    <row r="427" spans="1:4" x14ac:dyDescent="0.3">
      <c r="A427" s="66" t="s">
        <v>81</v>
      </c>
      <c r="B427" s="22" t="s">
        <v>565</v>
      </c>
      <c r="C427" s="67">
        <v>265</v>
      </c>
      <c r="D427" s="68" t="s">
        <v>566</v>
      </c>
    </row>
    <row r="428" spans="1:4" x14ac:dyDescent="0.3">
      <c r="A428" s="66" t="s">
        <v>81</v>
      </c>
      <c r="B428" s="22" t="s">
        <v>567</v>
      </c>
      <c r="C428" s="67">
        <v>1079.8</v>
      </c>
      <c r="D428" s="68" t="s">
        <v>568</v>
      </c>
    </row>
    <row r="429" spans="1:4" x14ac:dyDescent="0.3">
      <c r="A429" s="66" t="s">
        <v>81</v>
      </c>
      <c r="B429" s="22" t="s">
        <v>569</v>
      </c>
      <c r="C429" s="67">
        <v>3577.61</v>
      </c>
      <c r="D429" s="68" t="s">
        <v>570</v>
      </c>
    </row>
    <row r="430" spans="1:4" x14ac:dyDescent="0.3">
      <c r="A430" s="66" t="s">
        <v>81</v>
      </c>
      <c r="B430" s="22" t="s">
        <v>571</v>
      </c>
      <c r="C430" s="67">
        <v>834.43</v>
      </c>
      <c r="D430" s="68" t="s">
        <v>572</v>
      </c>
    </row>
    <row r="431" spans="1:4" x14ac:dyDescent="0.3">
      <c r="A431" s="69" t="s">
        <v>134</v>
      </c>
      <c r="B431" s="22" t="s">
        <v>573</v>
      </c>
      <c r="C431" s="67">
        <v>15062.76</v>
      </c>
      <c r="D431" s="68" t="s">
        <v>574</v>
      </c>
    </row>
    <row r="432" spans="1:4" x14ac:dyDescent="0.3">
      <c r="A432" s="66" t="s">
        <v>81</v>
      </c>
      <c r="B432" s="22" t="s">
        <v>575</v>
      </c>
      <c r="C432" s="67">
        <v>4843.58</v>
      </c>
      <c r="D432" s="68" t="s">
        <v>576</v>
      </c>
    </row>
    <row r="433" spans="1:4" x14ac:dyDescent="0.3">
      <c r="A433" s="66" t="s">
        <v>81</v>
      </c>
      <c r="B433" s="22" t="s">
        <v>577</v>
      </c>
      <c r="C433" s="67">
        <v>500</v>
      </c>
      <c r="D433" s="68" t="s">
        <v>578</v>
      </c>
    </row>
    <row r="434" spans="1:4" x14ac:dyDescent="0.3">
      <c r="A434" s="69" t="s">
        <v>554</v>
      </c>
      <c r="B434" s="22" t="s">
        <v>579</v>
      </c>
      <c r="C434" s="67">
        <v>8000</v>
      </c>
      <c r="D434" s="68" t="s">
        <v>580</v>
      </c>
    </row>
    <row r="435" spans="1:4" x14ac:dyDescent="0.3">
      <c r="A435" s="66" t="s">
        <v>81</v>
      </c>
      <c r="B435" s="22" t="s">
        <v>581</v>
      </c>
      <c r="C435" s="67">
        <v>25490</v>
      </c>
      <c r="D435" s="68" t="s">
        <v>582</v>
      </c>
    </row>
    <row r="436" spans="1:4" x14ac:dyDescent="0.3">
      <c r="A436" s="66" t="s">
        <v>81</v>
      </c>
      <c r="B436" s="22" t="s">
        <v>583</v>
      </c>
      <c r="C436" s="67">
        <v>990</v>
      </c>
      <c r="D436" s="68" t="s">
        <v>584</v>
      </c>
    </row>
    <row r="437" spans="1:4" x14ac:dyDescent="0.3">
      <c r="A437" s="66" t="s">
        <v>81</v>
      </c>
      <c r="B437" s="22" t="s">
        <v>585</v>
      </c>
      <c r="C437" s="67">
        <v>317.5</v>
      </c>
      <c r="D437" s="68" t="s">
        <v>586</v>
      </c>
    </row>
    <row r="438" spans="1:4" x14ac:dyDescent="0.3">
      <c r="A438" s="69" t="s">
        <v>554</v>
      </c>
      <c r="B438" s="22" t="s">
        <v>587</v>
      </c>
      <c r="C438" s="67">
        <v>20000</v>
      </c>
      <c r="D438" s="68" t="s">
        <v>588</v>
      </c>
    </row>
    <row r="439" spans="1:4" x14ac:dyDescent="0.3">
      <c r="A439" s="66" t="s">
        <v>81</v>
      </c>
      <c r="B439" s="22" t="s">
        <v>589</v>
      </c>
      <c r="C439" s="67">
        <v>2860.11</v>
      </c>
      <c r="D439" s="68" t="s">
        <v>590</v>
      </c>
    </row>
    <row r="440" spans="1:4" x14ac:dyDescent="0.3">
      <c r="A440" s="66" t="s">
        <v>81</v>
      </c>
      <c r="B440" s="22" t="s">
        <v>591</v>
      </c>
      <c r="C440" s="67">
        <v>155</v>
      </c>
      <c r="D440" s="68" t="s">
        <v>592</v>
      </c>
    </row>
    <row r="441" spans="1:4" x14ac:dyDescent="0.3">
      <c r="A441" s="66" t="s">
        <v>81</v>
      </c>
      <c r="B441" s="22" t="s">
        <v>529</v>
      </c>
      <c r="C441" s="67">
        <v>36148.76</v>
      </c>
      <c r="D441" s="68" t="s">
        <v>593</v>
      </c>
    </row>
    <row r="442" spans="1:4" x14ac:dyDescent="0.3">
      <c r="A442" s="66" t="s">
        <v>81</v>
      </c>
      <c r="B442" s="22" t="s">
        <v>529</v>
      </c>
      <c r="C442" s="67">
        <v>36216.76</v>
      </c>
      <c r="D442" s="68" t="s">
        <v>594</v>
      </c>
    </row>
    <row r="443" spans="1:4" x14ac:dyDescent="0.3">
      <c r="A443" s="69" t="s">
        <v>134</v>
      </c>
      <c r="B443" s="22" t="s">
        <v>595</v>
      </c>
      <c r="C443" s="67">
        <v>2900.88</v>
      </c>
      <c r="D443" s="68" t="s">
        <v>596</v>
      </c>
    </row>
    <row r="444" spans="1:4" x14ac:dyDescent="0.3">
      <c r="A444" s="66" t="s">
        <v>81</v>
      </c>
      <c r="B444" s="22" t="s">
        <v>597</v>
      </c>
      <c r="C444" s="67">
        <v>309.89</v>
      </c>
      <c r="D444" s="68" t="s">
        <v>598</v>
      </c>
    </row>
    <row r="445" spans="1:4" x14ac:dyDescent="0.3">
      <c r="A445" s="66" t="s">
        <v>81</v>
      </c>
      <c r="B445" s="22" t="s">
        <v>599</v>
      </c>
      <c r="C445" s="67">
        <v>38.46</v>
      </c>
      <c r="D445" s="68" t="s">
        <v>600</v>
      </c>
    </row>
    <row r="446" spans="1:4" x14ac:dyDescent="0.3">
      <c r="A446" s="66" t="s">
        <v>81</v>
      </c>
      <c r="B446" s="22" t="s">
        <v>601</v>
      </c>
      <c r="C446" s="67">
        <v>397.5</v>
      </c>
      <c r="D446" s="68" t="s">
        <v>602</v>
      </c>
    </row>
    <row r="447" spans="1:4" x14ac:dyDescent="0.3">
      <c r="A447" s="66" t="s">
        <v>81</v>
      </c>
      <c r="B447" s="22" t="s">
        <v>603</v>
      </c>
      <c r="C447" s="67">
        <v>6850.66</v>
      </c>
      <c r="D447" s="68" t="s">
        <v>604</v>
      </c>
    </row>
    <row r="448" spans="1:4" x14ac:dyDescent="0.3">
      <c r="A448" s="66" t="s">
        <v>81</v>
      </c>
      <c r="B448" s="22" t="s">
        <v>605</v>
      </c>
      <c r="C448" s="67">
        <v>5000</v>
      </c>
      <c r="D448" s="68" t="s">
        <v>606</v>
      </c>
    </row>
    <row r="449" spans="1:4" x14ac:dyDescent="0.3">
      <c r="A449" s="66" t="s">
        <v>81</v>
      </c>
      <c r="B449" s="22" t="s">
        <v>607</v>
      </c>
      <c r="C449" s="67">
        <v>1560</v>
      </c>
      <c r="D449" s="68" t="s">
        <v>608</v>
      </c>
    </row>
    <row r="450" spans="1:4" x14ac:dyDescent="0.3">
      <c r="A450" s="66" t="s">
        <v>81</v>
      </c>
      <c r="B450" s="22" t="s">
        <v>529</v>
      </c>
      <c r="C450" s="67">
        <v>31028.15</v>
      </c>
      <c r="D450" s="68" t="s">
        <v>609</v>
      </c>
    </row>
    <row r="451" spans="1:4" x14ac:dyDescent="0.3">
      <c r="A451" s="66" t="s">
        <v>81</v>
      </c>
      <c r="B451" s="22" t="s">
        <v>610</v>
      </c>
      <c r="C451" s="67">
        <v>2300</v>
      </c>
      <c r="D451" s="68" t="s">
        <v>611</v>
      </c>
    </row>
    <row r="452" spans="1:4" ht="24.6" x14ac:dyDescent="0.3">
      <c r="A452" s="70" t="s">
        <v>612</v>
      </c>
      <c r="B452" s="22" t="s">
        <v>613</v>
      </c>
      <c r="C452" s="67">
        <v>10500</v>
      </c>
      <c r="D452" s="68" t="s">
        <v>614</v>
      </c>
    </row>
    <row r="453" spans="1:4" x14ac:dyDescent="0.3">
      <c r="A453" s="69" t="s">
        <v>612</v>
      </c>
      <c r="B453" s="22" t="s">
        <v>615</v>
      </c>
      <c r="C453" s="67">
        <v>10500</v>
      </c>
      <c r="D453" s="68" t="s">
        <v>616</v>
      </c>
    </row>
    <row r="454" spans="1:4" x14ac:dyDescent="0.3">
      <c r="A454" s="66" t="s">
        <v>81</v>
      </c>
      <c r="B454" s="22" t="s">
        <v>617</v>
      </c>
      <c r="C454" s="67">
        <v>3558.84</v>
      </c>
      <c r="D454" s="68" t="s">
        <v>618</v>
      </c>
    </row>
    <row r="455" spans="1:4" x14ac:dyDescent="0.3">
      <c r="A455" s="66" t="s">
        <v>81</v>
      </c>
      <c r="B455" s="22" t="s">
        <v>619</v>
      </c>
      <c r="C455" s="67">
        <v>105</v>
      </c>
      <c r="D455" s="68" t="s">
        <v>620</v>
      </c>
    </row>
    <row r="456" spans="1:4" x14ac:dyDescent="0.3">
      <c r="A456" s="66" t="s">
        <v>81</v>
      </c>
      <c r="B456" s="22" t="s">
        <v>621</v>
      </c>
      <c r="C456" s="67">
        <v>220</v>
      </c>
      <c r="D456" s="68" t="s">
        <v>622</v>
      </c>
    </row>
    <row r="457" spans="1:4" x14ac:dyDescent="0.3">
      <c r="A457" s="66" t="s">
        <v>81</v>
      </c>
      <c r="B457" s="22" t="s">
        <v>623</v>
      </c>
      <c r="C457" s="67">
        <v>1495.34</v>
      </c>
      <c r="D457" s="68" t="s">
        <v>624</v>
      </c>
    </row>
    <row r="458" spans="1:4" x14ac:dyDescent="0.3">
      <c r="A458" s="66" t="s">
        <v>81</v>
      </c>
      <c r="B458" s="22" t="s">
        <v>625</v>
      </c>
      <c r="C458" s="67">
        <v>500</v>
      </c>
      <c r="D458" s="68" t="s">
        <v>626</v>
      </c>
    </row>
    <row r="459" spans="1:4" x14ac:dyDescent="0.3">
      <c r="A459" s="66" t="s">
        <v>81</v>
      </c>
      <c r="B459" s="22" t="s">
        <v>627</v>
      </c>
      <c r="C459" s="67">
        <v>120</v>
      </c>
      <c r="D459" s="68" t="s">
        <v>628</v>
      </c>
    </row>
    <row r="460" spans="1:4" x14ac:dyDescent="0.3">
      <c r="A460" s="66" t="s">
        <v>81</v>
      </c>
      <c r="B460" s="22" t="s">
        <v>629</v>
      </c>
      <c r="C460" s="67">
        <v>377.21</v>
      </c>
      <c r="D460" s="68" t="s">
        <v>630</v>
      </c>
    </row>
    <row r="461" spans="1:4" x14ac:dyDescent="0.3">
      <c r="A461" s="66" t="s">
        <v>81</v>
      </c>
      <c r="B461" s="22" t="s">
        <v>631</v>
      </c>
      <c r="C461" s="67">
        <v>6450</v>
      </c>
      <c r="D461" s="68" t="s">
        <v>632</v>
      </c>
    </row>
    <row r="462" spans="1:4" x14ac:dyDescent="0.3">
      <c r="A462" s="66" t="s">
        <v>81</v>
      </c>
      <c r="B462" s="22" t="s">
        <v>633</v>
      </c>
      <c r="C462" s="67">
        <v>171.92</v>
      </c>
      <c r="D462" s="68" t="s">
        <v>634</v>
      </c>
    </row>
    <row r="463" spans="1:4" x14ac:dyDescent="0.3">
      <c r="A463" s="66" t="s">
        <v>81</v>
      </c>
      <c r="B463" s="22" t="s">
        <v>635</v>
      </c>
      <c r="C463" s="67">
        <v>6860</v>
      </c>
      <c r="D463" s="68" t="s">
        <v>636</v>
      </c>
    </row>
    <row r="464" spans="1:4" x14ac:dyDescent="0.3">
      <c r="A464" s="66" t="s">
        <v>81</v>
      </c>
      <c r="B464" s="22" t="s">
        <v>637</v>
      </c>
      <c r="C464" s="67">
        <v>1410.97</v>
      </c>
      <c r="D464" s="68" t="s">
        <v>638</v>
      </c>
    </row>
    <row r="465" spans="1:4" x14ac:dyDescent="0.3">
      <c r="A465" s="66" t="s">
        <v>81</v>
      </c>
      <c r="B465" s="22" t="s">
        <v>639</v>
      </c>
      <c r="C465" s="67">
        <v>135</v>
      </c>
      <c r="D465" s="68" t="s">
        <v>640</v>
      </c>
    </row>
    <row r="466" spans="1:4" x14ac:dyDescent="0.3">
      <c r="A466" s="66" t="s">
        <v>81</v>
      </c>
      <c r="B466" s="22" t="s">
        <v>641</v>
      </c>
      <c r="C466" s="67">
        <v>424</v>
      </c>
      <c r="D466" s="68" t="s">
        <v>642</v>
      </c>
    </row>
    <row r="467" spans="1:4" x14ac:dyDescent="0.3">
      <c r="A467" s="66" t="s">
        <v>81</v>
      </c>
      <c r="B467" s="22" t="s">
        <v>643</v>
      </c>
      <c r="C467" s="67">
        <v>184</v>
      </c>
      <c r="D467" s="68" t="s">
        <v>644</v>
      </c>
    </row>
    <row r="468" spans="1:4" x14ac:dyDescent="0.3">
      <c r="A468" s="66" t="s">
        <v>81</v>
      </c>
      <c r="B468" s="22" t="s">
        <v>645</v>
      </c>
      <c r="C468" s="67">
        <v>930</v>
      </c>
      <c r="D468" s="68" t="s">
        <v>646</v>
      </c>
    </row>
    <row r="469" spans="1:4" x14ac:dyDescent="0.3">
      <c r="A469" s="66" t="s">
        <v>81</v>
      </c>
      <c r="B469" s="22" t="s">
        <v>647</v>
      </c>
      <c r="C469" s="67">
        <v>13691.71</v>
      </c>
      <c r="D469" s="68" t="s">
        <v>648</v>
      </c>
    </row>
    <row r="470" spans="1:4" x14ac:dyDescent="0.3">
      <c r="A470" s="66" t="s">
        <v>81</v>
      </c>
      <c r="B470" s="22" t="s">
        <v>649</v>
      </c>
      <c r="C470" s="67">
        <v>65971.89</v>
      </c>
      <c r="D470" s="68" t="s">
        <v>650</v>
      </c>
    </row>
    <row r="471" spans="1:4" x14ac:dyDescent="0.3">
      <c r="A471" s="66" t="s">
        <v>81</v>
      </c>
      <c r="B471" s="22" t="s">
        <v>529</v>
      </c>
      <c r="C471" s="67">
        <v>34089.11</v>
      </c>
      <c r="D471" s="71" t="s">
        <v>651</v>
      </c>
    </row>
    <row r="472" spans="1:4" ht="22.8" customHeight="1" x14ac:dyDescent="0.3">
      <c r="A472" s="134" t="s">
        <v>1226</v>
      </c>
      <c r="B472" s="135"/>
      <c r="C472" s="135"/>
      <c r="D472" s="136"/>
    </row>
    <row r="473" spans="1:4" ht="24" x14ac:dyDescent="0.3">
      <c r="A473" s="72" t="s">
        <v>0</v>
      </c>
      <c r="B473" s="72" t="s">
        <v>1</v>
      </c>
      <c r="C473" s="73" t="s">
        <v>2</v>
      </c>
      <c r="D473" s="74" t="s">
        <v>7</v>
      </c>
    </row>
    <row r="474" spans="1:4" ht="24" x14ac:dyDescent="0.3">
      <c r="A474" s="75" t="s">
        <v>445</v>
      </c>
      <c r="B474" s="75" t="s">
        <v>446</v>
      </c>
      <c r="C474" s="76">
        <v>92</v>
      </c>
      <c r="D474" s="77" t="s">
        <v>447</v>
      </c>
    </row>
    <row r="475" spans="1:4" ht="24" x14ac:dyDescent="0.3">
      <c r="A475" s="75" t="s">
        <v>445</v>
      </c>
      <c r="B475" s="75" t="s">
        <v>448</v>
      </c>
      <c r="C475" s="76">
        <v>150</v>
      </c>
      <c r="D475" s="77" t="s">
        <v>449</v>
      </c>
    </row>
    <row r="476" spans="1:4" ht="24" x14ac:dyDescent="0.3">
      <c r="A476" s="75" t="s">
        <v>134</v>
      </c>
      <c r="B476" s="75" t="s">
        <v>450</v>
      </c>
      <c r="C476" s="76">
        <v>220000</v>
      </c>
      <c r="D476" s="77" t="s">
        <v>451</v>
      </c>
    </row>
    <row r="477" spans="1:4" ht="36" x14ac:dyDescent="0.3">
      <c r="A477" s="75" t="s">
        <v>445</v>
      </c>
      <c r="B477" s="75" t="s">
        <v>452</v>
      </c>
      <c r="C477" s="76">
        <v>215.86</v>
      </c>
      <c r="D477" s="77" t="s">
        <v>453</v>
      </c>
    </row>
    <row r="478" spans="1:4" ht="24" x14ac:dyDescent="0.3">
      <c r="A478" s="75" t="s">
        <v>445</v>
      </c>
      <c r="B478" s="75" t="s">
        <v>454</v>
      </c>
      <c r="C478" s="76">
        <v>2370.63</v>
      </c>
      <c r="D478" s="77" t="s">
        <v>455</v>
      </c>
    </row>
    <row r="479" spans="1:4" ht="24" x14ac:dyDescent="0.3">
      <c r="A479" s="75" t="s">
        <v>445</v>
      </c>
      <c r="B479" s="75" t="s">
        <v>456</v>
      </c>
      <c r="C479" s="78">
        <v>50</v>
      </c>
      <c r="D479" s="77" t="s">
        <v>457</v>
      </c>
    </row>
    <row r="480" spans="1:4" ht="24" x14ac:dyDescent="0.3">
      <c r="A480" s="75" t="s">
        <v>458</v>
      </c>
      <c r="B480" s="75" t="s">
        <v>459</v>
      </c>
      <c r="C480" s="78">
        <v>1440</v>
      </c>
      <c r="D480" s="77" t="s">
        <v>460</v>
      </c>
    </row>
    <row r="481" spans="1:4" x14ac:dyDescent="0.3">
      <c r="A481" s="75" t="s">
        <v>458</v>
      </c>
      <c r="B481" s="75" t="s">
        <v>461</v>
      </c>
      <c r="C481" s="78">
        <v>12494.4</v>
      </c>
      <c r="D481" s="77" t="s">
        <v>462</v>
      </c>
    </row>
    <row r="482" spans="1:4" x14ac:dyDescent="0.3">
      <c r="A482" s="75" t="s">
        <v>458</v>
      </c>
      <c r="B482" s="79" t="s">
        <v>463</v>
      </c>
      <c r="C482" s="78">
        <v>339.3</v>
      </c>
      <c r="D482" s="77" t="s">
        <v>464</v>
      </c>
    </row>
    <row r="483" spans="1:4" x14ac:dyDescent="0.3">
      <c r="A483" s="75" t="s">
        <v>458</v>
      </c>
      <c r="B483" s="75" t="s">
        <v>465</v>
      </c>
      <c r="C483" s="78">
        <v>310</v>
      </c>
      <c r="D483" s="77" t="s">
        <v>466</v>
      </c>
    </row>
    <row r="484" spans="1:4" x14ac:dyDescent="0.3">
      <c r="A484" s="75" t="s">
        <v>445</v>
      </c>
      <c r="B484" s="75" t="s">
        <v>467</v>
      </c>
      <c r="C484" s="78">
        <f>648.72+493.42</f>
        <v>1142.1400000000001</v>
      </c>
      <c r="D484" s="77" t="s">
        <v>468</v>
      </c>
    </row>
    <row r="485" spans="1:4" x14ac:dyDescent="0.3">
      <c r="A485" s="75" t="s">
        <v>458</v>
      </c>
      <c r="B485" s="79" t="s">
        <v>469</v>
      </c>
      <c r="C485" s="78">
        <v>64</v>
      </c>
      <c r="D485" s="77" t="s">
        <v>470</v>
      </c>
    </row>
    <row r="486" spans="1:4" ht="24" x14ac:dyDescent="0.3">
      <c r="A486" s="75" t="s">
        <v>458</v>
      </c>
      <c r="B486" s="75" t="s">
        <v>471</v>
      </c>
      <c r="C486" s="78">
        <v>357</v>
      </c>
      <c r="D486" s="77" t="s">
        <v>472</v>
      </c>
    </row>
    <row r="487" spans="1:4" x14ac:dyDescent="0.3">
      <c r="A487" s="75" t="s">
        <v>473</v>
      </c>
      <c r="B487" s="79" t="s">
        <v>474</v>
      </c>
      <c r="C487" s="78">
        <v>5000</v>
      </c>
      <c r="D487" s="77" t="s">
        <v>475</v>
      </c>
    </row>
    <row r="488" spans="1:4" ht="24" x14ac:dyDescent="0.3">
      <c r="A488" s="75" t="s">
        <v>445</v>
      </c>
      <c r="B488" s="75" t="s">
        <v>476</v>
      </c>
      <c r="C488" s="78">
        <v>548.70000000000005</v>
      </c>
      <c r="D488" s="77" t="s">
        <v>477</v>
      </c>
    </row>
    <row r="489" spans="1:4" x14ac:dyDescent="0.3">
      <c r="A489" s="75" t="s">
        <v>445</v>
      </c>
      <c r="B489" s="79" t="s">
        <v>478</v>
      </c>
      <c r="C489" s="78">
        <v>305.61</v>
      </c>
      <c r="D489" s="77" t="s">
        <v>479</v>
      </c>
    </row>
    <row r="490" spans="1:4" ht="24" x14ac:dyDescent="0.3">
      <c r="A490" s="75" t="s">
        <v>445</v>
      </c>
      <c r="B490" s="75" t="s">
        <v>480</v>
      </c>
      <c r="C490" s="78">
        <v>460.5</v>
      </c>
      <c r="D490" s="77" t="s">
        <v>481</v>
      </c>
    </row>
    <row r="491" spans="1:4" ht="36" x14ac:dyDescent="0.3">
      <c r="A491" s="75" t="s">
        <v>445</v>
      </c>
      <c r="B491" s="75" t="s">
        <v>482</v>
      </c>
      <c r="C491" s="78">
        <v>161.56</v>
      </c>
      <c r="D491" s="77" t="s">
        <v>483</v>
      </c>
    </row>
    <row r="492" spans="1:4" ht="24" x14ac:dyDescent="0.3">
      <c r="A492" s="75" t="s">
        <v>445</v>
      </c>
      <c r="B492" s="75" t="s">
        <v>484</v>
      </c>
      <c r="C492" s="78">
        <v>1482</v>
      </c>
      <c r="D492" s="77" t="s">
        <v>485</v>
      </c>
    </row>
    <row r="493" spans="1:4" x14ac:dyDescent="0.3">
      <c r="A493" s="75" t="s">
        <v>458</v>
      </c>
      <c r="B493" s="75" t="s">
        <v>486</v>
      </c>
      <c r="C493" s="78">
        <v>550</v>
      </c>
      <c r="D493" s="77" t="s">
        <v>487</v>
      </c>
    </row>
    <row r="494" spans="1:4" ht="24" x14ac:dyDescent="0.3">
      <c r="A494" s="79" t="s">
        <v>488</v>
      </c>
      <c r="B494" s="75" t="s">
        <v>489</v>
      </c>
      <c r="C494" s="78">
        <v>27425</v>
      </c>
      <c r="D494" s="77" t="s">
        <v>490</v>
      </c>
    </row>
    <row r="495" spans="1:4" ht="36" x14ac:dyDescent="0.3">
      <c r="A495" s="79" t="s">
        <v>488</v>
      </c>
      <c r="B495" s="75" t="s">
        <v>491</v>
      </c>
      <c r="C495" s="78">
        <v>24417</v>
      </c>
      <c r="D495" s="77" t="s">
        <v>492</v>
      </c>
    </row>
    <row r="496" spans="1:4" ht="24" x14ac:dyDescent="0.3">
      <c r="A496" s="75" t="s">
        <v>458</v>
      </c>
      <c r="B496" s="75" t="s">
        <v>493</v>
      </c>
      <c r="C496" s="78">
        <v>2635</v>
      </c>
      <c r="D496" s="77" t="s">
        <v>494</v>
      </c>
    </row>
    <row r="497" spans="1:4" ht="48" x14ac:dyDescent="0.3">
      <c r="A497" s="75" t="s">
        <v>445</v>
      </c>
      <c r="B497" s="75" t="s">
        <v>495</v>
      </c>
      <c r="C497" s="78">
        <v>901.68</v>
      </c>
      <c r="D497" s="77" t="s">
        <v>496</v>
      </c>
    </row>
    <row r="498" spans="1:4" x14ac:dyDescent="0.3">
      <c r="A498" s="79" t="s">
        <v>497</v>
      </c>
      <c r="B498" s="75" t="s">
        <v>498</v>
      </c>
      <c r="C498" s="78">
        <v>345.77</v>
      </c>
      <c r="D498" s="77" t="s">
        <v>499</v>
      </c>
    </row>
    <row r="499" spans="1:4" x14ac:dyDescent="0.3">
      <c r="A499" s="79" t="s">
        <v>497</v>
      </c>
      <c r="B499" s="79" t="s">
        <v>500</v>
      </c>
      <c r="C499" s="78">
        <v>209</v>
      </c>
      <c r="D499" s="77" t="s">
        <v>501</v>
      </c>
    </row>
    <row r="500" spans="1:4" x14ac:dyDescent="0.3">
      <c r="A500" s="75" t="s">
        <v>445</v>
      </c>
      <c r="B500" s="79" t="s">
        <v>502</v>
      </c>
      <c r="C500" s="78">
        <v>830</v>
      </c>
      <c r="D500" s="77" t="s">
        <v>503</v>
      </c>
    </row>
    <row r="501" spans="1:4" x14ac:dyDescent="0.3">
      <c r="A501" s="79" t="s">
        <v>497</v>
      </c>
      <c r="B501" s="79" t="s">
        <v>504</v>
      </c>
      <c r="C501" s="78">
        <v>3535</v>
      </c>
      <c r="D501" s="77" t="s">
        <v>505</v>
      </c>
    </row>
    <row r="502" spans="1:4" x14ac:dyDescent="0.3">
      <c r="A502" s="75" t="s">
        <v>445</v>
      </c>
      <c r="B502" s="79" t="s">
        <v>506</v>
      </c>
      <c r="C502" s="78">
        <v>200</v>
      </c>
      <c r="D502" s="77" t="s">
        <v>507</v>
      </c>
    </row>
    <row r="503" spans="1:4" x14ac:dyDescent="0.3">
      <c r="A503" s="75" t="s">
        <v>445</v>
      </c>
      <c r="B503" s="79" t="s">
        <v>506</v>
      </c>
      <c r="C503" s="78">
        <v>200</v>
      </c>
      <c r="D503" s="77" t="s">
        <v>508</v>
      </c>
    </row>
    <row r="504" spans="1:4" x14ac:dyDescent="0.3">
      <c r="A504" s="75" t="s">
        <v>445</v>
      </c>
      <c r="B504" s="79" t="s">
        <v>509</v>
      </c>
      <c r="C504" s="78">
        <v>56.35</v>
      </c>
      <c r="D504" s="77" t="s">
        <v>510</v>
      </c>
    </row>
    <row r="505" spans="1:4" x14ac:dyDescent="0.3">
      <c r="A505" s="79" t="s">
        <v>497</v>
      </c>
      <c r="B505" s="75" t="s">
        <v>511</v>
      </c>
      <c r="C505" s="78">
        <v>1418.4</v>
      </c>
      <c r="D505" s="77" t="s">
        <v>512</v>
      </c>
    </row>
    <row r="506" spans="1:4" x14ac:dyDescent="0.3">
      <c r="A506" s="75" t="s">
        <v>445</v>
      </c>
      <c r="B506" s="75" t="s">
        <v>513</v>
      </c>
      <c r="C506" s="78">
        <v>106.56</v>
      </c>
      <c r="D506" s="77" t="s">
        <v>514</v>
      </c>
    </row>
    <row r="507" spans="1:4" x14ac:dyDescent="0.3">
      <c r="A507" s="75" t="s">
        <v>445</v>
      </c>
      <c r="B507" s="75" t="s">
        <v>515</v>
      </c>
      <c r="C507" s="78">
        <v>327</v>
      </c>
      <c r="D507" s="77" t="s">
        <v>516</v>
      </c>
    </row>
    <row r="508" spans="1:4" x14ac:dyDescent="0.3">
      <c r="A508" s="75" t="s">
        <v>445</v>
      </c>
      <c r="B508" s="79" t="s">
        <v>517</v>
      </c>
      <c r="C508" s="78">
        <v>1153.52</v>
      </c>
      <c r="D508" s="77" t="s">
        <v>518</v>
      </c>
    </row>
    <row r="509" spans="1:4" ht="24" x14ac:dyDescent="0.3">
      <c r="A509" s="75" t="s">
        <v>445</v>
      </c>
      <c r="B509" s="75" t="s">
        <v>519</v>
      </c>
      <c r="C509" s="78">
        <v>146</v>
      </c>
      <c r="D509" s="77" t="s">
        <v>520</v>
      </c>
    </row>
    <row r="510" spans="1:4" x14ac:dyDescent="0.3">
      <c r="A510" s="75" t="s">
        <v>445</v>
      </c>
      <c r="B510" s="75" t="s">
        <v>521</v>
      </c>
      <c r="C510" s="78">
        <v>24.43</v>
      </c>
      <c r="D510" s="77" t="s">
        <v>522</v>
      </c>
    </row>
    <row r="511" spans="1:4" x14ac:dyDescent="0.3">
      <c r="A511" s="75" t="s">
        <v>445</v>
      </c>
      <c r="B511" s="75" t="s">
        <v>523</v>
      </c>
      <c r="C511" s="78">
        <v>227.52</v>
      </c>
      <c r="D511" s="77" t="s">
        <v>524</v>
      </c>
    </row>
    <row r="512" spans="1:4" ht="24" x14ac:dyDescent="0.3">
      <c r="A512" s="75" t="s">
        <v>445</v>
      </c>
      <c r="B512" s="75" t="s">
        <v>525</v>
      </c>
      <c r="C512" s="78">
        <v>50</v>
      </c>
      <c r="D512" s="77" t="s">
        <v>526</v>
      </c>
    </row>
    <row r="513" spans="1:4" ht="22.8" customHeight="1" x14ac:dyDescent="0.3">
      <c r="A513" s="137" t="s">
        <v>1227</v>
      </c>
      <c r="B513" s="138"/>
      <c r="C513" s="138"/>
      <c r="D513" s="139"/>
    </row>
    <row r="514" spans="1:4" ht="24" x14ac:dyDescent="0.3">
      <c r="A514" s="72" t="s">
        <v>0</v>
      </c>
      <c r="B514" s="72" t="s">
        <v>1</v>
      </c>
      <c r="C514" s="73" t="s">
        <v>2</v>
      </c>
      <c r="D514" s="74" t="s">
        <v>7</v>
      </c>
    </row>
    <row r="515" spans="1:4" ht="24" x14ac:dyDescent="0.3">
      <c r="A515" s="66" t="s">
        <v>81</v>
      </c>
      <c r="B515" s="80" t="s">
        <v>14</v>
      </c>
      <c r="C515" s="81">
        <v>45</v>
      </c>
      <c r="D515" s="82" t="s">
        <v>82</v>
      </c>
    </row>
    <row r="516" spans="1:4" x14ac:dyDescent="0.3">
      <c r="A516" s="66" t="s">
        <v>133</v>
      </c>
      <c r="B516" s="80" t="s">
        <v>15</v>
      </c>
      <c r="C516" s="81">
        <v>83217.77</v>
      </c>
      <c r="D516" s="82" t="s">
        <v>83</v>
      </c>
    </row>
    <row r="517" spans="1:4" x14ac:dyDescent="0.3">
      <c r="A517" s="66" t="s">
        <v>133</v>
      </c>
      <c r="B517" s="80" t="s">
        <v>16</v>
      </c>
      <c r="C517" s="81">
        <v>34961.85</v>
      </c>
      <c r="D517" s="82" t="s">
        <v>147</v>
      </c>
    </row>
    <row r="518" spans="1:4" x14ac:dyDescent="0.3">
      <c r="A518" s="66" t="s">
        <v>133</v>
      </c>
      <c r="B518" s="80" t="s">
        <v>17</v>
      </c>
      <c r="C518" s="81"/>
      <c r="D518" s="82" t="s">
        <v>148</v>
      </c>
    </row>
    <row r="519" spans="1:4" ht="24" x14ac:dyDescent="0.3">
      <c r="A519" s="66" t="s">
        <v>81</v>
      </c>
      <c r="B519" s="80" t="s">
        <v>18</v>
      </c>
      <c r="C519" s="81">
        <f>1200+370+400+300</f>
        <v>2270</v>
      </c>
      <c r="D519" s="82" t="s">
        <v>84</v>
      </c>
    </row>
    <row r="520" spans="1:4" x14ac:dyDescent="0.3">
      <c r="A520" s="66" t="s">
        <v>81</v>
      </c>
      <c r="B520" s="80" t="s">
        <v>19</v>
      </c>
      <c r="C520" s="81">
        <v>802.4</v>
      </c>
      <c r="D520" s="82" t="s">
        <v>85</v>
      </c>
    </row>
    <row r="521" spans="1:4" x14ac:dyDescent="0.3">
      <c r="A521" s="66" t="s">
        <v>81</v>
      </c>
      <c r="B521" s="80" t="s">
        <v>56</v>
      </c>
      <c r="C521" s="83">
        <v>1919.18</v>
      </c>
      <c r="D521" s="82" t="s">
        <v>149</v>
      </c>
    </row>
    <row r="522" spans="1:4" x14ac:dyDescent="0.3">
      <c r="A522" s="66" t="s">
        <v>81</v>
      </c>
      <c r="B522" s="80" t="s">
        <v>20</v>
      </c>
      <c r="C522" s="84"/>
      <c r="D522" s="85" t="s">
        <v>86</v>
      </c>
    </row>
    <row r="523" spans="1:4" x14ac:dyDescent="0.3">
      <c r="A523" s="66" t="s">
        <v>81</v>
      </c>
      <c r="B523" s="86" t="s">
        <v>21</v>
      </c>
      <c r="C523" s="84">
        <v>1065.57</v>
      </c>
      <c r="D523" s="87" t="s">
        <v>150</v>
      </c>
    </row>
    <row r="524" spans="1:4" x14ac:dyDescent="0.3">
      <c r="A524" s="66" t="s">
        <v>81</v>
      </c>
      <c r="B524" s="80" t="s">
        <v>22</v>
      </c>
      <c r="C524" s="84">
        <v>101.53</v>
      </c>
      <c r="D524" s="87" t="s">
        <v>87</v>
      </c>
    </row>
    <row r="525" spans="1:4" x14ac:dyDescent="0.3">
      <c r="A525" s="66" t="s">
        <v>81</v>
      </c>
      <c r="B525" s="88" t="s">
        <v>23</v>
      </c>
      <c r="C525" s="84">
        <v>2652</v>
      </c>
      <c r="D525" s="89" t="s">
        <v>151</v>
      </c>
    </row>
    <row r="526" spans="1:4" ht="24" x14ac:dyDescent="0.3">
      <c r="A526" s="66" t="s">
        <v>81</v>
      </c>
      <c r="B526" s="80" t="s">
        <v>24</v>
      </c>
      <c r="C526" s="84">
        <v>615.47</v>
      </c>
      <c r="D526" s="82" t="s">
        <v>152</v>
      </c>
    </row>
    <row r="527" spans="1:4" x14ac:dyDescent="0.3">
      <c r="A527" s="66" t="s">
        <v>134</v>
      </c>
      <c r="B527" s="80" t="s">
        <v>25</v>
      </c>
      <c r="C527" s="84">
        <v>18903.05</v>
      </c>
      <c r="D527" s="85" t="s">
        <v>153</v>
      </c>
    </row>
    <row r="528" spans="1:4" ht="24" x14ac:dyDescent="0.3">
      <c r="A528" s="66" t="s">
        <v>81</v>
      </c>
      <c r="B528" s="90" t="s">
        <v>26</v>
      </c>
      <c r="C528" s="84">
        <v>1098.29</v>
      </c>
      <c r="D528" s="91" t="s">
        <v>88</v>
      </c>
    </row>
    <row r="529" spans="1:4" x14ac:dyDescent="0.3">
      <c r="A529" s="66" t="s">
        <v>81</v>
      </c>
      <c r="B529" s="92" t="s">
        <v>27</v>
      </c>
      <c r="C529" s="84">
        <v>477.14</v>
      </c>
      <c r="D529" s="93" t="s">
        <v>154</v>
      </c>
    </row>
    <row r="530" spans="1:4" x14ac:dyDescent="0.3">
      <c r="A530" s="66" t="s">
        <v>81</v>
      </c>
      <c r="B530" s="80" t="s">
        <v>28</v>
      </c>
      <c r="C530" s="84">
        <v>3224.45</v>
      </c>
      <c r="D530" s="85" t="s">
        <v>155</v>
      </c>
    </row>
    <row r="531" spans="1:4" ht="24" x14ac:dyDescent="0.3">
      <c r="A531" s="66" t="s">
        <v>81</v>
      </c>
      <c r="B531" s="88" t="s">
        <v>29</v>
      </c>
      <c r="C531" s="84">
        <v>21700.13</v>
      </c>
      <c r="D531" s="89" t="s">
        <v>89</v>
      </c>
    </row>
    <row r="532" spans="1:4" x14ac:dyDescent="0.3">
      <c r="A532" s="66" t="s">
        <v>133</v>
      </c>
      <c r="B532" s="80" t="s">
        <v>30</v>
      </c>
      <c r="C532" s="84">
        <v>3267</v>
      </c>
      <c r="D532" s="82" t="s">
        <v>90</v>
      </c>
    </row>
    <row r="533" spans="1:4" x14ac:dyDescent="0.3">
      <c r="A533" s="66" t="s">
        <v>81</v>
      </c>
      <c r="B533" s="80" t="s">
        <v>31</v>
      </c>
      <c r="C533" s="84">
        <v>245.41</v>
      </c>
      <c r="D533" s="85" t="s">
        <v>156</v>
      </c>
    </row>
    <row r="534" spans="1:4" x14ac:dyDescent="0.3">
      <c r="A534" s="66" t="s">
        <v>81</v>
      </c>
      <c r="B534" s="80" t="s">
        <v>32</v>
      </c>
      <c r="C534" s="84">
        <v>45</v>
      </c>
      <c r="D534" s="87" t="s">
        <v>91</v>
      </c>
    </row>
    <row r="535" spans="1:4" ht="24" x14ac:dyDescent="0.3">
      <c r="A535" s="66" t="s">
        <v>81</v>
      </c>
      <c r="B535" s="80" t="s">
        <v>33</v>
      </c>
      <c r="C535" s="81">
        <v>21</v>
      </c>
      <c r="D535" s="87" t="s">
        <v>92</v>
      </c>
    </row>
    <row r="536" spans="1:4" x14ac:dyDescent="0.3">
      <c r="A536" s="66" t="s">
        <v>81</v>
      </c>
      <c r="B536" s="80" t="s">
        <v>34</v>
      </c>
      <c r="C536" s="84">
        <v>150</v>
      </c>
      <c r="D536" s="87" t="s">
        <v>157</v>
      </c>
    </row>
    <row r="537" spans="1:4" ht="24" x14ac:dyDescent="0.3">
      <c r="A537" s="66" t="s">
        <v>134</v>
      </c>
      <c r="B537" s="80" t="s">
        <v>35</v>
      </c>
      <c r="C537" s="84">
        <v>12483.32</v>
      </c>
      <c r="D537" s="87" t="s">
        <v>158</v>
      </c>
    </row>
    <row r="538" spans="1:4" x14ac:dyDescent="0.3">
      <c r="A538" s="66" t="s">
        <v>81</v>
      </c>
      <c r="B538" s="88" t="s">
        <v>36</v>
      </c>
      <c r="C538" s="84">
        <v>458.63</v>
      </c>
      <c r="D538" s="87" t="s">
        <v>159</v>
      </c>
    </row>
    <row r="539" spans="1:4" ht="24" x14ac:dyDescent="0.3">
      <c r="A539" s="66" t="s">
        <v>81</v>
      </c>
      <c r="B539" s="80" t="s">
        <v>37</v>
      </c>
      <c r="C539" s="84">
        <v>3</v>
      </c>
      <c r="D539" s="87" t="s">
        <v>160</v>
      </c>
    </row>
    <row r="540" spans="1:4" x14ac:dyDescent="0.3">
      <c r="A540" s="66" t="s">
        <v>81</v>
      </c>
      <c r="B540" s="80" t="s">
        <v>38</v>
      </c>
      <c r="C540" s="84">
        <v>25</v>
      </c>
      <c r="D540" s="87" t="s">
        <v>161</v>
      </c>
    </row>
    <row r="541" spans="1:4" x14ac:dyDescent="0.3">
      <c r="A541" s="66" t="s">
        <v>81</v>
      </c>
      <c r="B541" s="80" t="s">
        <v>135</v>
      </c>
      <c r="C541" s="84">
        <f>49.2+962.59</f>
        <v>1011.7900000000001</v>
      </c>
      <c r="D541" s="87" t="s">
        <v>93</v>
      </c>
    </row>
    <row r="542" spans="1:4" x14ac:dyDescent="0.3">
      <c r="A542" s="66" t="s">
        <v>81</v>
      </c>
      <c r="B542" s="94" t="s">
        <v>39</v>
      </c>
      <c r="C542" s="84">
        <v>900</v>
      </c>
      <c r="D542" s="87" t="s">
        <v>162</v>
      </c>
    </row>
    <row r="543" spans="1:4" ht="24" x14ac:dyDescent="0.3">
      <c r="A543" s="66" t="s">
        <v>81</v>
      </c>
      <c r="B543" s="80" t="s">
        <v>26</v>
      </c>
      <c r="C543" s="84">
        <v>67.75</v>
      </c>
      <c r="D543" s="87" t="s">
        <v>94</v>
      </c>
    </row>
    <row r="544" spans="1:4" x14ac:dyDescent="0.3">
      <c r="A544" s="66" t="s">
        <v>81</v>
      </c>
      <c r="B544" s="80" t="s">
        <v>136</v>
      </c>
      <c r="C544" s="84">
        <v>5</v>
      </c>
      <c r="D544" s="87" t="s">
        <v>163</v>
      </c>
    </row>
    <row r="545" spans="1:4" ht="24" x14ac:dyDescent="0.3">
      <c r="A545" s="66" t="s">
        <v>81</v>
      </c>
      <c r="B545" s="80" t="s">
        <v>40</v>
      </c>
      <c r="C545" s="84">
        <v>2788</v>
      </c>
      <c r="D545" s="87" t="s">
        <v>164</v>
      </c>
    </row>
    <row r="546" spans="1:4" ht="24" x14ac:dyDescent="0.3">
      <c r="A546" s="66" t="s">
        <v>81</v>
      </c>
      <c r="B546" s="80" t="s">
        <v>137</v>
      </c>
      <c r="C546" s="84">
        <v>44.79</v>
      </c>
      <c r="D546" s="85" t="s">
        <v>165</v>
      </c>
    </row>
    <row r="547" spans="1:4" x14ac:dyDescent="0.3">
      <c r="A547" s="66" t="s">
        <v>81</v>
      </c>
      <c r="B547" s="80" t="s">
        <v>138</v>
      </c>
      <c r="C547" s="84">
        <v>1024.5899999999999</v>
      </c>
      <c r="D547" s="87" t="s">
        <v>95</v>
      </c>
    </row>
    <row r="548" spans="1:4" x14ac:dyDescent="0.3">
      <c r="A548" s="66" t="s">
        <v>81</v>
      </c>
      <c r="B548" s="95" t="s">
        <v>139</v>
      </c>
      <c r="C548" s="84">
        <v>1314</v>
      </c>
      <c r="D548" s="87" t="s">
        <v>96</v>
      </c>
    </row>
    <row r="549" spans="1:4" x14ac:dyDescent="0.3">
      <c r="A549" s="66" t="s">
        <v>81</v>
      </c>
      <c r="B549" s="80" t="s">
        <v>140</v>
      </c>
      <c r="C549" s="84">
        <v>240</v>
      </c>
      <c r="D549" s="87" t="s">
        <v>97</v>
      </c>
    </row>
    <row r="550" spans="1:4" ht="24" x14ac:dyDescent="0.3">
      <c r="A550" s="66" t="s">
        <v>81</v>
      </c>
      <c r="B550" s="80" t="s">
        <v>41</v>
      </c>
      <c r="C550" s="84">
        <v>131.19999999999999</v>
      </c>
      <c r="D550" s="87" t="s">
        <v>98</v>
      </c>
    </row>
    <row r="551" spans="1:4" ht="24" x14ac:dyDescent="0.3">
      <c r="A551" s="66" t="s">
        <v>81</v>
      </c>
      <c r="B551" s="80" t="s">
        <v>42</v>
      </c>
      <c r="C551" s="84">
        <v>462.66</v>
      </c>
      <c r="D551" s="87" t="s">
        <v>166</v>
      </c>
    </row>
    <row r="552" spans="1:4" x14ac:dyDescent="0.3">
      <c r="A552" s="66" t="s">
        <v>134</v>
      </c>
      <c r="B552" s="80" t="s">
        <v>43</v>
      </c>
      <c r="C552" s="84">
        <v>4281.57</v>
      </c>
      <c r="D552" s="87" t="s">
        <v>167</v>
      </c>
    </row>
    <row r="553" spans="1:4" ht="24" x14ac:dyDescent="0.3">
      <c r="A553" s="66" t="s">
        <v>134</v>
      </c>
      <c r="B553" s="88" t="s">
        <v>44</v>
      </c>
      <c r="C553" s="84">
        <v>17987.87</v>
      </c>
      <c r="D553" s="87" t="s">
        <v>99</v>
      </c>
    </row>
    <row r="554" spans="1:4" ht="24" x14ac:dyDescent="0.3">
      <c r="A554" s="66" t="s">
        <v>81</v>
      </c>
      <c r="B554" s="88" t="s">
        <v>45</v>
      </c>
      <c r="C554" s="84">
        <v>3195</v>
      </c>
      <c r="D554" s="87" t="s">
        <v>100</v>
      </c>
    </row>
    <row r="555" spans="1:4" x14ac:dyDescent="0.3">
      <c r="A555" s="66" t="s">
        <v>81</v>
      </c>
      <c r="B555" s="80" t="s">
        <v>46</v>
      </c>
      <c r="C555" s="84">
        <v>915</v>
      </c>
      <c r="D555" s="96" t="s">
        <v>101</v>
      </c>
    </row>
    <row r="556" spans="1:4" x14ac:dyDescent="0.3">
      <c r="A556" s="66" t="s">
        <v>81</v>
      </c>
      <c r="B556" s="95" t="s">
        <v>47</v>
      </c>
      <c r="C556" s="84">
        <v>132</v>
      </c>
      <c r="D556" s="87" t="s">
        <v>102</v>
      </c>
    </row>
    <row r="557" spans="1:4" x14ac:dyDescent="0.3">
      <c r="A557" s="66" t="s">
        <v>81</v>
      </c>
      <c r="B557" s="86" t="s">
        <v>48</v>
      </c>
      <c r="C557" s="84">
        <v>4096.8</v>
      </c>
      <c r="D557" s="87" t="s">
        <v>103</v>
      </c>
    </row>
    <row r="558" spans="1:4" ht="24" x14ac:dyDescent="0.3">
      <c r="A558" s="66" t="s">
        <v>133</v>
      </c>
      <c r="B558" s="80" t="s">
        <v>49</v>
      </c>
      <c r="C558" s="84">
        <v>695.5</v>
      </c>
      <c r="D558" s="82" t="s">
        <v>168</v>
      </c>
    </row>
    <row r="559" spans="1:4" ht="24" x14ac:dyDescent="0.3">
      <c r="A559" s="66" t="s">
        <v>81</v>
      </c>
      <c r="B559" s="80" t="s">
        <v>50</v>
      </c>
      <c r="C559" s="84">
        <v>34000</v>
      </c>
      <c r="D559" s="82" t="s">
        <v>104</v>
      </c>
    </row>
    <row r="560" spans="1:4" ht="36" x14ac:dyDescent="0.3">
      <c r="A560" s="66" t="s">
        <v>81</v>
      </c>
      <c r="B560" s="80" t="s">
        <v>51</v>
      </c>
      <c r="C560" s="84">
        <v>21138.48</v>
      </c>
      <c r="D560" s="82" t="s">
        <v>169</v>
      </c>
    </row>
    <row r="561" spans="1:4" ht="24" x14ac:dyDescent="0.3">
      <c r="A561" s="66" t="s">
        <v>81</v>
      </c>
      <c r="B561" s="80" t="s">
        <v>52</v>
      </c>
      <c r="C561" s="84">
        <v>6877.92</v>
      </c>
      <c r="D561" s="85" t="s">
        <v>170</v>
      </c>
    </row>
    <row r="562" spans="1:4" x14ac:dyDescent="0.3">
      <c r="A562" s="66" t="s">
        <v>81</v>
      </c>
      <c r="B562" s="80" t="s">
        <v>53</v>
      </c>
      <c r="C562" s="84">
        <v>4179.83</v>
      </c>
      <c r="D562" s="87" t="s">
        <v>171</v>
      </c>
    </row>
    <row r="563" spans="1:4" x14ac:dyDescent="0.3">
      <c r="A563" s="66" t="s">
        <v>134</v>
      </c>
      <c r="B563" s="80" t="s">
        <v>54</v>
      </c>
      <c r="C563" s="84">
        <v>5257.26</v>
      </c>
      <c r="D563" s="87" t="s">
        <v>172</v>
      </c>
    </row>
    <row r="564" spans="1:4" ht="24" x14ac:dyDescent="0.3">
      <c r="A564" s="66" t="s">
        <v>134</v>
      </c>
      <c r="B564" s="88" t="s">
        <v>55</v>
      </c>
      <c r="C564" s="84">
        <v>13112.62</v>
      </c>
      <c r="D564" s="89" t="s">
        <v>105</v>
      </c>
    </row>
    <row r="565" spans="1:4" x14ac:dyDescent="0.3">
      <c r="A565" s="66" t="s">
        <v>81</v>
      </c>
      <c r="B565" s="80" t="s">
        <v>56</v>
      </c>
      <c r="C565" s="84">
        <v>502.5</v>
      </c>
      <c r="D565" s="82" t="s">
        <v>106</v>
      </c>
    </row>
    <row r="566" spans="1:4" x14ac:dyDescent="0.3">
      <c r="A566" s="66" t="s">
        <v>81</v>
      </c>
      <c r="B566" s="98" t="s">
        <v>57</v>
      </c>
      <c r="C566" s="84">
        <v>204</v>
      </c>
      <c r="D566" s="82" t="s">
        <v>173</v>
      </c>
    </row>
    <row r="567" spans="1:4" x14ac:dyDescent="0.3">
      <c r="A567" s="66" t="s">
        <v>81</v>
      </c>
      <c r="B567" s="80" t="s">
        <v>58</v>
      </c>
      <c r="C567" s="84">
        <v>800</v>
      </c>
      <c r="D567" s="82" t="s">
        <v>174</v>
      </c>
    </row>
    <row r="568" spans="1:4" ht="24" x14ac:dyDescent="0.3">
      <c r="A568" s="66" t="s">
        <v>81</v>
      </c>
      <c r="B568" s="80" t="s">
        <v>59</v>
      </c>
      <c r="C568" s="84">
        <v>400</v>
      </c>
      <c r="D568" s="82" t="s">
        <v>107</v>
      </c>
    </row>
    <row r="569" spans="1:4" ht="24" x14ac:dyDescent="0.3">
      <c r="A569" s="66" t="s">
        <v>81</v>
      </c>
      <c r="B569" s="80" t="s">
        <v>60</v>
      </c>
      <c r="C569" s="84">
        <v>3938</v>
      </c>
      <c r="D569" s="82" t="s">
        <v>108</v>
      </c>
    </row>
    <row r="570" spans="1:4" x14ac:dyDescent="0.3">
      <c r="A570" s="66" t="s">
        <v>81</v>
      </c>
      <c r="B570" s="95" t="s">
        <v>61</v>
      </c>
      <c r="C570" s="84">
        <v>4338.8</v>
      </c>
      <c r="D570" s="82" t="s">
        <v>109</v>
      </c>
    </row>
    <row r="571" spans="1:4" x14ac:dyDescent="0.3">
      <c r="A571" s="66" t="s">
        <v>81</v>
      </c>
      <c r="B571" s="95" t="s">
        <v>62</v>
      </c>
      <c r="C571" s="84">
        <f>469+466.22</f>
        <v>935.22</v>
      </c>
      <c r="D571" s="82" t="s">
        <v>175</v>
      </c>
    </row>
    <row r="572" spans="1:4" x14ac:dyDescent="0.3">
      <c r="A572" s="66" t="s">
        <v>81</v>
      </c>
      <c r="B572" s="80" t="s">
        <v>63</v>
      </c>
      <c r="C572" s="84">
        <v>2308.77</v>
      </c>
      <c r="D572" s="82" t="s">
        <v>110</v>
      </c>
    </row>
    <row r="573" spans="1:4" ht="24" x14ac:dyDescent="0.3">
      <c r="A573" s="66" t="s">
        <v>81</v>
      </c>
      <c r="B573" s="98" t="s">
        <v>141</v>
      </c>
      <c r="C573" s="84">
        <v>130.34</v>
      </c>
      <c r="D573" s="82" t="s">
        <v>176</v>
      </c>
    </row>
    <row r="574" spans="1:4" x14ac:dyDescent="0.3">
      <c r="A574" s="66" t="s">
        <v>81</v>
      </c>
      <c r="B574" s="80" t="s">
        <v>142</v>
      </c>
      <c r="C574" s="84">
        <v>478.69</v>
      </c>
      <c r="D574" s="82" t="s">
        <v>111</v>
      </c>
    </row>
    <row r="575" spans="1:4" x14ac:dyDescent="0.3">
      <c r="A575" s="66" t="s">
        <v>81</v>
      </c>
      <c r="B575" s="88" t="s">
        <v>143</v>
      </c>
      <c r="C575" s="84">
        <v>260.02999999999997</v>
      </c>
      <c r="D575" s="97" t="s">
        <v>112</v>
      </c>
    </row>
    <row r="576" spans="1:4" x14ac:dyDescent="0.3">
      <c r="A576" s="66" t="s">
        <v>81</v>
      </c>
      <c r="B576" s="80" t="s">
        <v>142</v>
      </c>
      <c r="C576" s="84">
        <v>109.42</v>
      </c>
      <c r="D576" s="82" t="s">
        <v>113</v>
      </c>
    </row>
    <row r="577" spans="1:4" x14ac:dyDescent="0.3">
      <c r="A577" s="66" t="s">
        <v>81</v>
      </c>
      <c r="B577" s="94" t="s">
        <v>64</v>
      </c>
      <c r="C577" s="84">
        <v>3000</v>
      </c>
      <c r="D577" s="82" t="s">
        <v>177</v>
      </c>
    </row>
    <row r="578" spans="1:4" x14ac:dyDescent="0.3">
      <c r="A578" s="66" t="s">
        <v>81</v>
      </c>
      <c r="B578" s="80" t="s">
        <v>144</v>
      </c>
      <c r="C578" s="84">
        <v>511.68</v>
      </c>
      <c r="D578" s="82" t="s">
        <v>114</v>
      </c>
    </row>
    <row r="579" spans="1:4" x14ac:dyDescent="0.3">
      <c r="A579" s="66" t="s">
        <v>81</v>
      </c>
      <c r="B579" s="80" t="s">
        <v>65</v>
      </c>
      <c r="C579" s="84">
        <v>16229.07</v>
      </c>
      <c r="D579" s="82" t="s">
        <v>115</v>
      </c>
    </row>
    <row r="580" spans="1:4" x14ac:dyDescent="0.3">
      <c r="A580" s="66" t="s">
        <v>81</v>
      </c>
      <c r="B580" s="80" t="s">
        <v>66</v>
      </c>
      <c r="C580" s="84">
        <v>205</v>
      </c>
      <c r="D580" s="82" t="s">
        <v>178</v>
      </c>
    </row>
    <row r="581" spans="1:4" x14ac:dyDescent="0.3">
      <c r="A581" s="66" t="s">
        <v>81</v>
      </c>
      <c r="B581" s="80" t="s">
        <v>145</v>
      </c>
      <c r="C581" s="84">
        <v>635.55999999999995</v>
      </c>
      <c r="D581" s="85" t="s">
        <v>132</v>
      </c>
    </row>
    <row r="582" spans="1:4" x14ac:dyDescent="0.3">
      <c r="A582" s="66" t="s">
        <v>81</v>
      </c>
      <c r="B582" s="80" t="s">
        <v>146</v>
      </c>
      <c r="C582" s="84">
        <v>1382</v>
      </c>
      <c r="D582" s="87" t="s">
        <v>116</v>
      </c>
    </row>
    <row r="583" spans="1:4" x14ac:dyDescent="0.3">
      <c r="A583" s="66" t="s">
        <v>81</v>
      </c>
      <c r="B583" s="80" t="s">
        <v>67</v>
      </c>
      <c r="C583" s="84">
        <v>830</v>
      </c>
      <c r="D583" s="87" t="s">
        <v>117</v>
      </c>
    </row>
    <row r="584" spans="1:4" x14ac:dyDescent="0.3">
      <c r="A584" s="66" t="s">
        <v>81</v>
      </c>
      <c r="B584" s="80" t="s">
        <v>68</v>
      </c>
      <c r="C584" s="84">
        <v>3280.33</v>
      </c>
      <c r="D584" s="87" t="s">
        <v>118</v>
      </c>
    </row>
    <row r="585" spans="1:4" x14ac:dyDescent="0.3">
      <c r="A585" s="66" t="s">
        <v>81</v>
      </c>
      <c r="B585" s="80" t="s">
        <v>69</v>
      </c>
      <c r="C585" s="84">
        <v>2767.5</v>
      </c>
      <c r="D585" s="87" t="s">
        <v>179</v>
      </c>
    </row>
    <row r="586" spans="1:4" x14ac:dyDescent="0.3">
      <c r="A586" s="66" t="s">
        <v>134</v>
      </c>
      <c r="B586" s="80" t="s">
        <v>70</v>
      </c>
      <c r="C586" s="84">
        <v>3392.65</v>
      </c>
      <c r="D586" s="87" t="s">
        <v>180</v>
      </c>
    </row>
    <row r="587" spans="1:4" x14ac:dyDescent="0.3">
      <c r="A587" s="66" t="s">
        <v>81</v>
      </c>
      <c r="B587" s="80" t="s">
        <v>71</v>
      </c>
      <c r="C587" s="84">
        <v>67495</v>
      </c>
      <c r="D587" s="87" t="s">
        <v>131</v>
      </c>
    </row>
    <row r="588" spans="1:4" x14ac:dyDescent="0.3">
      <c r="A588" s="66" t="s">
        <v>81</v>
      </c>
      <c r="B588" s="95" t="s">
        <v>72</v>
      </c>
      <c r="C588" s="84"/>
      <c r="D588" s="87" t="s">
        <v>120</v>
      </c>
    </row>
    <row r="589" spans="1:4" ht="24" x14ac:dyDescent="0.3">
      <c r="A589" s="66" t="s">
        <v>81</v>
      </c>
      <c r="B589" s="80" t="s">
        <v>73</v>
      </c>
      <c r="C589" s="84">
        <v>280.81</v>
      </c>
      <c r="D589" s="87" t="s">
        <v>121</v>
      </c>
    </row>
    <row r="590" spans="1:4" ht="24" x14ac:dyDescent="0.3">
      <c r="A590" s="66" t="s">
        <v>81</v>
      </c>
      <c r="B590" s="80" t="s">
        <v>74</v>
      </c>
      <c r="C590" s="84" t="s">
        <v>187</v>
      </c>
      <c r="D590" s="87" t="s">
        <v>122</v>
      </c>
    </row>
    <row r="591" spans="1:4" x14ac:dyDescent="0.3">
      <c r="A591" s="66" t="s">
        <v>81</v>
      </c>
      <c r="B591" s="88" t="s">
        <v>75</v>
      </c>
      <c r="C591" s="84">
        <v>106.56</v>
      </c>
      <c r="D591" s="87" t="s">
        <v>123</v>
      </c>
    </row>
    <row r="592" spans="1:4" x14ac:dyDescent="0.3">
      <c r="A592" s="66" t="s">
        <v>81</v>
      </c>
      <c r="B592" s="80" t="s">
        <v>76</v>
      </c>
      <c r="C592" s="84">
        <v>1024.5899999999999</v>
      </c>
      <c r="D592" s="87" t="s">
        <v>124</v>
      </c>
    </row>
    <row r="593" spans="1:4" ht="24" x14ac:dyDescent="0.3">
      <c r="A593" s="66" t="s">
        <v>81</v>
      </c>
      <c r="B593" s="80" t="s">
        <v>77</v>
      </c>
      <c r="C593" s="84">
        <v>996</v>
      </c>
      <c r="D593" s="87" t="s">
        <v>125</v>
      </c>
    </row>
    <row r="594" spans="1:4" ht="24" x14ac:dyDescent="0.3">
      <c r="A594" s="66" t="s">
        <v>81</v>
      </c>
      <c r="B594" s="80" t="s">
        <v>186</v>
      </c>
      <c r="C594" s="99">
        <v>5787.4</v>
      </c>
      <c r="D594" s="87" t="s">
        <v>126</v>
      </c>
    </row>
    <row r="595" spans="1:4" x14ac:dyDescent="0.3">
      <c r="A595" s="66" t="s">
        <v>81</v>
      </c>
      <c r="B595" s="80" t="s">
        <v>188</v>
      </c>
      <c r="C595" s="84" t="s">
        <v>187</v>
      </c>
      <c r="D595" s="87" t="s">
        <v>127</v>
      </c>
    </row>
    <row r="596" spans="1:4" x14ac:dyDescent="0.3">
      <c r="A596" s="66" t="s">
        <v>81</v>
      </c>
      <c r="B596" s="80" t="s">
        <v>183</v>
      </c>
      <c r="C596" s="84" t="s">
        <v>187</v>
      </c>
      <c r="D596" s="87" t="s">
        <v>128</v>
      </c>
    </row>
    <row r="597" spans="1:4" x14ac:dyDescent="0.3">
      <c r="A597" s="66" t="s">
        <v>81</v>
      </c>
      <c r="B597" s="80" t="s">
        <v>184</v>
      </c>
      <c r="C597" s="84">
        <v>118.06</v>
      </c>
      <c r="D597" s="87" t="s">
        <v>129</v>
      </c>
    </row>
    <row r="598" spans="1:4" x14ac:dyDescent="0.3">
      <c r="A598" s="66" t="s">
        <v>81</v>
      </c>
      <c r="B598" s="80" t="s">
        <v>185</v>
      </c>
      <c r="C598" s="84">
        <v>41.28</v>
      </c>
      <c r="D598" s="87" t="s">
        <v>119</v>
      </c>
    </row>
    <row r="599" spans="1:4" x14ac:dyDescent="0.3">
      <c r="A599" s="66" t="s">
        <v>81</v>
      </c>
      <c r="B599" s="80" t="s">
        <v>78</v>
      </c>
      <c r="C599" s="84">
        <v>12251.26</v>
      </c>
      <c r="D599" s="87" t="s">
        <v>181</v>
      </c>
    </row>
    <row r="600" spans="1:4" x14ac:dyDescent="0.3">
      <c r="A600" s="66" t="s">
        <v>81</v>
      </c>
      <c r="B600" s="80" t="s">
        <v>79</v>
      </c>
      <c r="C600" s="84">
        <v>11240.7</v>
      </c>
      <c r="D600" s="87" t="s">
        <v>130</v>
      </c>
    </row>
    <row r="601" spans="1:4" ht="24" x14ac:dyDescent="0.3">
      <c r="A601" s="66" t="s">
        <v>81</v>
      </c>
      <c r="B601" s="80" t="s">
        <v>80</v>
      </c>
      <c r="C601" s="84" t="s">
        <v>187</v>
      </c>
      <c r="D601" s="87" t="s">
        <v>182</v>
      </c>
    </row>
    <row r="602" spans="1:4" x14ac:dyDescent="0.3">
      <c r="A602" s="119" t="s">
        <v>1228</v>
      </c>
      <c r="B602" s="119"/>
      <c r="C602" s="119"/>
      <c r="D602" s="119"/>
    </row>
    <row r="603" spans="1:4" ht="24" x14ac:dyDescent="0.3">
      <c r="A603" s="17" t="s">
        <v>0</v>
      </c>
      <c r="B603" s="17" t="s">
        <v>1</v>
      </c>
      <c r="C603" s="19" t="s">
        <v>12</v>
      </c>
      <c r="D603" s="19" t="s">
        <v>8</v>
      </c>
    </row>
    <row r="604" spans="1:4" ht="48" x14ac:dyDescent="0.3">
      <c r="A604" s="100" t="s">
        <v>1145</v>
      </c>
      <c r="B604" s="8" t="s">
        <v>1146</v>
      </c>
      <c r="C604" s="6">
        <v>1694.59</v>
      </c>
      <c r="D604" s="101">
        <v>44939</v>
      </c>
    </row>
    <row r="605" spans="1:4" ht="60" x14ac:dyDescent="0.3">
      <c r="A605" s="102" t="s">
        <v>1147</v>
      </c>
      <c r="B605" s="7" t="s">
        <v>1148</v>
      </c>
      <c r="C605" s="6">
        <v>3500</v>
      </c>
      <c r="D605" s="101" t="s">
        <v>1149</v>
      </c>
    </row>
    <row r="606" spans="1:4" ht="36" x14ac:dyDescent="0.3">
      <c r="A606" s="100" t="s">
        <v>1150</v>
      </c>
      <c r="B606" s="8" t="s">
        <v>1151</v>
      </c>
      <c r="C606" s="6">
        <v>706</v>
      </c>
      <c r="D606" s="101">
        <v>44963</v>
      </c>
    </row>
    <row r="607" spans="1:4" ht="48" x14ac:dyDescent="0.3">
      <c r="A607" s="100" t="s">
        <v>1152</v>
      </c>
      <c r="B607" s="7" t="s">
        <v>1153</v>
      </c>
      <c r="C607" s="6">
        <v>811.14</v>
      </c>
      <c r="D607" s="101">
        <v>44965</v>
      </c>
    </row>
    <row r="608" spans="1:4" ht="48" x14ac:dyDescent="0.3">
      <c r="A608" s="102" t="s">
        <v>1154</v>
      </c>
      <c r="B608" s="7" t="s">
        <v>1155</v>
      </c>
      <c r="C608" s="6" t="s">
        <v>1156</v>
      </c>
      <c r="D608" s="101">
        <v>44967</v>
      </c>
    </row>
    <row r="609" spans="1:4" ht="60" x14ac:dyDescent="0.3">
      <c r="A609" s="102" t="s">
        <v>1157</v>
      </c>
      <c r="B609" s="7" t="s">
        <v>1158</v>
      </c>
      <c r="C609" s="6" t="s">
        <v>1159</v>
      </c>
      <c r="D609" s="101">
        <v>44977</v>
      </c>
    </row>
    <row r="610" spans="1:4" ht="36" x14ac:dyDescent="0.3">
      <c r="A610" s="103" t="s">
        <v>1160</v>
      </c>
      <c r="B610" s="7" t="s">
        <v>1161</v>
      </c>
      <c r="C610" s="6">
        <v>50</v>
      </c>
      <c r="D610" s="101">
        <v>44978</v>
      </c>
    </row>
    <row r="611" spans="1:4" ht="48" x14ac:dyDescent="0.3">
      <c r="A611" s="102" t="s">
        <v>1162</v>
      </c>
      <c r="B611" s="7" t="s">
        <v>1163</v>
      </c>
      <c r="C611" s="6">
        <v>276.88</v>
      </c>
      <c r="D611" s="101">
        <v>44981</v>
      </c>
    </row>
    <row r="612" spans="1:4" ht="48" x14ac:dyDescent="0.3">
      <c r="A612" s="102" t="s">
        <v>1164</v>
      </c>
      <c r="B612" s="7" t="s">
        <v>1165</v>
      </c>
      <c r="C612" s="6">
        <v>51598.720000000001</v>
      </c>
      <c r="D612" s="101">
        <v>44985</v>
      </c>
    </row>
    <row r="613" spans="1:4" ht="48" x14ac:dyDescent="0.3">
      <c r="A613" s="103" t="s">
        <v>1162</v>
      </c>
      <c r="B613" s="7" t="s">
        <v>1166</v>
      </c>
      <c r="C613" s="6">
        <v>139.13999999999999</v>
      </c>
      <c r="D613" s="101">
        <v>44993</v>
      </c>
    </row>
    <row r="614" spans="1:4" ht="24" x14ac:dyDescent="0.3">
      <c r="A614" s="102" t="s">
        <v>1167</v>
      </c>
      <c r="B614" s="8" t="s">
        <v>1168</v>
      </c>
      <c r="C614" s="6">
        <v>776</v>
      </c>
      <c r="D614" s="101">
        <v>45006</v>
      </c>
    </row>
    <row r="615" spans="1:4" ht="36" x14ac:dyDescent="0.3">
      <c r="A615" s="102" t="s">
        <v>1169</v>
      </c>
      <c r="B615" s="7" t="s">
        <v>1170</v>
      </c>
      <c r="C615" s="6">
        <v>180</v>
      </c>
      <c r="D615" s="101">
        <v>45007</v>
      </c>
    </row>
    <row r="616" spans="1:4" ht="60" x14ac:dyDescent="0.3">
      <c r="A616" s="102" t="s">
        <v>1171</v>
      </c>
      <c r="B616" s="7" t="s">
        <v>1172</v>
      </c>
      <c r="C616" s="6">
        <v>169.2</v>
      </c>
      <c r="D616" s="101">
        <v>45013</v>
      </c>
    </row>
    <row r="617" spans="1:4" ht="60" x14ac:dyDescent="0.3">
      <c r="A617" s="102" t="s">
        <v>1173</v>
      </c>
      <c r="B617" s="8" t="s">
        <v>1174</v>
      </c>
      <c r="C617" s="6">
        <v>1168</v>
      </c>
      <c r="D617" s="101">
        <v>45014</v>
      </c>
    </row>
    <row r="618" spans="1:4" ht="24" x14ac:dyDescent="0.3">
      <c r="A618" s="103" t="s">
        <v>1175</v>
      </c>
      <c r="B618" s="8" t="s">
        <v>1176</v>
      </c>
      <c r="C618" s="6">
        <v>25809</v>
      </c>
      <c r="D618" s="101">
        <v>45015</v>
      </c>
    </row>
    <row r="619" spans="1:4" ht="48" x14ac:dyDescent="0.3">
      <c r="A619" s="100" t="s">
        <v>1152</v>
      </c>
      <c r="B619" s="7" t="s">
        <v>1177</v>
      </c>
      <c r="C619" s="6">
        <v>775.14</v>
      </c>
      <c r="D619" s="101">
        <v>45015</v>
      </c>
    </row>
    <row r="620" spans="1:4" ht="48" x14ac:dyDescent="0.3">
      <c r="A620" s="103" t="s">
        <v>1162</v>
      </c>
      <c r="B620" s="7" t="s">
        <v>1178</v>
      </c>
      <c r="C620" s="6">
        <v>445.06</v>
      </c>
      <c r="D620" s="101">
        <v>45020</v>
      </c>
    </row>
    <row r="621" spans="1:4" ht="60" x14ac:dyDescent="0.3">
      <c r="A621" s="102" t="s">
        <v>1179</v>
      </c>
      <c r="B621" s="7" t="s">
        <v>1180</v>
      </c>
      <c r="C621" s="6">
        <v>240</v>
      </c>
      <c r="D621" s="101">
        <v>45020</v>
      </c>
    </row>
    <row r="622" spans="1:4" ht="36" x14ac:dyDescent="0.3">
      <c r="A622" s="100" t="s">
        <v>1181</v>
      </c>
      <c r="B622" s="8" t="s">
        <v>1182</v>
      </c>
      <c r="C622" s="6">
        <v>347.4</v>
      </c>
      <c r="D622" s="101">
        <v>45021</v>
      </c>
    </row>
    <row r="623" spans="1:4" ht="36" x14ac:dyDescent="0.3">
      <c r="A623" s="102" t="s">
        <v>1183</v>
      </c>
      <c r="B623" s="7" t="s">
        <v>1184</v>
      </c>
      <c r="C623" s="6" t="s">
        <v>1185</v>
      </c>
      <c r="D623" s="101">
        <v>45022</v>
      </c>
    </row>
    <row r="624" spans="1:4" ht="48" x14ac:dyDescent="0.3">
      <c r="A624" s="103" t="s">
        <v>1162</v>
      </c>
      <c r="B624" s="7" t="s">
        <v>1186</v>
      </c>
      <c r="C624" s="6">
        <v>141.13999999999999</v>
      </c>
      <c r="D624" s="101">
        <v>45029</v>
      </c>
    </row>
    <row r="625" spans="1:5" ht="36" x14ac:dyDescent="0.3">
      <c r="A625" s="100" t="s">
        <v>1187</v>
      </c>
      <c r="B625" s="8" t="s">
        <v>1188</v>
      </c>
      <c r="C625" s="6">
        <v>186.07</v>
      </c>
      <c r="D625" s="101">
        <v>45042</v>
      </c>
    </row>
    <row r="626" spans="1:5" ht="24" x14ac:dyDescent="0.3">
      <c r="A626" s="102" t="s">
        <v>1189</v>
      </c>
      <c r="B626" s="7" t="s">
        <v>1190</v>
      </c>
      <c r="C626" s="6">
        <v>536</v>
      </c>
      <c r="D626" s="101">
        <v>45042</v>
      </c>
    </row>
    <row r="627" spans="1:5" ht="24" x14ac:dyDescent="0.3">
      <c r="A627" s="102" t="s">
        <v>1191</v>
      </c>
      <c r="B627" s="7" t="s">
        <v>1192</v>
      </c>
      <c r="C627" s="6" t="s">
        <v>1193</v>
      </c>
      <c r="D627" s="101">
        <v>45044</v>
      </c>
    </row>
    <row r="628" spans="1:5" ht="36" x14ac:dyDescent="0.3">
      <c r="A628" s="103" t="s">
        <v>1194</v>
      </c>
      <c r="B628" s="7" t="s">
        <v>1195</v>
      </c>
      <c r="C628" s="6">
        <v>323.77</v>
      </c>
      <c r="D628" s="101">
        <v>45048</v>
      </c>
      <c r="E628" s="5"/>
    </row>
    <row r="629" spans="1:5" ht="48" x14ac:dyDescent="0.3">
      <c r="A629" s="103" t="s">
        <v>1162</v>
      </c>
      <c r="B629" s="7" t="s">
        <v>1196</v>
      </c>
      <c r="C629" s="6">
        <v>282.35000000000002</v>
      </c>
      <c r="D629" s="101">
        <v>45051</v>
      </c>
      <c r="E629" s="5"/>
    </row>
    <row r="630" spans="1:5" ht="48" x14ac:dyDescent="0.3">
      <c r="A630" s="103" t="s">
        <v>1162</v>
      </c>
      <c r="B630" s="7" t="s">
        <v>1197</v>
      </c>
      <c r="C630" s="6">
        <v>2016.14</v>
      </c>
      <c r="D630" s="101">
        <v>45069</v>
      </c>
      <c r="E630" s="5"/>
    </row>
    <row r="631" spans="1:5" ht="48" x14ac:dyDescent="0.3">
      <c r="A631" s="100" t="s">
        <v>1198</v>
      </c>
      <c r="B631" s="8" t="s">
        <v>1199</v>
      </c>
      <c r="C631" s="6">
        <v>4560</v>
      </c>
      <c r="D631" s="101">
        <v>45069</v>
      </c>
      <c r="E631" s="5"/>
    </row>
    <row r="632" spans="1:5" ht="24" x14ac:dyDescent="0.3">
      <c r="A632" s="102" t="s">
        <v>1200</v>
      </c>
      <c r="B632" s="7" t="s">
        <v>1201</v>
      </c>
      <c r="C632" s="6" t="s">
        <v>1202</v>
      </c>
      <c r="D632" s="101">
        <v>45070</v>
      </c>
      <c r="E632" s="5"/>
    </row>
    <row r="633" spans="1:5" ht="72" x14ac:dyDescent="0.3">
      <c r="A633" s="102" t="s">
        <v>1203</v>
      </c>
      <c r="B633" s="7" t="s">
        <v>1204</v>
      </c>
      <c r="C633" s="6" t="s">
        <v>1205</v>
      </c>
      <c r="D633" s="101">
        <v>45070</v>
      </c>
      <c r="E633" s="5"/>
    </row>
    <row r="634" spans="1:5" ht="24" x14ac:dyDescent="0.3">
      <c r="A634" s="100" t="s">
        <v>1206</v>
      </c>
      <c r="B634" s="7" t="s">
        <v>1207</v>
      </c>
      <c r="C634" s="6">
        <v>237</v>
      </c>
      <c r="D634" s="101">
        <v>45072</v>
      </c>
      <c r="E634" s="5"/>
    </row>
    <row r="635" spans="1:5" ht="60" x14ac:dyDescent="0.3">
      <c r="A635" s="102" t="s">
        <v>1208</v>
      </c>
      <c r="B635" s="7" t="s">
        <v>1209</v>
      </c>
      <c r="C635" s="6">
        <v>4928.1400000000003</v>
      </c>
      <c r="D635" s="101">
        <v>45082</v>
      </c>
      <c r="E635" s="5"/>
    </row>
    <row r="636" spans="1:5" ht="24" x14ac:dyDescent="0.3">
      <c r="A636" s="102" t="s">
        <v>1210</v>
      </c>
      <c r="B636" s="7" t="s">
        <v>1211</v>
      </c>
      <c r="C636" s="6" t="s">
        <v>1212</v>
      </c>
      <c r="D636" s="101">
        <v>45086</v>
      </c>
      <c r="E636" s="5"/>
    </row>
    <row r="637" spans="1:5" ht="36" x14ac:dyDescent="0.3">
      <c r="A637" s="102" t="s">
        <v>1213</v>
      </c>
      <c r="B637" s="7" t="s">
        <v>1214</v>
      </c>
      <c r="C637" s="6">
        <v>7736.68</v>
      </c>
      <c r="D637" s="101">
        <v>45086</v>
      </c>
      <c r="E637" s="5"/>
    </row>
    <row r="638" spans="1:5" ht="24" x14ac:dyDescent="0.3">
      <c r="A638" s="100" t="s">
        <v>1215</v>
      </c>
      <c r="B638" s="7" t="s">
        <v>1216</v>
      </c>
      <c r="C638" s="6">
        <v>130</v>
      </c>
      <c r="D638" s="101">
        <v>45107</v>
      </c>
      <c r="E638" s="5"/>
    </row>
    <row r="639" spans="1:5" ht="36" x14ac:dyDescent="0.3">
      <c r="A639" s="100" t="s">
        <v>1217</v>
      </c>
      <c r="B639" s="7" t="s">
        <v>1218</v>
      </c>
      <c r="C639" s="6">
        <v>3312.2</v>
      </c>
      <c r="D639" s="101">
        <v>44949</v>
      </c>
      <c r="E639" s="5"/>
    </row>
    <row r="640" spans="1:5" x14ac:dyDescent="0.3">
      <c r="C640" s="4"/>
      <c r="E640" s="5"/>
    </row>
    <row r="641" spans="3:5" x14ac:dyDescent="0.3">
      <c r="C641" s="4"/>
      <c r="E641" s="5"/>
    </row>
    <row r="642" spans="3:5" x14ac:dyDescent="0.3">
      <c r="C642" s="4"/>
      <c r="E642" s="5"/>
    </row>
    <row r="643" spans="3:5" x14ac:dyDescent="0.3">
      <c r="C643" s="4"/>
      <c r="E643" s="5"/>
    </row>
    <row r="644" spans="3:5" x14ac:dyDescent="0.3">
      <c r="C644" s="4"/>
      <c r="E644" s="5"/>
    </row>
    <row r="645" spans="3:5" x14ac:dyDescent="0.3">
      <c r="C645" s="4"/>
      <c r="E645" s="5"/>
    </row>
    <row r="646" spans="3:5" x14ac:dyDescent="0.3">
      <c r="C646" s="4"/>
      <c r="E646" s="5"/>
    </row>
    <row r="647" spans="3:5" x14ac:dyDescent="0.3">
      <c r="E647" s="5"/>
    </row>
    <row r="648" spans="3:5" x14ac:dyDescent="0.3">
      <c r="C648" s="4"/>
      <c r="E648" s="5"/>
    </row>
    <row r="649" spans="3:5" x14ac:dyDescent="0.3">
      <c r="C649" s="4"/>
      <c r="E649" s="5"/>
    </row>
    <row r="650" spans="3:5" x14ac:dyDescent="0.3">
      <c r="C650" s="4"/>
      <c r="E650" s="5"/>
    </row>
    <row r="651" spans="3:5" x14ac:dyDescent="0.3">
      <c r="E651" s="5"/>
    </row>
    <row r="652" spans="3:5" x14ac:dyDescent="0.3">
      <c r="C652" s="4"/>
      <c r="E652" s="5"/>
    </row>
    <row r="653" spans="3:5" x14ac:dyDescent="0.3">
      <c r="C653" s="4"/>
      <c r="E653" s="5"/>
    </row>
    <row r="654" spans="3:5" x14ac:dyDescent="0.3">
      <c r="C654" s="4"/>
      <c r="E654" s="5"/>
    </row>
    <row r="655" spans="3:5" x14ac:dyDescent="0.3">
      <c r="C655" s="4"/>
      <c r="E655" s="5"/>
    </row>
    <row r="656" spans="3:5" x14ac:dyDescent="0.3">
      <c r="E656" s="5"/>
    </row>
    <row r="657" spans="3:5" x14ac:dyDescent="0.3">
      <c r="E657" s="5"/>
    </row>
    <row r="658" spans="3:5" x14ac:dyDescent="0.3">
      <c r="C658" s="4"/>
      <c r="E658" s="5"/>
    </row>
    <row r="659" spans="3:5" x14ac:dyDescent="0.3">
      <c r="C659" s="4"/>
      <c r="E659" s="5"/>
    </row>
    <row r="660" spans="3:5" x14ac:dyDescent="0.3">
      <c r="E660" s="5"/>
    </row>
    <row r="661" spans="3:5" x14ac:dyDescent="0.3">
      <c r="C661" s="4"/>
      <c r="E661" s="5"/>
    </row>
    <row r="662" spans="3:5" x14ac:dyDescent="0.3">
      <c r="C662" s="4"/>
      <c r="E662" s="5"/>
    </row>
    <row r="663" spans="3:5" x14ac:dyDescent="0.3">
      <c r="C663" s="4"/>
      <c r="E663" s="5"/>
    </row>
  </sheetData>
  <mergeCells count="17">
    <mergeCell ref="A111:D111"/>
    <mergeCell ref="A244:D244"/>
    <mergeCell ref="A40:D40"/>
    <mergeCell ref="A8:D8"/>
    <mergeCell ref="A602:D602"/>
    <mergeCell ref="A404:D404"/>
    <mergeCell ref="A334:D334"/>
    <mergeCell ref="A267:D267"/>
    <mergeCell ref="A472:D472"/>
    <mergeCell ref="A513:D513"/>
    <mergeCell ref="A339:D339"/>
    <mergeCell ref="A7:D7"/>
    <mergeCell ref="A1:D1"/>
    <mergeCell ref="A2:D3"/>
    <mergeCell ref="A4:D4"/>
    <mergeCell ref="A5:D5"/>
    <mergeCell ref="A6:D6"/>
  </mergeCells>
  <dataValidations count="2">
    <dataValidation type="textLength" operator="lessThanOrEqual" allowBlank="1" showErrorMessage="1" error="la descrizione non può superare i 250 caratteri_x000a_" sqref="C554" xr:uid="{9ED9881D-0E75-42BA-84FA-E63C63DCD616}">
      <formula1>250</formula1>
      <formula2>0</formula2>
    </dataValidation>
    <dataValidation type="textLength" operator="lessThanOrEqual" allowBlank="1" showErrorMessage="1" error="descrizione troppo lunga (max 250 car)" sqref="B332" xr:uid="{870E9D84-BC0A-4093-956B-0956C24675D7}">
      <formula1>250</formula1>
      <formula2>0</formula2>
    </dataValidation>
  </dataValidations>
  <pageMargins left="0.70866141732283472" right="0.70866141732283472" top="0.74803149606299213" bottom="0.74803149606299213" header="0.31496062992125984" footer="0.31496062992125984"/>
  <pageSetup paperSize="9" scale="52" fitToHeight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Lavori,servizi,forniture 1° sem</vt:lpstr>
    </vt:vector>
  </TitlesOfParts>
  <Company>Ministero della Giustizia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Mascia</dc:creator>
  <cp:lastModifiedBy>Serenella Cossellu</cp:lastModifiedBy>
  <cp:lastPrinted>2023-10-18T08:31:23Z</cp:lastPrinted>
  <dcterms:created xsi:type="dcterms:W3CDTF">2022-08-17T07:21:06Z</dcterms:created>
  <dcterms:modified xsi:type="dcterms:W3CDTF">2023-10-18T08:31:31Z</dcterms:modified>
</cp:coreProperties>
</file>