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Obblighi_pubblicazione_1°_semestre_2022\"/>
    </mc:Choice>
  </mc:AlternateContent>
  <xr:revisionPtr revIDLastSave="0" documentId="13_ncr:1_{C486425F-075F-4442-8A4D-FB5DBFDD3977}" xr6:coauthVersionLast="47" xr6:coauthVersionMax="47" xr10:uidLastSave="{00000000-0000-0000-0000-000000000000}"/>
  <bookViews>
    <workbookView xWindow="-108" yWindow="-108" windowWidth="23256" windowHeight="12576" xr2:uid="{9123D35D-029A-4A6B-B443-2F056FDA9A48}"/>
  </bookViews>
  <sheets>
    <sheet name="Lavori,servizi,forniture 1° sem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27" i="1" l="1"/>
  <c r="C435" i="1"/>
  <c r="C501" i="1"/>
</calcChain>
</file>

<file path=xl/sharedStrings.xml><?xml version="1.0" encoding="utf-8"?>
<sst xmlns="http://schemas.openxmlformats.org/spreadsheetml/2006/main" count="1485" uniqueCount="946">
  <si>
    <t>Contenuto</t>
  </si>
  <si>
    <t>Oggetto</t>
  </si>
  <si>
    <t>Spesa prevista</t>
  </si>
  <si>
    <t>Estremi fascicolo procedimentale(data ,prot, ufficio)</t>
  </si>
  <si>
    <t>AFFIDAMENTO DIRETTO</t>
  </si>
  <si>
    <t>modifica della potenza/tensione della fornitura di Energia elettrica</t>
  </si>
  <si>
    <t>03/01/2022 - CIG 71134B2303</t>
  </si>
  <si>
    <t>AFFIDAMENTO DIRETTO IN ADESIONE AD ACCORDO QUADRO/CONVENZIONE</t>
  </si>
  <si>
    <t>Fornitura lt. 5000 gasolio per riscaldamento</t>
  </si>
  <si>
    <t>13/01/2022 - ORDINE N.6587245</t>
  </si>
  <si>
    <t xml:space="preserve">Fornitura bombole per MOS e cucina detenuti </t>
  </si>
  <si>
    <t>13/01/2022 - CIG Z6234CB34E</t>
  </si>
  <si>
    <t>NOLEGGIO MULTIFUNZIONE CANON A3 A COLORI - UFF.MATRICOLA</t>
  </si>
  <si>
    <t xml:space="preserve">19/01/2022 - ORDINE N.6598303 </t>
  </si>
  <si>
    <t>01/02/2022 - ORDINE N.661982</t>
  </si>
  <si>
    <t xml:space="preserve">17/02/2022 - ORDINE N.6652315 </t>
  </si>
  <si>
    <t>08/03/2022 - ORDINE N.6688007</t>
  </si>
  <si>
    <t xml:space="preserve">PROCEDURA NEGOZIATA PER AFFIDAMENTI SOTTO SOGLIA
</t>
  </si>
  <si>
    <t>Affidamento del servizio tecnico di progettazione esecutiva e direzione dei lavori per l’installazione di un ascensore esterno presso la Casa di Reclusione di Alghero</t>
  </si>
  <si>
    <t xml:space="preserve">14/03/2022 - RDO N.2887336 </t>
  </si>
  <si>
    <t xml:space="preserve">Fornitura di generi di pulizia </t>
  </si>
  <si>
    <t>21/03/2022 - RDO N.2994818</t>
  </si>
  <si>
    <t>Fornitura carburante con Fuel Cards</t>
  </si>
  <si>
    <t>23/03/2022 - ORDINE N.6703659</t>
  </si>
  <si>
    <t>24/03/2022 - ORDINE N.6723426</t>
  </si>
  <si>
    <t>CAMPIONAMENTO ED ANALISI TERRENO PER SOSPETTO INQUINAMENTO</t>
  </si>
  <si>
    <t>24/03/2022 - RDO N.2986413</t>
  </si>
  <si>
    <t>30/03/2022 - CIG ZBD35D0EE7</t>
  </si>
  <si>
    <t>SERVIZIO DI CARICO, TRASPORTO E SUCCESSIVO CONFERIMENTO IN DISCARICA DI BENI DIVERSI, POSTI FUORI USO, PRESENTI PRESSO ALCUNI EDIFICI SITI SULL’ISOLA DELL’ASINARA</t>
  </si>
  <si>
    <t>03/05/2022 - RDO N.3063183</t>
  </si>
  <si>
    <t>27/04/2022 - ORDINE N.6777107</t>
  </si>
  <si>
    <t>16/06/2022 - ORDINE N.6844866</t>
  </si>
  <si>
    <t>16/06/2022 - CIG ZF136D5148</t>
  </si>
  <si>
    <t>MINISTERO DELLA GIUSTIZIA</t>
  </si>
  <si>
    <t>DIPARTIMENTO DELL'AMMINISTRAZIONE PENITENZIARIA</t>
  </si>
  <si>
    <t>Lavori</t>
  </si>
  <si>
    <t>riparazione attrezzatura lavanderia detenuti</t>
  </si>
  <si>
    <t xml:space="preserve"> 1 del 04-01-2022</t>
  </si>
  <si>
    <t>servizi</t>
  </si>
  <si>
    <t>Aggiornamento telispe 3</t>
  </si>
  <si>
    <t>2 del 7-01-2022</t>
  </si>
  <si>
    <t>fornitura</t>
  </si>
  <si>
    <t>Acquisto visiere Covid</t>
  </si>
  <si>
    <t>3 del 21-01-2022</t>
  </si>
  <si>
    <t>Acquisto cuffie detenuti</t>
  </si>
  <si>
    <t>4 del 8-02-2022</t>
  </si>
  <si>
    <t>acquisto cassette pronto soccorso poligono</t>
  </si>
  <si>
    <t>5 del 15-02-2022</t>
  </si>
  <si>
    <t>Acquisto portaestintori  poligono</t>
  </si>
  <si>
    <t>6 del 15-02-2022</t>
  </si>
  <si>
    <t>Servizio ambulanza poligono di tiro</t>
  </si>
  <si>
    <t>7 del 17-02-2022</t>
  </si>
  <si>
    <t>acquisto filtri maschere gas facciali</t>
  </si>
  <si>
    <t>8 del 22-02-2022</t>
  </si>
  <si>
    <t>servizio</t>
  </si>
  <si>
    <t>servizio campionamento analisi unica</t>
  </si>
  <si>
    <t>9 del 24-02-2022</t>
  </si>
  <si>
    <t>lavori</t>
  </si>
  <si>
    <t>riparazione attr. Lavanderia detenuti</t>
  </si>
  <si>
    <t>10 del 25-02-2022</t>
  </si>
  <si>
    <t>riparazione cucina caserma agenti</t>
  </si>
  <si>
    <t>11 del 25-02-2022</t>
  </si>
  <si>
    <t>materiale elettrico mof</t>
  </si>
  <si>
    <t>12 del 1-03-2022</t>
  </si>
  <si>
    <t>sostituzione pneumatici</t>
  </si>
  <si>
    <t>13 del 01-03-2022</t>
  </si>
  <si>
    <t>14 del 1-03-2022</t>
  </si>
  <si>
    <t>acquisto materiale caserma</t>
  </si>
  <si>
    <t>15 del 1-03-2022</t>
  </si>
  <si>
    <t>cancelleria</t>
  </si>
  <si>
    <t>16 del 1-03-2022</t>
  </si>
  <si>
    <t>acquisto materiale mof</t>
  </si>
  <si>
    <t>17 del 9-03-2022</t>
  </si>
  <si>
    <t>Assistenza software detenuti</t>
  </si>
  <si>
    <t>18 del 15-03-2022</t>
  </si>
  <si>
    <t>materiale celle detentive</t>
  </si>
  <si>
    <t>19 del 15-03-2022</t>
  </si>
  <si>
    <t>fornitura energia elettrica monastir</t>
  </si>
  <si>
    <t>n.a.</t>
  </si>
  <si>
    <t>20 del 15-03-2022</t>
  </si>
  <si>
    <t>ups centralino detenuti</t>
  </si>
  <si>
    <t>21 del 15-03-2022</t>
  </si>
  <si>
    <t>acquisto materiale igienico sanitario</t>
  </si>
  <si>
    <t>22 del 15-03-2022</t>
  </si>
  <si>
    <t xml:space="preserve">fornitura energia elettrica </t>
  </si>
  <si>
    <t>23 del 15-03-2022</t>
  </si>
  <si>
    <t>SERRATURE ARMERIA</t>
  </si>
  <si>
    <t>24 del 18-03-2022</t>
  </si>
  <si>
    <t>ACQUISTO MATERIALE MOF</t>
  </si>
  <si>
    <t>25 del 18-03-2022</t>
  </si>
  <si>
    <t>SERVIZIO DI INSTALLAZIONE E GESTIONE DEI DISTRIBUTORI AUTOMATICI</t>
  </si>
  <si>
    <t>26 del 18-03-2022</t>
  </si>
  <si>
    <t>STRUMENTO AUTODIAGNOSI</t>
  </si>
  <si>
    <t>27 del 21-03-2022</t>
  </si>
  <si>
    <t>Acquisto guarnizioni</t>
  </si>
  <si>
    <t>28 del 29-03-2022</t>
  </si>
  <si>
    <t>riconfigurazione centrale telefonica nec</t>
  </si>
  <si>
    <t>29 del 29-03-2022</t>
  </si>
  <si>
    <t>RIPARAZIONE CELLE FRIGORIFERE</t>
  </si>
  <si>
    <t>30 del 29-03-2022</t>
  </si>
  <si>
    <t xml:space="preserve">ESERCITAZIONI POLIGONO DI TIRO </t>
  </si>
  <si>
    <t>31 del 29-03-2022</t>
  </si>
  <si>
    <t>MATERIALE RIPRISTINO CELLE DETENTIVE</t>
  </si>
  <si>
    <t>32 del 29-03-2022</t>
  </si>
  <si>
    <t>ACQUISTO PLEXGLASS</t>
  </si>
  <si>
    <t>33 del 29-03-2022</t>
  </si>
  <si>
    <t>acquisto calciobalilla</t>
  </si>
  <si>
    <t>34 del 29-03-2022</t>
  </si>
  <si>
    <t>materiale cucina detenuti covid</t>
  </si>
  <si>
    <t>35 del 31-03-2022</t>
  </si>
  <si>
    <t>materiale informatico</t>
  </si>
  <si>
    <t>36 del 31-03-2022</t>
  </si>
  <si>
    <t>lavoro</t>
  </si>
  <si>
    <t>riparazione albero motore</t>
  </si>
  <si>
    <t>37 del 1-04-2022</t>
  </si>
  <si>
    <t>VERIFICA IMPIANTO DI TERRA</t>
  </si>
  <si>
    <t>38 del 1-04-2022</t>
  </si>
  <si>
    <t>acquisto ruote per biga</t>
  </si>
  <si>
    <t>39 del 21-04-2022</t>
  </si>
  <si>
    <t>ACQUISTO SSD PER PC</t>
  </si>
  <si>
    <t>40 del 21-04-2022</t>
  </si>
  <si>
    <t>INSTALLAZIONE IMPIANTO TELEFONICO 2 LINEE</t>
  </si>
  <si>
    <t>41 del 29-04-2022</t>
  </si>
  <si>
    <t>RIPARAZIONE TRATTORE</t>
  </si>
  <si>
    <t>42 del 3-05-2022</t>
  </si>
  <si>
    <t>ACQUISTO ASCIUGACAPELLI DETENUTI</t>
  </si>
  <si>
    <t>43 del 3-05-2022</t>
  </si>
  <si>
    <t>PRATICHE ANTINCENDIO VIGILI DEL FUOCO</t>
  </si>
  <si>
    <t>44 del 3-05-2022</t>
  </si>
  <si>
    <t>INTEGRAZIONE PORTONI SEZIONALI</t>
  </si>
  <si>
    <t>45 del 3-05-2022</t>
  </si>
  <si>
    <t>ACQUISTO PRESE  CASERMA</t>
  </si>
  <si>
    <t>46 del 6-05-2022</t>
  </si>
  <si>
    <t xml:space="preserve">RIPARAZIONE GOMME </t>
  </si>
  <si>
    <t>47 del 10-05-2022</t>
  </si>
  <si>
    <t>Sostituzione boyler sottocentrale</t>
  </si>
  <si>
    <t>4,457,93</t>
  </si>
  <si>
    <t>48 del 11-05-2022</t>
  </si>
  <si>
    <t>realizzazione sistema tvcc</t>
  </si>
  <si>
    <t>49 del 12-05-2022</t>
  </si>
  <si>
    <t>ESERCITAZIONE POLIGONO DI TIRO</t>
  </si>
  <si>
    <t>50 del 12-05-2022</t>
  </si>
  <si>
    <t>MATERIALE MOF</t>
  </si>
  <si>
    <t>51 del 12-05-2022</t>
  </si>
  <si>
    <t>RIPARAZIONE ASCENSORE E MONTACARICHI</t>
  </si>
  <si>
    <t>1,150,00</t>
  </si>
  <si>
    <t>52 del 09-06-2022</t>
  </si>
  <si>
    <t>ACQUISTO MATERIALE FERRAMENTA PER LABORATORIO TISCALI</t>
  </si>
  <si>
    <t>53 del 30-05-2022</t>
  </si>
  <si>
    <t>MATERIALE LABORATORIO TISCALI</t>
  </si>
  <si>
    <t>54 del 09-06-2022</t>
  </si>
  <si>
    <t>55 del 09-06-2022</t>
  </si>
  <si>
    <t>56 del 10-06-2022</t>
  </si>
  <si>
    <t>57 del 20-06-2022</t>
  </si>
  <si>
    <t>ACQUISTO WEB CAM CONFERENCE</t>
  </si>
  <si>
    <t>58 del 21-06-2022</t>
  </si>
  <si>
    <t>RIPARAZIONE FORNO DETENTIVO</t>
  </si>
  <si>
    <t>59 del 21-06-2022</t>
  </si>
  <si>
    <t>RIPARAZIONE ALBERO MOTORE</t>
  </si>
  <si>
    <t>60 del 22-06-2022</t>
  </si>
  <si>
    <t>RIPARAZIONE LAVANDERIA E CUCINA DETENUTE</t>
  </si>
  <si>
    <t>61 del 21-06-2022</t>
  </si>
  <si>
    <t>ACQUISTO MATERIALE CASERMA FESTA DEL CORPO</t>
  </si>
  <si>
    <t>62 del 30-06-2022</t>
  </si>
  <si>
    <t>Revisione mezzo azienda agricola</t>
  </si>
  <si>
    <t>lettera d’ ordine – Servizi</t>
  </si>
  <si>
    <t>Riparazione compressore azienda agricola</t>
  </si>
  <si>
    <t>affidamento diretto-   Lavoro</t>
  </si>
  <si>
    <t>Fornitura sale uso caseificio</t>
  </si>
  <si>
    <t>lettera d’ ordine – fornitura</t>
  </si>
  <si>
    <t>fornitura n 2 arieti da rimonta</t>
  </si>
  <si>
    <t>affidamento diretto-   fornitura</t>
  </si>
  <si>
    <t>fornitura gasolio agricolo</t>
  </si>
  <si>
    <t>convenzione</t>
  </si>
  <si>
    <t>fornitura mangime completo</t>
  </si>
  <si>
    <t>fornitura guanti in vitrile uso cucina detenuti centrale</t>
  </si>
  <si>
    <t>fornitura ipoclorito di sodio</t>
  </si>
  <si>
    <t>riparazione carrucola sollevamento pesi</t>
  </si>
  <si>
    <t>fornitura kit chiavi uso azienda agricola</t>
  </si>
  <si>
    <t>demolizione n 7 automezzi  poizia penitenziaria fuori uso</t>
  </si>
  <si>
    <t>fornitura contenitori usa e getta per alimenti cucina detenuti</t>
  </si>
  <si>
    <t>fornitura cemento per getto area all aerto caprile  azienda agricola</t>
  </si>
  <si>
    <t>Fornitura 120 ql mangime completo ovini</t>
  </si>
  <si>
    <t>fornitura sementi orto</t>
  </si>
  <si>
    <t xml:space="preserve">fornitura gasolio acqua sanitaria </t>
  </si>
  <si>
    <t>fornitura n 50 fototessere rinnovo tesserino pol pen</t>
  </si>
  <si>
    <t>revisione off line fiorini</t>
  </si>
  <si>
    <t xml:space="preserve">lavori di man fiat full back pol penutenzione </t>
  </si>
  <si>
    <t>lavori di manutenzione fiat talento</t>
  </si>
  <si>
    <t>lavori di manutenzione su aprilia caponord</t>
  </si>
  <si>
    <t>lavori di manutenz su fiat scudo</t>
  </si>
  <si>
    <t>revisione off line n 3 automezzi pol pen</t>
  </si>
  <si>
    <t>lavori di manuten fiorino  pp963aa</t>
  </si>
  <si>
    <t>inter urgente modifica attacco spandiconc</t>
  </si>
  <si>
    <t>fornitura carta e spezie per dispensa agricola</t>
  </si>
  <si>
    <t>riparazione cella frigo stagionatura formaggi piano inferiore caseificio</t>
  </si>
  <si>
    <t>affidamento diretto-   lavori</t>
  </si>
  <si>
    <t>riparazione cella frigo formaggio piano sup caseificioaffidamento diretto – lavori</t>
  </si>
  <si>
    <t>fornitura medicina formiche ed insetticida</t>
  </si>
  <si>
    <t>fornitura mat elettrico ed idraulico mof</t>
  </si>
  <si>
    <t xml:space="preserve">manutenzione motoseghe az agricola </t>
  </si>
  <si>
    <t>fornitura piante per orto</t>
  </si>
  <si>
    <t>fornitura giunto cardano per motopompa</t>
  </si>
  <si>
    <t>fornitura torba per orti</t>
  </si>
  <si>
    <t>fornitura batteria terna gommata</t>
  </si>
  <si>
    <t>fornitura identificativi per ovini</t>
  </si>
  <si>
    <t>fornitura n 2 pneumatici anteriori trattore same</t>
  </si>
  <si>
    <t>fornitura olio motore per bettoniera uso az agricolalettera dordine – fornitura</t>
  </si>
  <si>
    <t xml:space="preserve">fornitura porta finestra per mag farmaci infermeria </t>
  </si>
  <si>
    <t>certificazione di conformità imp elettrico porcilaia n 1</t>
  </si>
  <si>
    <t>separazione luci e montaggio led con certificazione caseificio</t>
  </si>
  <si>
    <t>intervento di sostituz cavi e prese imp elettrico porcilaia con certificazione affidamento diretto- lavori</t>
  </si>
  <si>
    <t>intervento urgente di manut muletto perkins               lettera dordine</t>
  </si>
  <si>
    <t>lettera d’ ordine – lavori</t>
  </si>
  <si>
    <t>revisione periodica nissan navara pp810ad</t>
  </si>
  <si>
    <t>intervento urgente ripristino linea telefonica area trattamentale  lettera d’ ordine</t>
  </si>
  <si>
    <t>fornitura piante da vivaio per orti</t>
  </si>
  <si>
    <t>imp elettrico e certificazione magazzino dispensa</t>
  </si>
  <si>
    <t>fornitura beni per pulizia mezzi pol pen</t>
  </si>
  <si>
    <t>fornitura materiale uso igiene e pulizia detenuti</t>
  </si>
  <si>
    <t>revisione periodica fiat scudo pol pen pp844af</t>
  </si>
  <si>
    <t>fornitura mat vario uso az agricola</t>
  </si>
  <si>
    <t>fornitura n 2 split per ufficio matricola</t>
  </si>
  <si>
    <t>materiale elettrico ed idraulico uso mof</t>
  </si>
  <si>
    <t>fornitura acido e detersivo uso caseificio</t>
  </si>
  <si>
    <t xml:space="preserve">fornitura mat edile </t>
  </si>
  <si>
    <t>fornitura pezzi ricambio attrezzi agricoli</t>
  </si>
  <si>
    <t>piano servizio sorveglianza sanitaria</t>
  </si>
  <si>
    <t>trattativa diretta mepa</t>
  </si>
  <si>
    <t>fornitura olio per miscela motoseghe                           lettera d’ ordine</t>
  </si>
  <si>
    <t>riparazione nissan navara pp810ad</t>
  </si>
  <si>
    <t>fornitura pneumatici carrelli agricoli</t>
  </si>
  <si>
    <t>fornitura scarpe antinfortunistiche az agricola</t>
  </si>
  <si>
    <t xml:space="preserve">fornitura guanti pelle fiore uso az agricola </t>
  </si>
  <si>
    <t>fornitura n 3 stampanti uso uff vari cr isili</t>
  </si>
  <si>
    <t>fornitura gasolio riscaldamento marzo 2022</t>
  </si>
  <si>
    <t>lavori di manut l200 azienda agricola</t>
  </si>
  <si>
    <t>fornitura e installazione cancello scorrevole caprilelettera d’ ordine</t>
  </si>
  <si>
    <t>fornitura fungicidi e concimi fogliari</t>
  </si>
  <si>
    <t>fornitura patate da seme</t>
  </si>
  <si>
    <t>fornitura mangime completo unifeed</t>
  </si>
  <si>
    <t>fornitura lamade infrarossi per porcilaia</t>
  </si>
  <si>
    <t>fornitura lunotti posteriori e anteriore trattore same lettera d’ ordine – fornitura</t>
  </si>
  <si>
    <t>fornitura olio lubrificante uso ortobosco                      lettera dì ordine – fornitura</t>
  </si>
  <si>
    <t>fornitura valvola attuatore boiler dir fontana</t>
  </si>
  <si>
    <t>fornitura mascherine ffp2 e dispenser gel disinfettante lettera d’ ordine</t>
  </si>
  <si>
    <t xml:space="preserve">manutenzione estintori </t>
  </si>
  <si>
    <t>sementi per orti ed erbai</t>
  </si>
  <si>
    <t>fornitura granelle per suini</t>
  </si>
  <si>
    <t>procedura negoziata</t>
  </si>
  <si>
    <t>fornitura cavo frizione comaca</t>
  </si>
  <si>
    <t>fornitura elettropompa kw 2,2                                       lettera d’ ordine</t>
  </si>
  <si>
    <t>fornitura n 2 split per dispensa az agricola</t>
  </si>
  <si>
    <t>Affidamento diretto in economia- affidamento diretto</t>
  </si>
  <si>
    <t xml:space="preserve">Acquisto biglietti aerei e navali per ritiro automezzo </t>
  </si>
  <si>
    <t xml:space="preserve"> 14.01.22 richiesta n. 1   cc Lanusei</t>
  </si>
  <si>
    <t>Procedura negoziata senza  previa pubblicazione  del bando</t>
  </si>
  <si>
    <t>Acquisto bombole cucina detenuti</t>
  </si>
  <si>
    <t xml:space="preserve"> 14.01.22  ordine acquisto   145   cc Lanusei</t>
  </si>
  <si>
    <t>Affidamento diretto in adesione ad accordo quadro o convenzione</t>
  </si>
  <si>
    <t>Fornitura gasolio riscaldamento Istituto</t>
  </si>
  <si>
    <t xml:space="preserve"> 28.02.22 convenzione consip 6670613 cc. Lanusei</t>
  </si>
  <si>
    <t>Acquisto carta</t>
  </si>
  <si>
    <t xml:space="preserve"> 17.03.22 oda MEPA 6707357 cc. Lanusei</t>
  </si>
  <si>
    <t xml:space="preserve"> 04.04.22 convenzione consip 6517777 cc. Lanusei</t>
  </si>
  <si>
    <t>canone bolletta telefonica</t>
  </si>
  <si>
    <t xml:space="preserve"> 31.12.21 convenzione consip 5158598 cc. Lanusei</t>
  </si>
  <si>
    <t>canone fornitura energia elettrica</t>
  </si>
  <si>
    <t xml:space="preserve"> 05.02.22 convenzione consip 5752775 cc. Lanusei</t>
  </si>
  <si>
    <t xml:space="preserve"> 15.01.22 convenzione consip 5752775 cc. Lanusei</t>
  </si>
  <si>
    <t xml:space="preserve"> 28.02.22 convenzione consip 5158598 cc. Lanusei</t>
  </si>
  <si>
    <t>bolletta consumi idrici</t>
  </si>
  <si>
    <t xml:space="preserve">  04.03.22  saldo fatt.. 20220000532500</t>
  </si>
  <si>
    <t xml:space="preserve"> 07.03.22 convenzione consip 5752775 cc. Lanusei</t>
  </si>
  <si>
    <t xml:space="preserve"> 07.04.22 convenzione consip 5752775 cc. Lanusei</t>
  </si>
  <si>
    <t xml:space="preserve">   30.12.21    saldo fatt.. 20210003889400</t>
  </si>
  <si>
    <t xml:space="preserve"> 25.11.21  ordine acquisto   40355   cc Lanusei</t>
  </si>
  <si>
    <t xml:space="preserve"> 06.05.22  saldo fatt.. 20220001193800  </t>
  </si>
  <si>
    <t xml:space="preserve"> 08.05.22 convenzione consip 5158598 cc. Lanusei</t>
  </si>
  <si>
    <t xml:space="preserve"> 30.05.22 convenzione consip 5158598 cc. Lanusei</t>
  </si>
  <si>
    <t xml:space="preserve"> 08.06.22 convenzione consip 5158598 cc. Lanusei</t>
  </si>
  <si>
    <t>servizio integrato sicurezza luoghi di lavoro</t>
  </si>
  <si>
    <t xml:space="preserve"> 31.12.21 trattativa consip 1483717 cc. Lanusei</t>
  </si>
  <si>
    <t>acquisto attrezzature lavanderia</t>
  </si>
  <si>
    <t xml:space="preserve"> 15.10.21 rdo MEPA 2878079 cc. Lanusei</t>
  </si>
  <si>
    <t>servizio fotografico personale pp.</t>
  </si>
  <si>
    <t xml:space="preserve"> 12.05.21  affidamento servizio   1658   cc Lanusei</t>
  </si>
  <si>
    <t>manutenzione automezzi</t>
  </si>
  <si>
    <t xml:space="preserve"> 04.05.22  ordine acquisto   1454   cc Lanusei</t>
  </si>
  <si>
    <t xml:space="preserve"> 09.05.22  ordine acquisto   1516  cc Lanusei</t>
  </si>
  <si>
    <t>Estremi fascicolo procedimentale (data, prot,ufficio)</t>
  </si>
  <si>
    <t>AFFIDAMENTO IN ECONOMIA -AFFIDAMENTO DIRETTO</t>
  </si>
  <si>
    <t>Fornitura articoli minuteria elettrica</t>
  </si>
  <si>
    <t>Fornitura tute protezione Covid 19</t>
  </si>
  <si>
    <t>Fornitura sacchi raccolta differenziata</t>
  </si>
  <si>
    <t>Fornitura materiale manutenzione varie minuteria</t>
  </si>
  <si>
    <t>Pratiche revisione autoparco Istituto</t>
  </si>
  <si>
    <t>Servizio collaudo e affidabilità Autobus Iveco e altri furgoni parco auto</t>
  </si>
  <si>
    <t>Fornitura liquido ad blue e altra minuteria per automezzi parco</t>
  </si>
  <si>
    <t>riparazione veicolo Renault Master</t>
  </si>
  <si>
    <t>Servizio Sostituzione pneumatici</t>
  </si>
  <si>
    <t>Fornitura materiale elettrico MOF</t>
  </si>
  <si>
    <t>Fornitura minuteria Esigenze Falegnameria</t>
  </si>
  <si>
    <t>Servizio assistenza telefonia detenuti da remoto</t>
  </si>
  <si>
    <t>Fornitura materiale minuteria varia manutenzione</t>
  </si>
  <si>
    <t>Fornitura materiale vario mof + anticovid</t>
  </si>
  <si>
    <t>Riparazione trattore parco auto</t>
  </si>
  <si>
    <t>Fornitura articoli cucina detenuti</t>
  </si>
  <si>
    <t>Riparazione apparecchiatura grattugia Cucina detenuti</t>
  </si>
  <si>
    <t>Servizio manutenzione impianti elettrici vari Istituto</t>
  </si>
  <si>
    <t>Servizio manutenzione generale cucina detenuti in particolare sistemazione Cappa Aspirazione</t>
  </si>
  <si>
    <t>Convenzione 2022 – Servizio prenotazione biglietteria aerea traduzione detenuti</t>
  </si>
  <si>
    <t>Servizio manutenzione carrozzeria e alza cristalli veicoli parco auto</t>
  </si>
  <si>
    <t>Lavori Edili presso Cucina Detenuti</t>
  </si>
  <si>
    <t>integrazione lavori Impianto TTVVC Muro di Cinta</t>
  </si>
  <si>
    <t>Fornitura materiale vario ufficio NIC</t>
  </si>
  <si>
    <t>Fornitura liquido olio per autoveicoli</t>
  </si>
  <si>
    <t>Fornitura legname grezzo - articoli per esigenze laboratorio falegnameria Istituto</t>
  </si>
  <si>
    <t>Servizio ricerca e riparazione perdita idrica nel locale caldaie</t>
  </si>
  <si>
    <t>Gasolio da riscaldamento Caldaie Istituto</t>
  </si>
  <si>
    <t>Fornitura buoni carburante x parco veicoli</t>
  </si>
  <si>
    <t>Fornitura specchi in plastica per le Sezioni Detentive</t>
  </si>
  <si>
    <t>Fornitura apparecchio telefonico settore colloqui detenuti</t>
  </si>
  <si>
    <t>Fornitura apparecchiatura materiale Servizio barberia Sezioni</t>
  </si>
  <si>
    <t>fornitura mangime nutrizionale, materiale reparto cinofili</t>
  </si>
  <si>
    <t>Fornitura drug test esigenze reparto cinofili</t>
  </si>
  <si>
    <t>Fornitura generi pulizia</t>
  </si>
  <si>
    <t>Fornitura articoli Ufficio</t>
  </si>
  <si>
    <t>PROCEDURA NEGOZIATA SENZA PREVIA PUBBLICAZIONE DEL BANDO</t>
  </si>
  <si>
    <t>Servizio lavaggio Capi da letto Detenuti</t>
  </si>
  <si>
    <t>Fornitura e posa Automazione Cancello scorrevole Reparto Cinofili</t>
  </si>
  <si>
    <t>Fornitura attrezzi uso reparto cinofili</t>
  </si>
  <si>
    <t>Fornitura Trabattello</t>
  </si>
  <si>
    <t>Sistemazione impianti idrici bagno chiesa Istituto</t>
  </si>
  <si>
    <t>Servizio manutenzione apparati TVVC VI sezione e telefonia</t>
  </si>
  <si>
    <t>Servizio configurazione assistenza centralino detenuti</t>
  </si>
  <si>
    <t>Servizio manutenzione impianto Condizionamento</t>
  </si>
  <si>
    <t>Fornitura articoli vari generi cancelleria pulizia</t>
  </si>
  <si>
    <t>Fornitura cancelleria varia</t>
  </si>
  <si>
    <t>Fornitura codice dei contratti</t>
  </si>
  <si>
    <t>lavori muratura locale tecnico sale V DC -TD</t>
  </si>
  <si>
    <t>Fornitura attrezzatura cucina mense istituto</t>
  </si>
  <si>
    <t>Fornitura sedute sale video conferenza</t>
  </si>
  <si>
    <t>Fornitura condizionatori</t>
  </si>
  <si>
    <t>Fornitura badge</t>
  </si>
  <si>
    <t>Stampa cartellini visitatori</t>
  </si>
  <si>
    <t>AFFIDAMENTO IN ECONOMIA - AFFIDAMENTO DIRETTO</t>
  </si>
  <si>
    <t>Prestazione criminologa 2022</t>
  </si>
  <si>
    <t>Prestazioni psicologa 2022</t>
  </si>
  <si>
    <t>Contratto analisi acque controllo legionella</t>
  </si>
  <si>
    <t>Acqusto n° 240 risme carta A4</t>
  </si>
  <si>
    <t>Acquisto toner stampanti Uffici</t>
  </si>
  <si>
    <t>Acquisto Disinfettanti rischio leggionella</t>
  </si>
  <si>
    <t>Intervento D'urgenza infermeria</t>
  </si>
  <si>
    <t>Intervento D'urgenza Caserma Agenti</t>
  </si>
  <si>
    <t>Acquisto materiale urgente M.O.F.</t>
  </si>
  <si>
    <t>Trasporto detenuto in Ambulanza a Cagliari</t>
  </si>
  <si>
    <t>riparazione carpenterie metalliche depuratore</t>
  </si>
  <si>
    <t>Sostituzione sondine depuratore</t>
  </si>
  <si>
    <t>soffiante areazione depuratore</t>
  </si>
  <si>
    <t>Acquisto materiale automezzi manutenzione</t>
  </si>
  <si>
    <t>sostituzione parabrezza fiat Talento</t>
  </si>
  <si>
    <t>materiale idraulico M.O.F.</t>
  </si>
  <si>
    <t>Manutenzione Automezzi Pol.Pen.</t>
  </si>
  <si>
    <t>implementazione telefonia detenuti</t>
  </si>
  <si>
    <t>serrature manuali per passeggi detenuti</t>
  </si>
  <si>
    <t>Acquisto generi di pulizia</t>
  </si>
  <si>
    <t>6,629,46</t>
  </si>
  <si>
    <t>materiale laboratorio pittura detenuti</t>
  </si>
  <si>
    <t>intervento scavo per verifica perdita idrica</t>
  </si>
  <si>
    <t>interventi attrezzature cusina detenuti</t>
  </si>
  <si>
    <t>Semerigli M.O.F. acquisto e riparazione</t>
  </si>
  <si>
    <t>Fuel card gasolio buoni da € 50</t>
  </si>
  <si>
    <t>Affidamento manutenzione depuratore per 12 mesi</t>
  </si>
  <si>
    <t>pezzi di ricambio serrature sezione detenuti</t>
  </si>
  <si>
    <t>Ambulanza per poligono Abbasanta</t>
  </si>
  <si>
    <t>lavori straordinari depuratore</t>
  </si>
  <si>
    <t>bilancia Block House</t>
  </si>
  <si>
    <t>pellicola Oscurante Colloqui</t>
  </si>
  <si>
    <t>fornitura urgente gasolio gruppo elettrogeno</t>
  </si>
  <si>
    <t>fornitura istallazione biossido impianto</t>
  </si>
  <si>
    <t>Schede serrature e interventi server e pc</t>
  </si>
  <si>
    <t>Atrezzature mensa detenuti</t>
  </si>
  <si>
    <t>N° 2 congelatori orizzontali per sezione detenuti</t>
  </si>
  <si>
    <t>adeguamento ufficio segreteria CIS</t>
  </si>
  <si>
    <t>cassaforte e materiale cis</t>
  </si>
  <si>
    <t>sostituzione pastiglie freni</t>
  </si>
  <si>
    <t>intervento macchina controllo pacchi</t>
  </si>
  <si>
    <t>servizio sorveglianza sanitaria esercitazioni di tiro mese di gennaio</t>
  </si>
  <si>
    <t xml:space="preserve">Z0034B2D23                         03/01/2022   </t>
  </si>
  <si>
    <t>Acquisto urgente sedie per celle detentive su prescrizione medica</t>
  </si>
  <si>
    <t>Z8A34B31FA                         03/01/2022</t>
  </si>
  <si>
    <t xml:space="preserve">Intervento riprogrammazione tv reparto 41 bis </t>
  </si>
  <si>
    <t>Z0E34B5821                          04/01/2022</t>
  </si>
  <si>
    <t xml:space="preserve">fornitura gas </t>
  </si>
  <si>
    <t>Z9A34C7105                         12/01/2022</t>
  </si>
  <si>
    <t>ZF934C7122                          12/01/2022</t>
  </si>
  <si>
    <t>tagliando automezzo PP619 AG</t>
  </si>
  <si>
    <t xml:space="preserve">Z653500D0B                         31/01/2022 </t>
  </si>
  <si>
    <t xml:space="preserve">assistenza sanitaria esercitazioni di tiro </t>
  </si>
  <si>
    <t xml:space="preserve">Z76350A3B7                         02/02/2022 </t>
  </si>
  <si>
    <t xml:space="preserve">acquisto in urgenza cd sala regia 41 bis </t>
  </si>
  <si>
    <t xml:space="preserve">Z5C35102AD                         03/02/2022 </t>
  </si>
  <si>
    <t>FORNITURA GAS</t>
  </si>
  <si>
    <t xml:space="preserve">ZE8351538D                          04/02/2022 </t>
  </si>
  <si>
    <t xml:space="preserve">Z2835153C4                          04/02/2022 </t>
  </si>
  <si>
    <t xml:space="preserve">manutenzione A veicolo 457AG </t>
  </si>
  <si>
    <t xml:space="preserve">Z04352AC03                          10/02/2022 </t>
  </si>
  <si>
    <t>manutenzione veicolo polizia penitenziaria PP947 AD</t>
  </si>
  <si>
    <t xml:space="preserve">Z4B3548A02                          18/02/2022 </t>
  </si>
  <si>
    <t>manutenzione veicolo polizia penitenziaria PP 802 AE</t>
  </si>
  <si>
    <t xml:space="preserve">Z0A3548A23                          18/02/2022 </t>
  </si>
  <si>
    <t>lavori straordinari sostituzione giunti flessibili in acciaio impianto termico</t>
  </si>
  <si>
    <t xml:space="preserve">Z843551CC1                           22/02/2022 </t>
  </si>
  <si>
    <t xml:space="preserve">intervento in urgenza autospurgo </t>
  </si>
  <si>
    <t xml:space="preserve">ZC73556A9F                           23/02/2022 </t>
  </si>
  <si>
    <t>Acquisto in urgenza lavastoviglie per cucina mensa agenti</t>
  </si>
  <si>
    <t xml:space="preserve">Z2035599C6                           24/02/2022 </t>
  </si>
  <si>
    <t xml:space="preserve">Acquisto in urgenza abbattitore di temperatura per cucina mensa agenti </t>
  </si>
  <si>
    <t xml:space="preserve">ZE3355A13B                           24/02/2022 </t>
  </si>
  <si>
    <t xml:space="preserve">manutenzione veicolo polizia penitenziaria </t>
  </si>
  <si>
    <t xml:space="preserve">ZA5356869E                           01/03/2022 </t>
  </si>
  <si>
    <t xml:space="preserve">Esperto radio protezione controllo appparecchi a raggi X da smaltire </t>
  </si>
  <si>
    <t xml:space="preserve">Z033576E77                           04/03/2022 </t>
  </si>
  <si>
    <t xml:space="preserve">Acquisto pasta abrasiva per lucidatura specchi acciaio camere detentive reparto 41 bis e altro materiale </t>
  </si>
  <si>
    <t xml:space="preserve">Z7A3579C44                          07/03/2022 </t>
  </si>
  <si>
    <t xml:space="preserve">esercitazioni di tiro marzo </t>
  </si>
  <si>
    <t xml:space="preserve">Z06357A729                          07/03/2022 </t>
  </si>
  <si>
    <t xml:space="preserve">Z863580C55                          08/03/2022 </t>
  </si>
  <si>
    <t xml:space="preserve">Z053580CDC                          08/03/2022 </t>
  </si>
  <si>
    <t xml:space="preserve">Acquisto dvd e cd sala regia </t>
  </si>
  <si>
    <t xml:space="preserve">Z9F35920B3                           14/03/2022 </t>
  </si>
  <si>
    <t>manutenzione veicolo polizia penitenziaria PP185</t>
  </si>
  <si>
    <t xml:space="preserve">Z2D35975AB                          15/03/2022 </t>
  </si>
  <si>
    <t xml:space="preserve">acquisto materiale automezzi </t>
  </si>
  <si>
    <t xml:space="preserve">ZF635975EB                           15/03/2022 </t>
  </si>
  <si>
    <t xml:space="preserve">Sostituzione tubazioni in acciaio </t>
  </si>
  <si>
    <t xml:space="preserve">Z62359C2B4                          16/03/2022 </t>
  </si>
  <si>
    <t xml:space="preserve">manutenzione straordinaria impianto elevatore </t>
  </si>
  <si>
    <t xml:space="preserve">Z8F35C3B78                           28/03/2022 </t>
  </si>
  <si>
    <t xml:space="preserve">Acquisto urgente buste rifiuti </t>
  </si>
  <si>
    <t xml:space="preserve">Z4F35C9030                           29/03/2022 </t>
  </si>
  <si>
    <t>PROCEDURA NEGOZIATA PER AFFIDAMENTI SOTTO SOGLIA</t>
  </si>
  <si>
    <t xml:space="preserve">TD climatizzazione uffici Direzione </t>
  </si>
  <si>
    <t xml:space="preserve">Z4535D1E9A                          30/03/2022 </t>
  </si>
  <si>
    <t xml:space="preserve">assistenza sanitaria esercitazioni di tiro mese di aprile </t>
  </si>
  <si>
    <t xml:space="preserve">Z9635DDF09                           04/04/2022 </t>
  </si>
  <si>
    <t xml:space="preserve">Z9535DE69C                           04/04/2022 </t>
  </si>
  <si>
    <t xml:space="preserve">Z6A35DE6C9                           04/04/2022 </t>
  </si>
  <si>
    <t xml:space="preserve">Acquisto e revisione estintori </t>
  </si>
  <si>
    <t xml:space="preserve">ZF935E7833                            06/04/2022 </t>
  </si>
  <si>
    <t xml:space="preserve">acquisto cavi per sale colloqui </t>
  </si>
  <si>
    <t xml:space="preserve">ZC135EB981                            07/04/2022 </t>
  </si>
  <si>
    <t xml:space="preserve">acquisto materiale MOF </t>
  </si>
  <si>
    <t xml:space="preserve">ZDE35EC24D                            07/04/2022 </t>
  </si>
  <si>
    <t xml:space="preserve">acquisto materiale elettrico MOF </t>
  </si>
  <si>
    <t xml:space="preserve">Z8435EC28E                             07/04/2022 </t>
  </si>
  <si>
    <t xml:space="preserve">acquisto materiale MOF per area verde </t>
  </si>
  <si>
    <t xml:space="preserve">Z8A35EC331                            07/04/2022 </t>
  </si>
  <si>
    <t>manutenzione veicolo polizia penitenziaria PP801AE</t>
  </si>
  <si>
    <t xml:space="preserve">Z8A35EE778                            07/04/2022 </t>
  </si>
  <si>
    <t xml:space="preserve">acquisto colonnine segna percorso </t>
  </si>
  <si>
    <t xml:space="preserve">ZBB35F6378                            11/04/2022 </t>
  </si>
  <si>
    <t xml:space="preserve">Acquisto telefoni detenuti </t>
  </si>
  <si>
    <t xml:space="preserve">Z6135F8414                            11/04/2022 </t>
  </si>
  <si>
    <t xml:space="preserve">acquisto aree verdi </t>
  </si>
  <si>
    <t xml:space="preserve">Z7535FFF20                             13/04/2022 </t>
  </si>
  <si>
    <t xml:space="preserve">acquisto per impermeabilizzazione </t>
  </si>
  <si>
    <t xml:space="preserve">Z7F36036C4                            13/04/2022 </t>
  </si>
  <si>
    <t xml:space="preserve">fornitura fuel cards per automezzi </t>
  </si>
  <si>
    <t xml:space="preserve">Z89360B8EC                            15/04/2022 </t>
  </si>
  <si>
    <t xml:space="preserve">Servizio di raccolta e smaltimento toner esausti </t>
  </si>
  <si>
    <t xml:space="preserve">ZD23610672                            20/04/2022 </t>
  </si>
  <si>
    <t>manutenzione veicolo polizia penitenziaria PP077AE</t>
  </si>
  <si>
    <t xml:space="preserve">Z2336128A8                            20/04/2022 </t>
  </si>
  <si>
    <t xml:space="preserve">Sostituzione boiler ACS </t>
  </si>
  <si>
    <t xml:space="preserve">ZB236166BB                            21/04/2022 </t>
  </si>
  <si>
    <t xml:space="preserve">Intervento in urgenza autospurgo </t>
  </si>
  <si>
    <t xml:space="preserve">ZF5361B1A8                            22/04/2022 </t>
  </si>
  <si>
    <t>manutenzione veicolo polizia penitenziaria PP187AG</t>
  </si>
  <si>
    <t xml:space="preserve">Z7F3624C24                             27/04/2022 </t>
  </si>
  <si>
    <t xml:space="preserve">Acquisto lettore dvd 41 bis </t>
  </si>
  <si>
    <t xml:space="preserve">Z6036275CA                            27/04/2022 </t>
  </si>
  <si>
    <t xml:space="preserve">INTERVENTO MANUTENZIONE FORNO CUCINA DET.TI </t>
  </si>
  <si>
    <t xml:space="preserve">ZDC363971D                            03/05/2022 </t>
  </si>
  <si>
    <t>ESERCITAZIONI DI TIRO A FUOCO  (maggio 2022)</t>
  </si>
  <si>
    <t xml:space="preserve">Z3E363A179                             03/05/2022 </t>
  </si>
  <si>
    <t xml:space="preserve">RDO acquisto carta A4 </t>
  </si>
  <si>
    <t xml:space="preserve">Z13364DA6B                            06/05/2022 </t>
  </si>
  <si>
    <t xml:space="preserve">ZD836530DA                            09/05/2022 </t>
  </si>
  <si>
    <t xml:space="preserve">ZD33653177                             09/05/2022 </t>
  </si>
  <si>
    <t>TAGLIANDO veicolo polizia penitenziaria PP131AH</t>
  </si>
  <si>
    <t xml:space="preserve">Z0336612CC                             12/05/2022 </t>
  </si>
  <si>
    <t>TAGLIANDO veicolo polizia penitenziaria PP944AF</t>
  </si>
  <si>
    <t xml:space="preserve">ZB3366132C                             12/05/2022 </t>
  </si>
  <si>
    <t>TAGLIANDO veicolo polizia penitenziaria PP946AF</t>
  </si>
  <si>
    <t xml:space="preserve">Z93366135F                             12/05/2022 </t>
  </si>
  <si>
    <t>revisione veicolo polizia penitenziaria PP946AF</t>
  </si>
  <si>
    <t xml:space="preserve">Z16366C47B                            16/05/2022 </t>
  </si>
  <si>
    <t>revisione veicolo polizia penitenziaria PP944AF</t>
  </si>
  <si>
    <t xml:space="preserve">ZF6366C50C                            16/05/2022 </t>
  </si>
  <si>
    <t xml:space="preserve">Acquisto per svolgimento attività ricreative progetto "orticella" </t>
  </si>
  <si>
    <t xml:space="preserve">Z173675BBE                            18/05/2022 </t>
  </si>
  <si>
    <t xml:space="preserve">Acquisto in urgenza vaso terra + miscelatori per ripristino reparto isolamento </t>
  </si>
  <si>
    <t xml:space="preserve">Z2A36768B5                            18/05/2022 </t>
  </si>
  <si>
    <t xml:space="preserve">Acquisto materiale idraulico </t>
  </si>
  <si>
    <t xml:space="preserve">Z66368002F                             20/05/2022 </t>
  </si>
  <si>
    <t>manutenzione veicolo polizia penitenziaria PP620AE</t>
  </si>
  <si>
    <t xml:space="preserve">Z7A3681252                            20/05/2022 </t>
  </si>
  <si>
    <t xml:space="preserve">acquisto bombola per lavori MOF </t>
  </si>
  <si>
    <t xml:space="preserve">ZB73691EBE                             26/05/2022 </t>
  </si>
  <si>
    <t>PROCEDURA NEGOZIATA</t>
  </si>
  <si>
    <t xml:space="preserve">Acquisto materiale igienico sanitario </t>
  </si>
  <si>
    <t xml:space="preserve">Z36369B839                            30/05/2022 </t>
  </si>
  <si>
    <t xml:space="preserve">Acquisto materiale MOF </t>
  </si>
  <si>
    <t xml:space="preserve">Z02369BCD6                            30/05/2022 </t>
  </si>
  <si>
    <t xml:space="preserve">Riparazione motozappa con acquisto motore </t>
  </si>
  <si>
    <t xml:space="preserve">Z5B369D2DD                           30/05/2022 </t>
  </si>
  <si>
    <t xml:space="preserve">ZBE369D313                            30/05/2022 </t>
  </si>
  <si>
    <t>manutenzione veicolo polizia penitenziaria PP533AF</t>
  </si>
  <si>
    <t xml:space="preserve">Z3636A8233                            01/06/2022 </t>
  </si>
  <si>
    <t xml:space="preserve">ESERCITAZIONI DI TIRO A FUOCO GIUGNO 2022 </t>
  </si>
  <si>
    <t xml:space="preserve">Z8D36B6F64                             08/06/2022 </t>
  </si>
  <si>
    <t xml:space="preserve">Z8436C5A3D                            13/06/2022 </t>
  </si>
  <si>
    <t>acquisto maxi buste per rifiuti</t>
  </si>
  <si>
    <t xml:space="preserve">Z1336C5B28                             13/06/2022 </t>
  </si>
  <si>
    <t>riparazione forno cucina detenuti comuni</t>
  </si>
  <si>
    <t xml:space="preserve">ZC636DFD0A                            21/06/2022 </t>
  </si>
  <si>
    <t>acquisto bandiere</t>
  </si>
  <si>
    <t xml:space="preserve">Z8E36E5BC2                             22/06/2022 </t>
  </si>
  <si>
    <t>acquisto sacchi di bitume</t>
  </si>
  <si>
    <t xml:space="preserve">Z6336E5CEA                             22/06/2022 </t>
  </si>
  <si>
    <t>manutenzione veicolo polizia penitenziaria PP637AE</t>
  </si>
  <si>
    <t xml:space="preserve">Z9336FFDCE                             30/06/2022 </t>
  </si>
  <si>
    <t>manutenzione veicolo polizia penitenziaria sostituzione compressore climatizzazione PP802AE</t>
  </si>
  <si>
    <t xml:space="preserve">Z2836FFE61                             30/06/2022 </t>
  </si>
  <si>
    <t xml:space="preserve">Z1A36FFE87                            30/06/2022 </t>
  </si>
  <si>
    <t xml:space="preserve">ZC636FFECE                            30/06/2022 </t>
  </si>
  <si>
    <t>Estremi fascicolo procedimentale (data, prot,
ufficio)</t>
  </si>
  <si>
    <t>AFFIDAMENTO DIRETTO EXTRA MEPA</t>
  </si>
  <si>
    <t>SOSTITUZIONE PNEUMATICI PROTETTI</t>
  </si>
  <si>
    <t>1 DEL 10-01-2022</t>
  </si>
  <si>
    <t>TRATTATIVA DIRETTA MEPA</t>
  </si>
  <si>
    <t>GARA MANUTENZIONE STRAORDINARIA IMPIANTI DI VIDEOSORVEGLIANZA</t>
  </si>
  <si>
    <t>2 DEL 02-02-2022</t>
  </si>
  <si>
    <t>O.D.A. MEPA</t>
  </si>
  <si>
    <t>ACQUISTO TONER STAMPANTI</t>
  </si>
  <si>
    <t>3 DEL 04-02-2022</t>
  </si>
  <si>
    <t>RIPARAZIONE CALDAIETTA ALLOGGI CASERMA AGENTI</t>
  </si>
  <si>
    <t>5 DEL  24-03-2022</t>
  </si>
  <si>
    <t>FORNITURA SCHEDE TELEFONICHE DETENUTI</t>
  </si>
  <si>
    <t>6 DEL 01-04-2022</t>
  </si>
  <si>
    <t>INTERVENTI ASSISTENZA PIATTAFORMA TELISPE3</t>
  </si>
  <si>
    <t>7 DEL 06-04-2022</t>
  </si>
  <si>
    <t>INTERVENTO URGENTE IMPIANTO FOGNARIO</t>
  </si>
  <si>
    <t>8 DEL 07-04-2022</t>
  </si>
  <si>
    <t>ACQUISTO LAMPADA PER UFFICIO DIRETTORE</t>
  </si>
  <si>
    <t>9 DEL 08-04-2022</t>
  </si>
  <si>
    <t>R.d.O. MEPA</t>
  </si>
  <si>
    <t>SORVEGLIANZA SANITARIA</t>
  </si>
  <si>
    <t>10 DEL 15-04-2022</t>
  </si>
  <si>
    <t>INTERVENTO RIPARAZIONE FOTOCOPIATRICI</t>
  </si>
  <si>
    <t>11 DEL 20-04-2022</t>
  </si>
  <si>
    <t>VERIFICA IMPIANTI DI MESSA A TERRA</t>
  </si>
  <si>
    <t>12 DEL 22-04.2022</t>
  </si>
  <si>
    <t>MANUTENZIONE STRAORDINARIA IMPIANTI ELEVATORI</t>
  </si>
  <si>
    <t>13 DEL 09-05-2022</t>
  </si>
  <si>
    <t>ACQUISTO URGENTE ACQUA IMBOTTIGLIATA PER DETENUTI</t>
  </si>
  <si>
    <t>14 DEL 10-05-2022</t>
  </si>
  <si>
    <t>PROVA DI AFFIDABILITA' IVECO DAILY TG 532A</t>
  </si>
  <si>
    <t>15 DEL 12-05-2022</t>
  </si>
  <si>
    <t>O.D.A. CONVENZIONATA MEPA</t>
  </si>
  <si>
    <t>ACQUISTO STAMPANTI MULTIFUNZIONE</t>
  </si>
  <si>
    <t>16 DEL 13-05-2022</t>
  </si>
  <si>
    <t>SOSTITUZIONE CINGHIE DISTRIBUZIONE AUTOMEZZI POL. PEN.</t>
  </si>
  <si>
    <t>18 DEL 31-05-2022</t>
  </si>
  <si>
    <t>SOSTITUZIONE PNEUMATICI ESTIVI AUTOMEZZI POL. PEN.</t>
  </si>
  <si>
    <t>19 DEL 31-05-2022</t>
  </si>
  <si>
    <t>SOSTITUZIONE PARABREZZA RENAULT MASTER TG 04</t>
  </si>
  <si>
    <t>21 DEL 08-06-2022</t>
  </si>
  <si>
    <t>ACQUISTO CARBURANTE PER DECESPUGLIATORI</t>
  </si>
  <si>
    <t>22 DEL 08-06-2022</t>
  </si>
  <si>
    <t>PROVA DI AFFIDABILITA'</t>
  </si>
  <si>
    <t>23 DEL 10-06-2022</t>
  </si>
  <si>
    <t>RIPRISTINO LINEE TELEFONICHE</t>
  </si>
  <si>
    <t>24 DEL 24-06-2022</t>
  </si>
  <si>
    <t>ATTIVAZIONE FILE PER SOFTWARE E RUBRICA POLIF.</t>
  </si>
  <si>
    <t>25 DEL 24-06-2022</t>
  </si>
  <si>
    <t>Estremi fascicolo procedimentale          (data, prot, ufficio)</t>
  </si>
  <si>
    <t>Affidamento Diretto a Centro Assistenza</t>
  </si>
  <si>
    <t>sostituzione contatori dei compressori impianto di climatizzazione</t>
  </si>
  <si>
    <t>Nota del 12/01/2022  prot.  0000986.U  Lettera d'ordine al Centro di Assistenza ClimaVeneta Ditta TECNOFRESCO</t>
  </si>
  <si>
    <t>intervento di riparazione fotocopiatore con sostituzione ricambi originali (termistore rullo pressore, ingranaggi accoppiamento e trasmissione gruppo fusione)</t>
  </si>
  <si>
    <t>Nota del 21/01/2022  prot.0002041U Lettera d'ordine al Centro di Assistenza Ricoh Ditta GENERAL COPIERS</t>
  </si>
  <si>
    <t>Affidamento Diretto</t>
  </si>
  <si>
    <t>riparazione perdita idrica bagno palazzina A</t>
  </si>
  <si>
    <t>Nota del 25/01/2022  prot.0002361.U  Lettera d'ordine alla Ditta FANTASIA EFISIO</t>
  </si>
  <si>
    <t>RDO MEPA nr.2949435 del 28/01/2022</t>
  </si>
  <si>
    <t>servizio di Sorveglianza Sanitaria dipendenti per l'anno 2022 - scadenza 31/12/2022</t>
  </si>
  <si>
    <t xml:space="preserve">Documento di stipula RDO del 04/03/2022 Ditta LABORATORIO ANALISI CLINICHE SRL  </t>
  </si>
  <si>
    <t>RDO MEPA nr.2949529 del 28/01/2022</t>
  </si>
  <si>
    <t>servizio annuale di manutenzione ordinaria e programmata degli impianti elettrici, della Cabina MT/bt e del gruppo elettrogeno per l'anno 2022</t>
  </si>
  <si>
    <t>Documento di stipula RDO  del   28/02/2022 Ditta NUOVA SICAM SRL</t>
  </si>
  <si>
    <t>Ordine Diretto MEPA nr 6671210 del 28/02/2022</t>
  </si>
  <si>
    <t>acquisto materiale idraulico</t>
  </si>
  <si>
    <t>ODA MEPA Ditta IDROSISTEMI SRL</t>
  </si>
  <si>
    <t>CIG del 14.03.2022</t>
  </si>
  <si>
    <t xml:space="preserve">servizio pubblicazione bandi di gara 2022-2027 servizio di sopravvitto </t>
  </si>
  <si>
    <t>RDO MEPA  nr.2984148 del 22/03/2022</t>
  </si>
  <si>
    <t>servizio di manutenzione annuale impianto elevatore</t>
  </si>
  <si>
    <t xml:space="preserve">Documento di stipula RDO  del 06/04/2022  Ditta GEMA LIFT SERVICE SRL   </t>
  </si>
  <si>
    <t>Trattativa  Diretta MEPA nr.2083690 del 28/03/0222</t>
  </si>
  <si>
    <t>intervento urgente ripristino impianto elettrico in data 25.26.28 Marzo</t>
  </si>
  <si>
    <t>Documento di stipula  TD  del 04/04/2022  Ditta NUOVA SICAM SRL</t>
  </si>
  <si>
    <t>intervento di riparazione fotocopiatore multifunzione RICOH MP4054 Settore Contabilità con sostituzione "fusing sleeve, rullo pressore, coppia cuscinetti rullo pressore e ingranaggio trasmissione gruppo fusione"</t>
  </si>
  <si>
    <t>Nota del 13/04/2022  prot.0011810.U Lettera d'ordine al Centro di Assistenza Ricoh Ditta GENERAL COPIERS</t>
  </si>
  <si>
    <t xml:space="preserve">intervento urgente sblocco fotocopiatore </t>
  </si>
  <si>
    <t>Nota del 14/04/2022  prot. 0011809.U  Lettera d'ordine al Centro di Assistenza Ricoh Ditta GENERAL COPIERS</t>
  </si>
  <si>
    <t>Ordine Diretto MEPA nr.6831788 del 03/06/2022</t>
  </si>
  <si>
    <t>rinnovo Bollettino Legislazione Tecnica per anno 2022</t>
  </si>
  <si>
    <t>ODA MEPA Ditta LEGISLAZIONE TECNICA SRL</t>
  </si>
  <si>
    <t>Trattativa  Diretta MEPA nr.21166753 del 27/04/0222</t>
  </si>
  <si>
    <t>verifica biennale su impianto elevatore ai sensi DPR 162/99 e s.m.i.</t>
  </si>
  <si>
    <t xml:space="preserve">Documento di stipula Trattativa Diretta  del  03/05/2022 Ditta IMQ </t>
  </si>
  <si>
    <t>Ordine Diretto MEPA nr.6788495 del 03/05/2022</t>
  </si>
  <si>
    <t>acquisto urgente carta bianca 80 gr. Formato A4 in risme da 500 fogli</t>
  </si>
  <si>
    <t>ODA MEPA Ditta AL.AN. di Antonio Bragoni e Alberto Puddu</t>
  </si>
  <si>
    <t>sostituzione tastiera comando digitale unità centrale impianto di climatizzazione</t>
  </si>
  <si>
    <t>Nota del 17/05/2022  prot.0015188.U  Lettera d'ordine al Centro di Assistenza ClimaVeneta Ditta TECNOFRESCO</t>
  </si>
  <si>
    <t>Ordine Diretto MEPA nr.6823064 del 19/05/2022</t>
  </si>
  <si>
    <t>acquisto carta asciugamani  per esigenze uffici</t>
  </si>
  <si>
    <t>ODA MEPA Ditta CONSARD</t>
  </si>
  <si>
    <t>RDO MEPA nr.3026749 del 20/05/2022</t>
  </si>
  <si>
    <t>servizio annuale di manutenzione ordinaria impianto di climatizzazione</t>
  </si>
  <si>
    <t>Documento di stipula RDO  del   15/06/2022 Ditta ELK IMPIANTI SRL</t>
  </si>
  <si>
    <t>acquisto kit narcotest per esigenze NIR</t>
  </si>
  <si>
    <t>Nota del 23/05/2022  prot. 0015736.U  Lettera d'ordine Ditta R.A.SET</t>
  </si>
  <si>
    <t>sostituzione nr. 03  motoventilatori pompa di calore matr.320090721</t>
  </si>
  <si>
    <t>Nota del 26/05/2022  prot. 0016237.U  Lettera d'ordine al Centro di Assistenza ClimaVeneta Ditta TECNOFRESCO</t>
  </si>
  <si>
    <t>Affidamento Diretto a Rivenditore e Centro Assistenza</t>
  </si>
  <si>
    <t>tagliando manutenzione periodica FIAT PANDA targata GD313FY e FIAT PANDA targata GD318FY</t>
  </si>
  <si>
    <t>Nota del 26/05/2022  prot.0019461.U  Lettera d'ordine al Centro di Assistenza FIAT Ditta NOVAUTO</t>
  </si>
  <si>
    <t>RDO MEPA nr.3077547 del 07/06/2022</t>
  </si>
  <si>
    <t>acquisto materiale di cancelleria e carta formato A3 e A4</t>
  </si>
  <si>
    <t xml:space="preserve">Documento di stipula RDO  del 30/06/2022  Ditta NOVACART srl  </t>
  </si>
  <si>
    <t>RDO MEPA nr.3031849 del 27/06/2022</t>
  </si>
  <si>
    <t xml:space="preserve">acquisto materiale igienico sanitario e materiale di pulizia </t>
  </si>
  <si>
    <t xml:space="preserve">Documento di stipula RDO  del 07/07/2022  Ditta IGROUP srl  </t>
  </si>
  <si>
    <t>Art. 23 comma 1, lett b) - D.lgs 33/2013</t>
  </si>
  <si>
    <t>Tipo del provvedimento (delibera/determina/altro), scelta del contraente per l'affidamento di lavori, forniture e servizi, anche con riferimento alla modalità di selezione prescelta ai sensi del codice dei contratti pubblici, relativi a lavori, servizi e forniture, di cui al d.lgs. N.150/2009</t>
  </si>
  <si>
    <t>PROVVEDITORATO REGIONALE DELLA SARDEGNA</t>
  </si>
  <si>
    <t>Spesa sostenuta o prevista al netto IVA</t>
  </si>
  <si>
    <r>
      <rPr>
        <b/>
        <u/>
        <sz val="18"/>
        <rFont val="Times New Roman"/>
        <family val="1"/>
      </rPr>
      <t>Casa di Reclusione di Tempio Pausania</t>
    </r>
    <r>
      <rPr>
        <b/>
        <sz val="18"/>
        <rFont val="Times New Roman"/>
        <family val="1"/>
      </rPr>
      <t xml:space="preserve">                                                                                              </t>
    </r>
    <r>
      <rPr>
        <b/>
        <sz val="12"/>
        <rFont val="Times New Roman"/>
        <family val="1"/>
      </rPr>
      <t>semestre riferimento: Primo semestre 2022</t>
    </r>
  </si>
  <si>
    <r>
      <rPr>
        <b/>
        <u/>
        <sz val="18"/>
        <color rgb="FF000000"/>
        <rFont val="Times New Roman"/>
        <family val="1"/>
      </rPr>
      <t>Casa Circondariale di Sassari</t>
    </r>
    <r>
      <rPr>
        <b/>
        <sz val="18"/>
        <color rgb="FF000000"/>
        <rFont val="Times New Roman"/>
        <family val="1"/>
      </rPr>
      <t xml:space="preserve">                                                                                                              </t>
    </r>
    <r>
      <rPr>
        <b/>
        <sz val="12"/>
        <color rgb="FF000000"/>
        <rFont val="Times New Roman"/>
        <family val="1"/>
      </rPr>
      <t>semestre riferimento: Primo semestre 2022</t>
    </r>
  </si>
  <si>
    <r>
      <rPr>
        <b/>
        <u/>
        <sz val="18"/>
        <color rgb="FF000000"/>
        <rFont val="Times New Roman"/>
        <family val="1"/>
      </rPr>
      <t>Casa di Reclusione Oristano Massama</t>
    </r>
    <r>
      <rPr>
        <b/>
        <sz val="18"/>
        <color rgb="FF000000"/>
        <rFont val="Times New Roman"/>
        <family val="1"/>
      </rPr>
      <t xml:space="preserve">                  </t>
    </r>
    <r>
      <rPr>
        <b/>
        <sz val="12"/>
        <color rgb="FF000000"/>
        <rFont val="Times New Roman"/>
        <family val="1"/>
      </rPr>
      <t xml:space="preserve">                                                                                                                             semestre riferimento: Primo semestre 2022</t>
    </r>
  </si>
  <si>
    <r>
      <t>Casa Circondariale di Nuoro</t>
    </r>
    <r>
      <rPr>
        <b/>
        <sz val="18"/>
        <color rgb="FF000000"/>
        <rFont val="Times New Roman"/>
        <family val="1"/>
      </rPr>
      <t xml:space="preserve">                                                                                                               </t>
    </r>
    <r>
      <rPr>
        <b/>
        <sz val="12"/>
        <color rgb="FF000000"/>
        <rFont val="Times New Roman"/>
        <family val="1"/>
      </rPr>
      <t>semestre riferimento: Primo semestre 2022</t>
    </r>
  </si>
  <si>
    <r>
      <rPr>
        <b/>
        <u/>
        <sz val="18"/>
        <color rgb="FF000000"/>
        <rFont val="Times New Roman"/>
        <family val="1"/>
      </rPr>
      <t>Casa Circondariale di Lanusei</t>
    </r>
    <r>
      <rPr>
        <b/>
        <sz val="18"/>
        <color rgb="FF000000"/>
        <rFont val="Times New Roman"/>
        <family val="1"/>
      </rPr>
      <t xml:space="preserve">                                      </t>
    </r>
    <r>
      <rPr>
        <b/>
        <sz val="12"/>
        <color rgb="FF000000"/>
        <rFont val="Times New Roman"/>
        <family val="1"/>
      </rPr>
      <t xml:space="preserve">                                                                                                                 semestre riferimento: Primo semestre 2022</t>
    </r>
  </si>
  <si>
    <r>
      <rPr>
        <b/>
        <u/>
        <sz val="18"/>
        <color rgb="FF000000"/>
        <rFont val="Times New Roman"/>
        <family val="1"/>
      </rPr>
      <t>Casa di Reclusione di Isili</t>
    </r>
    <r>
      <rPr>
        <b/>
        <sz val="18"/>
        <color rgb="FF000000"/>
        <rFont val="Times New Roman"/>
        <family val="1"/>
      </rPr>
      <t xml:space="preserve">                                                                                                                   </t>
    </r>
    <r>
      <rPr>
        <b/>
        <sz val="12"/>
        <color rgb="FF000000"/>
        <rFont val="Times New Roman"/>
        <family val="1"/>
      </rPr>
      <t>semestre riferimento: Primo semestre 2022</t>
    </r>
  </si>
  <si>
    <r>
      <rPr>
        <b/>
        <u/>
        <sz val="18"/>
        <color rgb="FF000000"/>
        <rFont val="Times New Roman"/>
        <family val="1"/>
      </rPr>
      <t>Casa Circondariale Cagliari-Uta</t>
    </r>
    <r>
      <rPr>
        <b/>
        <sz val="18"/>
        <color rgb="FF000000"/>
        <rFont val="Times New Roman"/>
        <family val="1"/>
      </rPr>
      <t xml:space="preserve">                                                                                                         </t>
    </r>
    <r>
      <rPr>
        <b/>
        <sz val="12"/>
        <color rgb="FF000000"/>
        <rFont val="Times New Roman"/>
        <family val="1"/>
      </rPr>
      <t xml:space="preserve"> semestre riferimento: Primo semestre 2022</t>
    </r>
  </si>
  <si>
    <r>
      <rPr>
        <b/>
        <u/>
        <sz val="18"/>
        <color rgb="FF000000"/>
        <rFont val="Times New Roman"/>
        <family val="1"/>
      </rPr>
      <t xml:space="preserve">Casa di Reclusione Alghero </t>
    </r>
    <r>
      <rPr>
        <b/>
        <sz val="18"/>
        <color rgb="FF000000"/>
        <rFont val="Times New Roman"/>
        <family val="1"/>
      </rPr>
      <t xml:space="preserve">                                                            </t>
    </r>
    <r>
      <rPr>
        <b/>
        <sz val="14"/>
        <color rgb="FF000000"/>
        <rFont val="Times New Roman"/>
        <family val="1"/>
      </rPr>
      <t xml:space="preserve">                                                                      </t>
    </r>
    <r>
      <rPr>
        <b/>
        <sz val="12"/>
        <color rgb="FF000000"/>
        <rFont val="Times New Roman"/>
        <family val="1"/>
      </rPr>
      <t xml:space="preserve">semestre riferimento: Primo semestre 2022 </t>
    </r>
    <r>
      <rPr>
        <b/>
        <u/>
        <sz val="14"/>
        <color rgb="FF000000"/>
        <rFont val="Times New Roman"/>
        <family val="1"/>
      </rPr>
      <t xml:space="preserve">  </t>
    </r>
    <r>
      <rPr>
        <b/>
        <u/>
        <sz val="18"/>
        <color rgb="FF000000"/>
        <rFont val="Times New Roman"/>
        <family val="1"/>
      </rPr>
      <t xml:space="preserve">            </t>
    </r>
  </si>
  <si>
    <t>Elenco provvedimenti amministrativi 1° semestre 2022</t>
  </si>
  <si>
    <r>
      <rPr>
        <b/>
        <u/>
        <sz val="18"/>
        <color rgb="FF000000"/>
        <rFont val="Times New Roman"/>
        <family val="1"/>
      </rPr>
      <t>PRAP Cagliari</t>
    </r>
    <r>
      <rPr>
        <b/>
        <sz val="18"/>
        <color rgb="FF000000"/>
        <rFont val="Times New Roman"/>
        <family val="1"/>
      </rPr>
      <t xml:space="preserve">                                                                                                                                    </t>
    </r>
    <r>
      <rPr>
        <b/>
        <sz val="12"/>
        <color rgb="FF000000"/>
        <rFont val="Times New Roman"/>
        <family val="1"/>
      </rPr>
      <t>semestre riferimento: Primo semestre 2022</t>
    </r>
  </si>
  <si>
    <r>
      <rPr>
        <b/>
        <u/>
        <sz val="18"/>
        <rFont val="Times New Roman"/>
        <family val="1"/>
      </rPr>
      <t>Casa di Reclusione di Mamone</t>
    </r>
    <r>
      <rPr>
        <b/>
        <sz val="18"/>
        <rFont val="Times New Roman"/>
        <family val="1"/>
      </rPr>
      <t xml:space="preserve">                                                                                              </t>
    </r>
    <r>
      <rPr>
        <b/>
        <sz val="12"/>
        <rFont val="Times New Roman"/>
        <family val="1"/>
      </rPr>
      <t>semestre riferimento: Primo semestre 2022</t>
    </r>
  </si>
  <si>
    <t>Fornitura mangimi gennaio-febbraio 2022</t>
  </si>
  <si>
    <t>Fornitura mangimi gennaio 2022</t>
  </si>
  <si>
    <t>Fornitura servizio macello</t>
  </si>
  <si>
    <t>Fornitura concime</t>
  </si>
  <si>
    <t>Manutenzione impianto pastorizzazione</t>
  </si>
  <si>
    <t>Fornitura detergenti e disinfettanti impianto mungitura e caseificio</t>
  </si>
  <si>
    <t>Fornitura servizio biglietteria aerea</t>
  </si>
  <si>
    <t>Fornitura e posa in opera impianto climatizzazione ufficio contabile</t>
  </si>
  <si>
    <t>Servizio sorveglianza sanitaria</t>
  </si>
  <si>
    <t>Fornitura litri 19000 gasolio riscaldamento</t>
  </si>
  <si>
    <t>Fornitura marche auricolari e filtri calza</t>
  </si>
  <si>
    <t>Carta in risme</t>
  </si>
  <si>
    <t>Fornitura litri 11000 gasolio riscaldamento</t>
  </si>
  <si>
    <t>Fornitura gas GPL</t>
  </si>
  <si>
    <t>Fornitura marche auricolari, filtri a calza, detergenti</t>
  </si>
  <si>
    <t>Fornitura farmaci veterinari per le esigenze di cura e profilassi delle malattie degli animali degli allevamenti</t>
  </si>
  <si>
    <t>Manutenzione straordinaria impianti termici Diramazione Centrale</t>
  </si>
  <si>
    <t>Attrezzatura minuta officina meccanica agricola</t>
  </si>
  <si>
    <t>Fornitura piantine orticole</t>
  </si>
  <si>
    <t>Manutenzione ordinaria estintori portatili a polvere</t>
  </si>
  <si>
    <t>Servizio manutenzione ordinaria impianti termici</t>
  </si>
  <si>
    <t>Manutenzione ordinaria e straordinaria impianti depurazione fanghi attivi</t>
  </si>
  <si>
    <t>Fornitura paglia in balloni e fieno</t>
  </si>
  <si>
    <t>Servizio mascalcia</t>
  </si>
  <si>
    <t>Servizio lavanderia</t>
  </si>
  <si>
    <t>Fornitura mangimi ovini e bovini</t>
  </si>
  <si>
    <t>Fornitura litri 4000 gasolio autotrazione</t>
  </si>
  <si>
    <t>Fornitura materiale facile consumo manut.mezzi trasporto</t>
  </si>
  <si>
    <t>Fornitura materiale facile consumo ufficio</t>
  </si>
  <si>
    <t>Fornitura e posa in opera pezzi di ricambio macchine agricole</t>
  </si>
  <si>
    <t>Fornitura materiale dispensa agricola</t>
  </si>
  <si>
    <t>Fornitura urgente mangime animali Mangimificio Sedda</t>
  </si>
  <si>
    <t>Fornitura materiale edile</t>
  </si>
  <si>
    <t>Ripristino urgente impianto termico Diramazione Centrale IV sezione</t>
  </si>
  <si>
    <t>Fornitura litri 21500 gasolio riscaldamento</t>
  </si>
  <si>
    <t>Servizio lavanderia anno 2022</t>
  </si>
  <si>
    <t>Fornitura pneumatici terna</t>
  </si>
  <si>
    <t>Fornitura materiale ricambio officina agricola</t>
  </si>
  <si>
    <t>Servizio manutenzione cella frigo</t>
  </si>
  <si>
    <t>Fornitura seminatrice e aratro</t>
  </si>
  <si>
    <t>Fornitura materiale f.consumo</t>
  </si>
  <si>
    <t>Intervento urgente manut.straordinaria impianto videosorveglianza</t>
  </si>
  <si>
    <t>Fornitura gas in bombole 25 Kg</t>
  </si>
  <si>
    <t>Montaggio pneumatici sistema rodgard</t>
  </si>
  <si>
    <t>Fornitura pneumatici DORE</t>
  </si>
  <si>
    <t>Fornitura materiale elettrico</t>
  </si>
  <si>
    <t>Fornitura materiale manutenzione motoseghe L'angolo del mare</t>
  </si>
  <si>
    <t>Fornitura materiale facile consumo</t>
  </si>
  <si>
    <t>Mangimi Veronesi</t>
  </si>
  <si>
    <t>Servizio collaudo di controllo e di affidabilità</t>
  </si>
  <si>
    <t>Polizza assicurativa</t>
  </si>
  <si>
    <t>Polizza assicurativa equidi reparto a cavallo anno 2022-2023</t>
  </si>
  <si>
    <t>Fornitura lavatrici e asciugatrici</t>
  </si>
  <si>
    <t>Smalto in gel grigio antico e materiale f.c.</t>
  </si>
  <si>
    <t>Intervento collaudo bilancia ponte</t>
  </si>
  <si>
    <t>Fornitura litri 14500 gasolio riscaldamento</t>
  </si>
  <si>
    <t>Fornitura materiale facile consumo az.agricola</t>
  </si>
  <si>
    <t>Interv.manut.ordinaria mezzi trasporto polpen</t>
  </si>
  <si>
    <t>Interventi tecnici sistema telefonia detenuti</t>
  </si>
  <si>
    <t>Trasporto detenuti ambulanza</t>
  </si>
  <si>
    <t>Fornitura e installazione amplificatore segnale cellulare</t>
  </si>
  <si>
    <t>Servizio affilatura lame tosatrice</t>
  </si>
  <si>
    <t>Manutenzione bilancia ponte</t>
  </si>
  <si>
    <t>Esami Laboratorio HACCP caseficio e dispensa agricola</t>
  </si>
  <si>
    <t>Fornitura materiale facile consumo automezzi</t>
  </si>
  <si>
    <t>Biglietto aereo traduzione detenuti</t>
  </si>
  <si>
    <t>Bombole CO2 officina meccanica</t>
  </si>
  <si>
    <t xml:space="preserve">Servizio manutenzione cella frigorifero </t>
  </si>
  <si>
    <t>Servizio biglietteria traduzione detenuti</t>
  </si>
  <si>
    <t xml:space="preserve">Fornitura materiali colonia agricola </t>
  </si>
  <si>
    <t>Fornitura materiale colonia agricola</t>
  </si>
  <si>
    <t>Fornitura materiale tecnico-specialistico colonia agricola</t>
  </si>
  <si>
    <t>1 - 10.01.2022</t>
  </si>
  <si>
    <t>2 - 11.01.2022</t>
  </si>
  <si>
    <t>3 - 11.01.2022</t>
  </si>
  <si>
    <t>4 - 24.01.2022</t>
  </si>
  <si>
    <t>5 - 25.01.2022</t>
  </si>
  <si>
    <t>6 - 25.01.22</t>
  </si>
  <si>
    <t>7 - 25.01.2022</t>
  </si>
  <si>
    <t>8 - 25.01.2022</t>
  </si>
  <si>
    <t>9 -25.01.2022</t>
  </si>
  <si>
    <t>10 - 01.02.2022</t>
  </si>
  <si>
    <t>11 - 01.02.2022</t>
  </si>
  <si>
    <t>12 - 04.02.2022</t>
  </si>
  <si>
    <t>13 - 11.02.2022</t>
  </si>
  <si>
    <t>14 - 22.02.2022</t>
  </si>
  <si>
    <t>15 - 22.02.2022</t>
  </si>
  <si>
    <t>16 - 25.02.2022</t>
  </si>
  <si>
    <t>17 - 25.02.2022</t>
  </si>
  <si>
    <t>18 - 25.02.2022</t>
  </si>
  <si>
    <t>19 - 28.02.2022</t>
  </si>
  <si>
    <t>20 - 28.02.2022</t>
  </si>
  <si>
    <t>21 - 28.02.2022</t>
  </si>
  <si>
    <t>22 - 02.03.2022</t>
  </si>
  <si>
    <t>23 - 08.03.2022</t>
  </si>
  <si>
    <t>24 - 24.03.2022</t>
  </si>
  <si>
    <t>25 - 28.03.2022</t>
  </si>
  <si>
    <t>26 - 04.04.2022</t>
  </si>
  <si>
    <t>27 - 04.04.2022</t>
  </si>
  <si>
    <t>28 - 06.04.2022</t>
  </si>
  <si>
    <t>29 - 06.04.2022</t>
  </si>
  <si>
    <t>30 - 07.04.2022</t>
  </si>
  <si>
    <t>31 - 08.04.2022</t>
  </si>
  <si>
    <t>32 - 28.04.2022</t>
  </si>
  <si>
    <t>33 - 02.05.2022</t>
  </si>
  <si>
    <t>34 - 02.05.2022</t>
  </si>
  <si>
    <t>35 - 05.05.2022</t>
  </si>
  <si>
    <t>36 - 09.05.2022</t>
  </si>
  <si>
    <t>37 - 10.05.2022</t>
  </si>
  <si>
    <t>38 - 10.05.2022</t>
  </si>
  <si>
    <t>39 - 13.05.2022</t>
  </si>
  <si>
    <t>40 - 17.05.2022</t>
  </si>
  <si>
    <t>41 - 19.05.2022</t>
  </si>
  <si>
    <t>42 - 27.05.2022</t>
  </si>
  <si>
    <t>43 - 08.06.2022</t>
  </si>
  <si>
    <t>44 - 15.06.2022</t>
  </si>
  <si>
    <t>45 - 15.06.2022</t>
  </si>
  <si>
    <t>46 - 15.06.2022</t>
  </si>
  <si>
    <t>47 - 15.06.2022</t>
  </si>
  <si>
    <t>48 - 16.06.2022</t>
  </si>
  <si>
    <t>49 - 23.06.2022</t>
  </si>
  <si>
    <t>50 - 24.06.2022</t>
  </si>
  <si>
    <t>51 - 24.06.2022</t>
  </si>
  <si>
    <t>52 - 29.06.2022</t>
  </si>
  <si>
    <t>53 - 30.06.2022</t>
  </si>
  <si>
    <t>1 -13.04.2022</t>
  </si>
  <si>
    <t>2- 13.04.2022</t>
  </si>
  <si>
    <t>3 - 13.04.2022</t>
  </si>
  <si>
    <t>4 - 13.04.2022</t>
  </si>
  <si>
    <t>5 - 13.04.2022</t>
  </si>
  <si>
    <t>6 - 13.04.2022</t>
  </si>
  <si>
    <t>7 - 14.04.2022</t>
  </si>
  <si>
    <t>8 - 14.04.2022</t>
  </si>
  <si>
    <t>9 -14.04.2022</t>
  </si>
  <si>
    <t>10 - 20.04.2022</t>
  </si>
  <si>
    <t>11 - 26.04.2022</t>
  </si>
  <si>
    <t>12 - 26.04.2022</t>
  </si>
  <si>
    <t>13 - 26.04.2022</t>
  </si>
  <si>
    <t>14 - 23.05.2022</t>
  </si>
  <si>
    <t>15 - 23.05.2022</t>
  </si>
  <si>
    <t>16 - 04.05.2022</t>
  </si>
  <si>
    <t>17 - 04.05.2022</t>
  </si>
  <si>
    <t>18 - 09.05.2022</t>
  </si>
  <si>
    <t>19 - 20.05.2022</t>
  </si>
  <si>
    <t>20 - 20.05.2022</t>
  </si>
  <si>
    <t>21 - 27.05.2022</t>
  </si>
  <si>
    <t>22 - 27.05.2022</t>
  </si>
  <si>
    <t>23 - 27.05.2022</t>
  </si>
  <si>
    <t>24 -07.06.2022</t>
  </si>
  <si>
    <t>25 - 07.06.2022</t>
  </si>
  <si>
    <t>26 - 09/06/2022</t>
  </si>
  <si>
    <t>27 - 09.06.2022</t>
  </si>
  <si>
    <t>28 - 09.06.2022</t>
  </si>
  <si>
    <t>29 - 16.06.2022</t>
  </si>
  <si>
    <t>30 - 20.06.2022</t>
  </si>
  <si>
    <t>31 - 20.06.2022</t>
  </si>
  <si>
    <t>32 - 20.06.2022</t>
  </si>
  <si>
    <t>33 - 20.06.2022</t>
  </si>
  <si>
    <t>34 - 20.06.2022</t>
  </si>
  <si>
    <t>35 - 23.06.2022</t>
  </si>
  <si>
    <t>36 - 23.06.2022</t>
  </si>
  <si>
    <t>37 - 23.06.2022</t>
  </si>
  <si>
    <t>38 - 23.06.2022</t>
  </si>
  <si>
    <t>39 - 23.06.2022</t>
  </si>
  <si>
    <t>40 - 27.06.2022</t>
  </si>
  <si>
    <t>41 - 27.06.2022</t>
  </si>
  <si>
    <t>42 - 28.06.2022</t>
  </si>
  <si>
    <t>43 - 29.06.2022</t>
  </si>
  <si>
    <t>1 - 03/01/2022</t>
  </si>
  <si>
    <t>2 - 04/01/2022</t>
  </si>
  <si>
    <t>3 - 17/01/2022</t>
  </si>
  <si>
    <t>4 - 17/01/2022</t>
  </si>
  <si>
    <t>5 - 19/01/2022</t>
  </si>
  <si>
    <t>6 - 19/01/2022</t>
  </si>
  <si>
    <t>7 - 21/01/2022</t>
  </si>
  <si>
    <t>8 - 24/01/2022</t>
  </si>
  <si>
    <t>9 -28/01/2022</t>
  </si>
  <si>
    <t>10 - 28/01/2022</t>
  </si>
  <si>
    <t>11 - 31/01/2022</t>
  </si>
  <si>
    <t>12 -31/01/2022</t>
  </si>
  <si>
    <t>13 - 16/02/2022</t>
  </si>
  <si>
    <t>14 - 16/02/2022</t>
  </si>
  <si>
    <t>15 - 22/02/2022</t>
  </si>
  <si>
    <t>16 - 25/02/2022</t>
  </si>
  <si>
    <t>17 - 25/02/2022</t>
  </si>
  <si>
    <t>18 - 28/02/2022</t>
  </si>
  <si>
    <t>19 - 08/03/2022</t>
  </si>
  <si>
    <t>20 - 10/03/2022</t>
  </si>
  <si>
    <t>21 - 10/03/2022</t>
  </si>
  <si>
    <t>22 - 10/03/2022</t>
  </si>
  <si>
    <t>23 - 10/03/2022</t>
  </si>
  <si>
    <t>24- 10/03/2022</t>
  </si>
  <si>
    <t>25 - 10/03/2022</t>
  </si>
  <si>
    <t>26 - 10/03/2022</t>
  </si>
  <si>
    <t>27 - 12/03/2022</t>
  </si>
  <si>
    <t>28 - 12/03/2022</t>
  </si>
  <si>
    <t>29 - 12/03/2022</t>
  </si>
  <si>
    <t>30 - 12/03/2022</t>
  </si>
  <si>
    <t>32 - 12/03/2022</t>
  </si>
  <si>
    <t>33 - 15/03/2022</t>
  </si>
  <si>
    <t>34 - 15/03/2022</t>
  </si>
  <si>
    <t>35 - 16/03/2022</t>
  </si>
  <si>
    <t>36 - 19/03/2022</t>
  </si>
  <si>
    <t>37 - 19/03/2022</t>
  </si>
  <si>
    <t>38 - 24/03/2022</t>
  </si>
  <si>
    <t>39 - 24/03/2022</t>
  </si>
  <si>
    <t>40 - 24/03/2022</t>
  </si>
  <si>
    <t>41 - 24/03/2022</t>
  </si>
  <si>
    <t>42 - 24/03/2022</t>
  </si>
  <si>
    <t>43 - 24/03/2022</t>
  </si>
  <si>
    <t>44 - 24/03/2022</t>
  </si>
  <si>
    <t>45 - 26/03/2022</t>
  </si>
  <si>
    <t>46 - 30/03/2022</t>
  </si>
  <si>
    <t>47 - 01/04/2022</t>
  </si>
  <si>
    <t>48 - 01/04/2022</t>
  </si>
  <si>
    <t>49 01/04/2022</t>
  </si>
  <si>
    <t>50 -01/04/2022</t>
  </si>
  <si>
    <t>51 - 04/04/2022</t>
  </si>
  <si>
    <t>52 - 05/04/2022</t>
  </si>
  <si>
    <t>53 - 06/04/2022</t>
  </si>
  <si>
    <t>54 - 07/04/2022</t>
  </si>
  <si>
    <t>55 - 19/04/2022</t>
  </si>
  <si>
    <t>56 - 26/04/2022</t>
  </si>
  <si>
    <t>57 - 02/05/2022</t>
  </si>
  <si>
    <t>58 - 02/05/2022</t>
  </si>
  <si>
    <t>59 - 02/05/2022</t>
  </si>
  <si>
    <t>60 - 02/05/2022</t>
  </si>
  <si>
    <t>61 - 02/05/2022</t>
  </si>
  <si>
    <t>62 - 02/05/2022</t>
  </si>
  <si>
    <t>63 - 02/05/2022</t>
  </si>
  <si>
    <t>64 - 02/05/2022</t>
  </si>
  <si>
    <t>65 - 02/05/2022</t>
  </si>
  <si>
    <t>66 - 02/05/2022</t>
  </si>
  <si>
    <t>67 - 02/05/2022</t>
  </si>
  <si>
    <t>68 - 02/05/2022</t>
  </si>
  <si>
    <t>69 - 02/05/2022</t>
  </si>
  <si>
    <t>70 -04/05/2022</t>
  </si>
  <si>
    <t>71 - 06/05/2022</t>
  </si>
  <si>
    <t>72 - 13/05/2022</t>
  </si>
  <si>
    <t>73 - 13/05/2022</t>
  </si>
  <si>
    <t>74 - 20/05/2022</t>
  </si>
  <si>
    <t>75 - 20/05/2022</t>
  </si>
  <si>
    <t>76 - 20/05/2022</t>
  </si>
  <si>
    <t>77 - 20/05/2022</t>
  </si>
  <si>
    <t>78 - 26/05/2022</t>
  </si>
  <si>
    <t>79 - 03/06/2022</t>
  </si>
  <si>
    <t>80 - 08/06/2022</t>
  </si>
  <si>
    <t>81 - 08/06/2022</t>
  </si>
  <si>
    <t>82 - 08/06/2022</t>
  </si>
  <si>
    <t>83 - 16/06/2022</t>
  </si>
  <si>
    <t>84 - 16/06/2022</t>
  </si>
  <si>
    <t>85 - 16/06/2022</t>
  </si>
  <si>
    <t>86 - 16/06/2022</t>
  </si>
  <si>
    <t>87 - 16/06/2022</t>
  </si>
  <si>
    <t>88 - 16/06/2022</t>
  </si>
  <si>
    <t>89 - 16/06/2022</t>
  </si>
  <si>
    <t>90 - 16/06/2022</t>
  </si>
  <si>
    <t>91 - 16/06/2022</t>
  </si>
  <si>
    <t>92 - 16/06/2022</t>
  </si>
  <si>
    <t>93 - 16/06/2022</t>
  </si>
  <si>
    <t>94 - 21/06/2022</t>
  </si>
  <si>
    <t>95 - 23/06/2022</t>
  </si>
  <si>
    <t>96 - 23/06/2022</t>
  </si>
  <si>
    <t>97 - 30/06/2022</t>
  </si>
  <si>
    <t>98 - 30/06/2022</t>
  </si>
  <si>
    <t>99 - 30/06/2022</t>
  </si>
  <si>
    <t>Fornitura pneumatici veicoli trasporto detenuti</t>
  </si>
  <si>
    <t xml:space="preserve">Materiale tecnico specialistico </t>
  </si>
  <si>
    <t xml:space="preserve">CONTRATTO MANUTENZIONE </t>
  </si>
  <si>
    <t>Fornitura pezzi ricambio Agricola</t>
  </si>
  <si>
    <t xml:space="preserve">31 - 12/03/2022 </t>
  </si>
  <si>
    <t>Fornitura materiale igienico sanitario</t>
  </si>
  <si>
    <t xml:space="preserve">Fornitura Cancelleria  </t>
  </si>
  <si>
    <t>ANNULLATA</t>
  </si>
  <si>
    <t xml:space="preserve">Gasolio autotrazione maggio 2022 </t>
  </si>
  <si>
    <t xml:space="preserve">Fornitura materiale facile consumo manut.automezzi </t>
  </si>
  <si>
    <t>Fornitura materiale edile manutenzione Colonia agricola</t>
  </si>
  <si>
    <t>Servizio missione personale POLPEN</t>
  </si>
  <si>
    <t>DESERTA</t>
  </si>
  <si>
    <t>IN CORSO</t>
  </si>
  <si>
    <t xml:space="preserve">Servizio affilatura pettini e materiale facile consumo </t>
  </si>
  <si>
    <t>CONTRATTO ANNUALE</t>
  </si>
  <si>
    <t>OK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</si>
</sst>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&quot;€ &quot;#,##0.00"/>
    <numFmt numFmtId="165" formatCode="_-* #,##0.00\ _€_-;\-* #,##0.00\ _€_-;_-* \-??\ _€_-;_-@_-"/>
    <numFmt numFmtId="166" formatCode="[$€-410]\ #,##0.00;[Red]\-[$€-410]\ #,##0.00"/>
    <numFmt numFmtId="167" formatCode="&quot;€ &quot;#,##0.00;[Red]&quot;-€ &quot;#,##0.00"/>
    <numFmt numFmtId="168" formatCode="_-&quot;€ &quot;* #,##0.00_-;&quot;-€ &quot;* #,##0.00_-;_-&quot;€ &quot;* \-??_-;_-@_-"/>
  </numFmts>
  <fonts count="2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18"/>
      <color rgb="FF000000"/>
      <name val="Times New Roman"/>
      <family val="1"/>
    </font>
    <font>
      <b/>
      <sz val="14"/>
      <color rgb="FF000000"/>
      <name val="Times New Roman"/>
      <family val="1"/>
    </font>
    <font>
      <b/>
      <sz val="11"/>
      <color rgb="FF000000"/>
      <name val="Times New Roman"/>
      <family val="1"/>
    </font>
    <font>
      <b/>
      <sz val="18"/>
      <color rgb="FF000000"/>
      <name val="Times New Roman"/>
      <family val="1"/>
    </font>
    <font>
      <b/>
      <u/>
      <sz val="18"/>
      <color rgb="FF000000"/>
      <name val="Times New Roman"/>
      <family val="1"/>
    </font>
    <font>
      <sz val="11"/>
      <name val="Times New Roman"/>
      <family val="1"/>
    </font>
    <font>
      <b/>
      <u/>
      <sz val="10"/>
      <color rgb="FF000000"/>
      <name val="Times New Roman"/>
      <family val="1"/>
    </font>
    <font>
      <sz val="8"/>
      <color rgb="FF000000"/>
      <name val="Times New Roman"/>
      <family val="1"/>
    </font>
    <font>
      <sz val="10"/>
      <color rgb="FF000000"/>
      <name val="Times New Roman"/>
      <family val="1"/>
    </font>
    <font>
      <b/>
      <sz val="18"/>
      <name val="Times New Roman"/>
      <family val="1"/>
    </font>
    <font>
      <b/>
      <u/>
      <sz val="18"/>
      <name val="Times New Roman"/>
      <family val="1"/>
    </font>
    <font>
      <b/>
      <sz val="12"/>
      <color rgb="FF000000"/>
      <name val="Times New Roman"/>
      <family val="1"/>
    </font>
    <font>
      <b/>
      <u/>
      <sz val="14"/>
      <color rgb="FF000000"/>
      <name val="Times New Roman"/>
      <family val="1"/>
    </font>
    <font>
      <sz val="11"/>
      <color rgb="FF000000"/>
      <name val="Times New Roman"/>
      <family val="1"/>
    </font>
    <font>
      <b/>
      <sz val="12"/>
      <name val="Times New Roman"/>
      <family val="1"/>
    </font>
    <font>
      <sz val="22"/>
      <color theme="1"/>
      <name val="Times New Roman"/>
      <family val="1"/>
    </font>
    <font>
      <sz val="18"/>
      <color theme="1"/>
      <name val="Times New Roman"/>
      <family val="1"/>
    </font>
    <font>
      <b/>
      <sz val="18"/>
      <color theme="1"/>
      <name val="Times New Roman"/>
      <family val="1"/>
    </font>
    <font>
      <sz val="16"/>
      <color theme="1"/>
      <name val="Times New Roman"/>
      <family val="1"/>
    </font>
    <font>
      <b/>
      <sz val="14"/>
      <color theme="1"/>
      <name val="Times New Roman"/>
      <family val="1"/>
    </font>
    <font>
      <b/>
      <sz val="11"/>
      <name val="Times New Roman"/>
      <family val="1"/>
    </font>
    <font>
      <sz val="12"/>
      <name val="Times New Roman"/>
      <family val="1"/>
    </font>
    <font>
      <i/>
      <sz val="12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22"/>
      </left>
      <right style="medium">
        <color indexed="22"/>
      </right>
      <top style="medium">
        <color indexed="22"/>
      </top>
      <bottom style="medium">
        <color indexed="22"/>
      </bottom>
      <diagonal/>
    </border>
    <border>
      <left/>
      <right/>
      <top/>
      <bottom style="thin">
        <color indexed="8"/>
      </bottom>
      <diagonal/>
    </border>
    <border>
      <left style="medium">
        <color indexed="22"/>
      </left>
      <right style="medium">
        <color indexed="22"/>
      </right>
      <top style="medium">
        <color indexed="22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1">
    <xf numFmtId="0" fontId="0" fillId="0" borderId="0"/>
  </cellStyleXfs>
  <cellXfs count="94">
    <xf numFmtId="0" fontId="0" fillId="0" borderId="0" xfId="0"/>
    <xf numFmtId="0" fontId="1" fillId="0" borderId="0" xfId="0" applyFont="1"/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wrapText="1"/>
    </xf>
    <xf numFmtId="14" fontId="1" fillId="0" borderId="2" xfId="0" applyNumberFormat="1" applyFont="1" applyBorder="1" applyAlignment="1">
      <alignment horizontal="center" wrapText="1"/>
    </xf>
    <xf numFmtId="0" fontId="1" fillId="0" borderId="2" xfId="0" applyFont="1" applyBorder="1" applyAlignment="1">
      <alignment horizontal="center"/>
    </xf>
    <xf numFmtId="14" fontId="1" fillId="0" borderId="2" xfId="0" applyNumberFormat="1" applyFont="1" applyBorder="1" applyAlignment="1">
      <alignment horizontal="center"/>
    </xf>
    <xf numFmtId="165" fontId="7" fillId="0" borderId="2" xfId="0" applyNumberFormat="1" applyFont="1" applyBorder="1" applyAlignment="1">
      <alignment horizontal="center" wrapText="1"/>
    </xf>
    <xf numFmtId="0" fontId="7" fillId="0" borderId="2" xfId="0" applyFont="1" applyBorder="1" applyAlignment="1">
      <alignment horizontal="center" wrapText="1"/>
    </xf>
    <xf numFmtId="0" fontId="1" fillId="0" borderId="2" xfId="0" applyFont="1" applyBorder="1" applyAlignment="1">
      <alignment horizontal="center" vertical="center" wrapText="1"/>
    </xf>
    <xf numFmtId="166" fontId="1" fillId="0" borderId="2" xfId="0" applyNumberFormat="1" applyFont="1" applyBorder="1" applyAlignment="1">
      <alignment horizontal="right" vertical="center"/>
    </xf>
    <xf numFmtId="0" fontId="1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167" fontId="1" fillId="0" borderId="2" xfId="0" applyNumberFormat="1" applyFont="1" applyBorder="1" applyAlignment="1">
      <alignment horizontal="center" wrapText="1"/>
    </xf>
    <xf numFmtId="0" fontId="1" fillId="0" borderId="2" xfId="0" applyFont="1" applyBorder="1" applyAlignment="1">
      <alignment wrapText="1"/>
    </xf>
    <xf numFmtId="166" fontId="1" fillId="0" borderId="2" xfId="0" applyNumberFormat="1" applyFont="1" applyBorder="1" applyAlignment="1">
      <alignment horizontal="center" wrapText="1"/>
    </xf>
    <xf numFmtId="0" fontId="1" fillId="2" borderId="2" xfId="0" applyFont="1" applyFill="1" applyBorder="1" applyAlignment="1">
      <alignment wrapText="1"/>
    </xf>
    <xf numFmtId="0" fontId="9" fillId="2" borderId="2" xfId="0" applyFont="1" applyFill="1" applyBorder="1"/>
    <xf numFmtId="0" fontId="9" fillId="2" borderId="2" xfId="0" applyFont="1" applyFill="1" applyBorder="1" applyAlignment="1">
      <alignment wrapText="1"/>
    </xf>
    <xf numFmtId="0" fontId="10" fillId="2" borderId="2" xfId="0" applyFont="1" applyFill="1" applyBorder="1" applyAlignment="1">
      <alignment horizontal="left" vertical="top"/>
    </xf>
    <xf numFmtId="0" fontId="1" fillId="2" borderId="2" xfId="0" applyFont="1" applyFill="1" applyBorder="1" applyAlignment="1">
      <alignment horizontal="left" vertical="top"/>
    </xf>
    <xf numFmtId="0" fontId="0" fillId="0" borderId="0" xfId="0" applyAlignment="1">
      <alignment horizontal="left"/>
    </xf>
    <xf numFmtId="0" fontId="1" fillId="0" borderId="1" xfId="0" applyFont="1" applyBorder="1" applyAlignment="1">
      <alignment horizontal="center" wrapText="1"/>
    </xf>
    <xf numFmtId="165" fontId="7" fillId="0" borderId="1" xfId="0" applyNumberFormat="1" applyFont="1" applyBorder="1" applyAlignment="1">
      <alignment horizontal="center" wrapText="1"/>
    </xf>
    <xf numFmtId="0" fontId="7" fillId="0" borderId="1" xfId="0" applyFont="1" applyBorder="1" applyAlignment="1">
      <alignment horizontal="center" wrapText="1"/>
    </xf>
    <xf numFmtId="0" fontId="15" fillId="0" borderId="2" xfId="0" applyFont="1" applyBorder="1" applyAlignment="1">
      <alignment horizontal="center" wrapText="1"/>
    </xf>
    <xf numFmtId="0" fontId="15" fillId="2" borderId="2" xfId="0" applyFont="1" applyFill="1" applyBorder="1" applyAlignment="1">
      <alignment horizontal="center" wrapText="1"/>
    </xf>
    <xf numFmtId="0" fontId="0" fillId="3" borderId="0" xfId="0" applyFill="1"/>
    <xf numFmtId="0" fontId="22" fillId="0" borderId="2" xfId="0" applyFont="1" applyBorder="1" applyAlignment="1">
      <alignment horizontal="center" vertical="top" wrapText="1"/>
    </xf>
    <xf numFmtId="0" fontId="22" fillId="0" borderId="2" xfId="0" applyFont="1" applyBorder="1" applyAlignment="1">
      <alignment horizontal="left" vertical="top" wrapText="1" indent="1"/>
    </xf>
    <xf numFmtId="0" fontId="22" fillId="0" borderId="2" xfId="0" applyFont="1" applyBorder="1" applyAlignment="1">
      <alignment horizontal="right" vertical="top" wrapText="1"/>
    </xf>
    <xf numFmtId="0" fontId="7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top" wrapText="1"/>
    </xf>
    <xf numFmtId="4" fontId="15" fillId="0" borderId="2" xfId="0" applyNumberFormat="1" applyFont="1" applyBorder="1" applyAlignment="1">
      <alignment horizontal="right" vertical="center" shrinkToFit="1"/>
    </xf>
    <xf numFmtId="0" fontId="7" fillId="0" borderId="2" xfId="0" applyFont="1" applyBorder="1" applyAlignment="1">
      <alignment horizontal="right" vertical="center" wrapText="1"/>
    </xf>
    <xf numFmtId="2" fontId="15" fillId="0" borderId="2" xfId="0" applyNumberFormat="1" applyFont="1" applyBorder="1" applyAlignment="1">
      <alignment horizontal="right" vertical="center" shrinkToFit="1"/>
    </xf>
    <xf numFmtId="0" fontId="7" fillId="0" borderId="1" xfId="0" applyFont="1" applyBorder="1" applyAlignment="1">
      <alignment horizontal="left" vertical="top" wrapText="1"/>
    </xf>
    <xf numFmtId="4" fontId="15" fillId="0" borderId="1" xfId="0" applyNumberFormat="1" applyFont="1" applyBorder="1" applyAlignment="1">
      <alignment horizontal="right" vertical="top" shrinkToFit="1"/>
    </xf>
    <xf numFmtId="0" fontId="7" fillId="0" borderId="1" xfId="0" applyFont="1" applyBorder="1" applyAlignment="1">
      <alignment horizontal="right" vertical="center" wrapText="1"/>
    </xf>
    <xf numFmtId="0" fontId="15" fillId="0" borderId="2" xfId="0" applyFont="1" applyBorder="1" applyAlignment="1">
      <alignment horizontal="left" vertical="top"/>
    </xf>
    <xf numFmtId="0" fontId="15" fillId="0" borderId="2" xfId="0" applyFont="1" applyBorder="1" applyAlignment="1">
      <alignment horizontal="right" vertical="top"/>
    </xf>
    <xf numFmtId="4" fontId="15" fillId="0" borderId="2" xfId="0" applyNumberFormat="1" applyFont="1" applyBorder="1" applyAlignment="1">
      <alignment horizontal="right" vertical="top" shrinkToFit="1"/>
    </xf>
    <xf numFmtId="0" fontId="4" fillId="0" borderId="4" xfId="0" applyFont="1" applyBorder="1" applyAlignment="1">
      <alignment horizontal="center" vertical="center"/>
    </xf>
    <xf numFmtId="49" fontId="15" fillId="0" borderId="2" xfId="0" applyNumberFormat="1" applyFont="1" applyBorder="1" applyAlignment="1" applyProtection="1">
      <alignment horizontal="center" vertical="center" wrapText="1"/>
      <protection locked="0"/>
    </xf>
    <xf numFmtId="164" fontId="15" fillId="0" borderId="2" xfId="0" applyNumberFormat="1" applyFont="1" applyBorder="1" applyAlignment="1" applyProtection="1">
      <alignment horizontal="center" vertical="center" wrapText="1"/>
      <protection locked="0"/>
    </xf>
    <xf numFmtId="0" fontId="7" fillId="0" borderId="2" xfId="0" applyFont="1" applyBorder="1" applyAlignment="1" applyProtection="1">
      <alignment horizontal="center"/>
      <protection locked="0"/>
    </xf>
    <xf numFmtId="0" fontId="7" fillId="0" borderId="2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/>
    </xf>
    <xf numFmtId="164" fontId="7" fillId="0" borderId="2" xfId="0" applyNumberFormat="1" applyFont="1" applyBorder="1" applyAlignment="1" applyProtection="1">
      <alignment horizontal="center" vertical="center" wrapText="1"/>
      <protection locked="0"/>
    </xf>
    <xf numFmtId="0" fontId="15" fillId="2" borderId="2" xfId="0" applyFont="1" applyFill="1" applyBorder="1" applyAlignment="1">
      <alignment wrapText="1"/>
    </xf>
    <xf numFmtId="4" fontId="15" fillId="2" borderId="2" xfId="0" applyNumberFormat="1" applyFont="1" applyFill="1" applyBorder="1" applyAlignment="1">
      <alignment wrapText="1"/>
    </xf>
    <xf numFmtId="14" fontId="15" fillId="2" borderId="2" xfId="0" applyNumberFormat="1" applyFont="1" applyFill="1" applyBorder="1" applyAlignment="1">
      <alignment horizontal="right" wrapText="1"/>
    </xf>
    <xf numFmtId="4" fontId="15" fillId="2" borderId="3" xfId="0" applyNumberFormat="1" applyFont="1" applyFill="1" applyBorder="1" applyAlignment="1">
      <alignment wrapText="1"/>
    </xf>
    <xf numFmtId="4" fontId="7" fillId="2" borderId="2" xfId="0" applyNumberFormat="1" applyFont="1" applyFill="1" applyBorder="1" applyAlignment="1">
      <alignment wrapText="1"/>
    </xf>
    <xf numFmtId="4" fontId="15" fillId="2" borderId="3" xfId="0" applyNumberFormat="1" applyFont="1" applyFill="1" applyBorder="1" applyAlignment="1">
      <alignment horizontal="right" wrapText="1"/>
    </xf>
    <xf numFmtId="0" fontId="7" fillId="2" borderId="2" xfId="0" applyFont="1" applyFill="1" applyBorder="1" applyAlignment="1">
      <alignment horizontal="left"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2" borderId="2" xfId="0" applyFont="1" applyFill="1" applyBorder="1" applyAlignment="1">
      <alignment horizontal="center"/>
    </xf>
    <xf numFmtId="2" fontId="15" fillId="0" borderId="2" xfId="0" applyNumberFormat="1" applyFont="1" applyBorder="1" applyAlignment="1">
      <alignment horizontal="center" vertical="center" wrapText="1"/>
    </xf>
    <xf numFmtId="0" fontId="23" fillId="0" borderId="7" xfId="0" applyFont="1" applyFill="1" applyBorder="1" applyAlignment="1">
      <alignment vertical="center" wrapText="1"/>
    </xf>
    <xf numFmtId="0" fontId="23" fillId="0" borderId="0" xfId="0" applyFont="1" applyFill="1" applyAlignment="1">
      <alignment vertical="center" wrapText="1"/>
    </xf>
    <xf numFmtId="0" fontId="23" fillId="0" borderId="8" xfId="0" applyFont="1" applyFill="1" applyBorder="1" applyAlignment="1">
      <alignment vertical="center" wrapText="1"/>
    </xf>
    <xf numFmtId="0" fontId="23" fillId="0" borderId="0" xfId="0" applyFont="1" applyFill="1" applyAlignment="1">
      <alignment wrapText="1"/>
    </xf>
    <xf numFmtId="0" fontId="23" fillId="0" borderId="9" xfId="0" applyFont="1" applyFill="1" applyBorder="1" applyAlignment="1">
      <alignment vertical="center" wrapText="1"/>
    </xf>
    <xf numFmtId="0" fontId="24" fillId="0" borderId="9" xfId="0" applyFont="1" applyFill="1" applyBorder="1" applyAlignment="1">
      <alignment vertical="center" wrapText="1"/>
    </xf>
    <xf numFmtId="0" fontId="22" fillId="0" borderId="2" xfId="0" applyFont="1" applyFill="1" applyBorder="1" applyAlignment="1">
      <alignment horizontal="center" vertical="top" wrapText="1"/>
    </xf>
    <xf numFmtId="168" fontId="23" fillId="0" borderId="10" xfId="0" applyNumberFormat="1" applyFont="1" applyFill="1" applyBorder="1" applyAlignment="1" applyProtection="1">
      <alignment horizontal="center" vertical="center" wrapText="1"/>
      <protection locked="0"/>
    </xf>
    <xf numFmtId="168" fontId="24" fillId="0" borderId="10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2" fontId="15" fillId="0" borderId="2" xfId="0" applyNumberFormat="1" applyFont="1" applyFill="1" applyBorder="1" applyAlignment="1">
      <alignment horizontal="center" vertical="center" wrapText="1"/>
    </xf>
    <xf numFmtId="14" fontId="23" fillId="0" borderId="10" xfId="0" applyNumberFormat="1" applyFont="1" applyFill="1" applyBorder="1" applyAlignment="1">
      <alignment horizontal="center" vertical="center" wrapText="1"/>
    </xf>
    <xf numFmtId="14" fontId="23" fillId="0" borderId="11" xfId="0" applyNumberFormat="1" applyFont="1" applyFill="1" applyBorder="1" applyAlignment="1">
      <alignment horizontal="center" vertical="center" wrapText="1"/>
    </xf>
    <xf numFmtId="14" fontId="24" fillId="0" borderId="10" xfId="0" applyNumberFormat="1" applyFont="1" applyFill="1" applyBorder="1" applyAlignment="1">
      <alignment horizontal="center" vertical="center" wrapText="1"/>
    </xf>
    <xf numFmtId="0" fontId="0" fillId="0" borderId="3" xfId="0" applyBorder="1" applyAlignment="1">
      <alignment vertical="center"/>
    </xf>
    <xf numFmtId="0" fontId="5" fillId="0" borderId="4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5" fillId="0" borderId="6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5" fillId="0" borderId="2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/>
    </xf>
    <xf numFmtId="0" fontId="8" fillId="0" borderId="2" xfId="0" applyFont="1" applyBorder="1" applyAlignment="1">
      <alignment horizontal="left"/>
    </xf>
    <xf numFmtId="0" fontId="11" fillId="0" borderId="2" xfId="0" applyFont="1" applyBorder="1" applyAlignment="1">
      <alignment horizontal="left" vertical="top" wrapText="1"/>
    </xf>
    <xf numFmtId="0" fontId="21" fillId="0" borderId="2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/>
    </xf>
    <xf numFmtId="0" fontId="18" fillId="0" borderId="5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19" fillId="0" borderId="2" xfId="0" applyFont="1" applyBorder="1" applyAlignment="1">
      <alignment horizontal="center" vertical="center"/>
    </xf>
    <xf numFmtId="0" fontId="19" fillId="0" borderId="5" xfId="0" applyFont="1" applyBorder="1" applyAlignment="1">
      <alignment horizontal="center" vertical="center" wrapText="1"/>
    </xf>
    <xf numFmtId="0" fontId="20" fillId="0" borderId="2" xfId="0" applyFont="1" applyBorder="1" applyAlignment="1">
      <alignment horizontal="center" vertical="top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731123-9F35-43C1-8BB9-B06994ED3641}">
  <sheetPr>
    <pageSetUpPr fitToPage="1"/>
  </sheetPr>
  <dimension ref="A1:E529"/>
  <sheetViews>
    <sheetView tabSelected="1" topLeftCell="A419" workbookViewId="0">
      <selection activeCell="B442" sqref="B442"/>
    </sheetView>
  </sheetViews>
  <sheetFormatPr defaultRowHeight="14.4" x14ac:dyDescent="0.3"/>
  <cols>
    <col min="1" max="1" width="38.5546875" customWidth="1"/>
    <col min="2" max="2" width="33.109375" customWidth="1"/>
    <col min="3" max="3" width="22.88671875" customWidth="1"/>
    <col min="4" max="4" width="87.88671875" customWidth="1"/>
    <col min="5" max="5" width="8.88671875" customWidth="1"/>
  </cols>
  <sheetData>
    <row r="1" spans="1:5" ht="28.2" x14ac:dyDescent="0.3">
      <c r="A1" s="88" t="s">
        <v>33</v>
      </c>
      <c r="B1" s="88"/>
      <c r="C1" s="88"/>
      <c r="D1" s="88"/>
    </row>
    <row r="2" spans="1:5" x14ac:dyDescent="0.3">
      <c r="A2" s="89" t="s">
        <v>34</v>
      </c>
      <c r="B2" s="89"/>
      <c r="C2" s="89"/>
      <c r="D2" s="89"/>
    </row>
    <row r="3" spans="1:5" x14ac:dyDescent="0.3">
      <c r="A3" s="90"/>
      <c r="B3" s="90"/>
      <c r="C3" s="90"/>
      <c r="D3" s="90"/>
    </row>
    <row r="4" spans="1:5" ht="22.8" x14ac:dyDescent="0.3">
      <c r="A4" s="91" t="s">
        <v>650</v>
      </c>
      <c r="B4" s="91"/>
      <c r="C4" s="91"/>
      <c r="D4" s="91"/>
    </row>
    <row r="5" spans="1:5" ht="22.8" x14ac:dyDescent="0.3">
      <c r="A5" s="92" t="s">
        <v>660</v>
      </c>
      <c r="B5" s="92"/>
      <c r="C5" s="92"/>
      <c r="D5" s="92"/>
    </row>
    <row r="6" spans="1:5" ht="21" x14ac:dyDescent="0.3">
      <c r="A6" s="93" t="s">
        <v>648</v>
      </c>
      <c r="B6" s="93"/>
      <c r="C6" s="93"/>
      <c r="D6" s="93"/>
    </row>
    <row r="7" spans="1:5" ht="72.599999999999994" customHeight="1" x14ac:dyDescent="0.3">
      <c r="A7" s="87" t="s">
        <v>649</v>
      </c>
      <c r="B7" s="87"/>
      <c r="C7" s="87"/>
      <c r="D7" s="87"/>
    </row>
    <row r="8" spans="1:5" ht="23.4" customHeight="1" x14ac:dyDescent="0.3">
      <c r="A8" s="77" t="s">
        <v>659</v>
      </c>
      <c r="B8" s="79"/>
      <c r="C8" s="79"/>
      <c r="D8" s="80"/>
    </row>
    <row r="9" spans="1:5" ht="19.2" customHeight="1" x14ac:dyDescent="0.3">
      <c r="A9" s="2" t="s">
        <v>0</v>
      </c>
      <c r="B9" s="2" t="s">
        <v>1</v>
      </c>
      <c r="C9" s="13" t="s">
        <v>2</v>
      </c>
      <c r="D9" s="76"/>
    </row>
    <row r="10" spans="1:5" ht="27" customHeight="1" x14ac:dyDescent="0.3">
      <c r="A10" s="50" t="s">
        <v>4</v>
      </c>
      <c r="B10" s="50" t="s">
        <v>5</v>
      </c>
      <c r="C10" s="51">
        <v>7318.46</v>
      </c>
      <c r="D10" s="52" t="s">
        <v>6</v>
      </c>
      <c r="E10" s="1"/>
    </row>
    <row r="11" spans="1:5" ht="28.2" x14ac:dyDescent="0.3">
      <c r="A11" s="50" t="s">
        <v>7</v>
      </c>
      <c r="B11" s="50" t="s">
        <v>8</v>
      </c>
      <c r="C11" s="53">
        <v>5468.53</v>
      </c>
      <c r="D11" s="52" t="s">
        <v>9</v>
      </c>
      <c r="E11" s="1"/>
    </row>
    <row r="12" spans="1:5" ht="28.2" x14ac:dyDescent="0.3">
      <c r="A12" s="50" t="s">
        <v>4</v>
      </c>
      <c r="B12" s="50" t="s">
        <v>10</v>
      </c>
      <c r="C12" s="54">
        <v>2480.1</v>
      </c>
      <c r="D12" s="52" t="s">
        <v>11</v>
      </c>
      <c r="E12" s="1"/>
    </row>
    <row r="13" spans="1:5" ht="42" x14ac:dyDescent="0.3">
      <c r="A13" s="50" t="s">
        <v>7</v>
      </c>
      <c r="B13" s="50" t="s">
        <v>12</v>
      </c>
      <c r="C13" s="51">
        <v>1686.6</v>
      </c>
      <c r="D13" s="52" t="s">
        <v>13</v>
      </c>
      <c r="E13" s="1"/>
    </row>
    <row r="14" spans="1:5" ht="28.2" x14ac:dyDescent="0.3">
      <c r="A14" s="50" t="s">
        <v>7</v>
      </c>
      <c r="B14" s="50" t="s">
        <v>8</v>
      </c>
      <c r="C14" s="55">
        <v>5664.19</v>
      </c>
      <c r="D14" s="52" t="s">
        <v>14</v>
      </c>
      <c r="E14" s="1"/>
    </row>
    <row r="15" spans="1:5" ht="28.2" x14ac:dyDescent="0.3">
      <c r="A15" s="50" t="s">
        <v>7</v>
      </c>
      <c r="B15" s="50" t="s">
        <v>8</v>
      </c>
      <c r="C15" s="53">
        <v>5749.48</v>
      </c>
      <c r="D15" s="52" t="s">
        <v>15</v>
      </c>
      <c r="E15" s="1"/>
    </row>
    <row r="16" spans="1:5" ht="28.2" x14ac:dyDescent="0.3">
      <c r="A16" s="50" t="s">
        <v>7</v>
      </c>
      <c r="B16" s="50" t="s">
        <v>8</v>
      </c>
      <c r="C16" s="51">
        <v>7164.97</v>
      </c>
      <c r="D16" s="52" t="s">
        <v>16</v>
      </c>
      <c r="E16" s="1"/>
    </row>
    <row r="17" spans="1:5" ht="69.599999999999994" x14ac:dyDescent="0.3">
      <c r="A17" s="56" t="s">
        <v>17</v>
      </c>
      <c r="B17" s="50" t="s">
        <v>18</v>
      </c>
      <c r="C17" s="54">
        <v>13524.81</v>
      </c>
      <c r="D17" s="52" t="s">
        <v>19</v>
      </c>
      <c r="E17" s="1"/>
    </row>
    <row r="18" spans="1:5" ht="41.4" x14ac:dyDescent="0.3">
      <c r="A18" s="56" t="s">
        <v>17</v>
      </c>
      <c r="B18" s="50" t="s">
        <v>20</v>
      </c>
      <c r="C18" s="51">
        <v>6317.2</v>
      </c>
      <c r="D18" s="52" t="s">
        <v>21</v>
      </c>
      <c r="E18" s="1"/>
    </row>
    <row r="19" spans="1:5" ht="28.2" x14ac:dyDescent="0.3">
      <c r="A19" s="50" t="s">
        <v>7</v>
      </c>
      <c r="B19" s="50" t="s">
        <v>22</v>
      </c>
      <c r="C19" s="51">
        <v>39000</v>
      </c>
      <c r="D19" s="52" t="s">
        <v>23</v>
      </c>
      <c r="E19" s="1"/>
    </row>
    <row r="20" spans="1:5" ht="28.2" x14ac:dyDescent="0.3">
      <c r="A20" s="50" t="s">
        <v>7</v>
      </c>
      <c r="B20" s="50" t="s">
        <v>8</v>
      </c>
      <c r="C20" s="51">
        <v>6082.82</v>
      </c>
      <c r="D20" s="52" t="s">
        <v>24</v>
      </c>
      <c r="E20" s="1"/>
    </row>
    <row r="21" spans="1:5" ht="42" x14ac:dyDescent="0.3">
      <c r="A21" s="50" t="s">
        <v>17</v>
      </c>
      <c r="B21" s="50" t="s">
        <v>25</v>
      </c>
      <c r="C21" s="51">
        <v>200</v>
      </c>
      <c r="D21" s="52" t="s">
        <v>26</v>
      </c>
      <c r="E21" s="1"/>
    </row>
    <row r="22" spans="1:5" ht="28.2" x14ac:dyDescent="0.3">
      <c r="A22" s="50" t="s">
        <v>4</v>
      </c>
      <c r="B22" s="50" t="s">
        <v>10</v>
      </c>
      <c r="C22" s="54">
        <v>2158.92</v>
      </c>
      <c r="D22" s="52" t="s">
        <v>27</v>
      </c>
      <c r="E22" s="1"/>
    </row>
    <row r="23" spans="1:5" ht="97.2" x14ac:dyDescent="0.3">
      <c r="A23" s="56" t="s">
        <v>17</v>
      </c>
      <c r="B23" s="50" t="s">
        <v>28</v>
      </c>
      <c r="C23" s="51">
        <v>26393.4</v>
      </c>
      <c r="D23" s="52" t="s">
        <v>29</v>
      </c>
      <c r="E23" s="1"/>
    </row>
    <row r="24" spans="1:5" ht="28.2" x14ac:dyDescent="0.3">
      <c r="A24" s="50" t="s">
        <v>7</v>
      </c>
      <c r="B24" s="50" t="s">
        <v>8</v>
      </c>
      <c r="C24" s="53">
        <v>7241.57</v>
      </c>
      <c r="D24" s="52" t="s">
        <v>30</v>
      </c>
      <c r="E24" s="1"/>
    </row>
    <row r="25" spans="1:5" ht="28.2" x14ac:dyDescent="0.3">
      <c r="A25" s="50" t="s">
        <v>7</v>
      </c>
      <c r="B25" s="50" t="s">
        <v>8</v>
      </c>
      <c r="C25" s="51">
        <v>7768.16</v>
      </c>
      <c r="D25" s="52" t="s">
        <v>31</v>
      </c>
      <c r="E25" s="1"/>
    </row>
    <row r="26" spans="1:5" ht="28.2" x14ac:dyDescent="0.3">
      <c r="A26" s="50" t="s">
        <v>4</v>
      </c>
      <c r="B26" s="50" t="s">
        <v>10</v>
      </c>
      <c r="C26" s="51">
        <v>2168.7600000000002</v>
      </c>
      <c r="D26" s="52" t="s">
        <v>32</v>
      </c>
      <c r="E26" s="1"/>
    </row>
    <row r="27" spans="1:5" ht="22.8" x14ac:dyDescent="0.3">
      <c r="A27" s="77" t="s">
        <v>658</v>
      </c>
      <c r="B27" s="77"/>
      <c r="C27" s="77"/>
      <c r="D27" s="78"/>
      <c r="E27" s="22"/>
    </row>
    <row r="28" spans="1:5" x14ac:dyDescent="0.3">
      <c r="A28" s="2" t="s">
        <v>0</v>
      </c>
      <c r="B28" s="2" t="s">
        <v>1</v>
      </c>
      <c r="C28" s="43" t="s">
        <v>2</v>
      </c>
      <c r="D28" s="13" t="s">
        <v>3</v>
      </c>
    </row>
    <row r="29" spans="1:5" ht="27.6" x14ac:dyDescent="0.3">
      <c r="A29" s="26" t="s">
        <v>35</v>
      </c>
      <c r="B29" s="44" t="s">
        <v>36</v>
      </c>
      <c r="C29" s="45">
        <v>2202</v>
      </c>
      <c r="D29" s="46" t="s">
        <v>37</v>
      </c>
    </row>
    <row r="30" spans="1:5" x14ac:dyDescent="0.3">
      <c r="A30" s="26" t="s">
        <v>38</v>
      </c>
      <c r="B30" s="44" t="s">
        <v>39</v>
      </c>
      <c r="C30" s="45">
        <v>125</v>
      </c>
      <c r="D30" s="46" t="s">
        <v>40</v>
      </c>
    </row>
    <row r="31" spans="1:5" x14ac:dyDescent="0.3">
      <c r="A31" s="26" t="s">
        <v>41</v>
      </c>
      <c r="B31" s="44" t="s">
        <v>42</v>
      </c>
      <c r="C31" s="45">
        <v>1155.2</v>
      </c>
      <c r="D31" s="46" t="s">
        <v>43</v>
      </c>
    </row>
    <row r="32" spans="1:5" x14ac:dyDescent="0.3">
      <c r="A32" s="26" t="s">
        <v>41</v>
      </c>
      <c r="B32" s="44" t="s">
        <v>44</v>
      </c>
      <c r="C32" s="45">
        <v>100</v>
      </c>
      <c r="D32" s="46" t="s">
        <v>45</v>
      </c>
    </row>
    <row r="33" spans="1:4" ht="27.6" x14ac:dyDescent="0.3">
      <c r="A33" s="26" t="s">
        <v>41</v>
      </c>
      <c r="B33" s="44" t="s">
        <v>46</v>
      </c>
      <c r="C33" s="45">
        <v>200</v>
      </c>
      <c r="D33" s="46" t="s">
        <v>47</v>
      </c>
    </row>
    <row r="34" spans="1:4" x14ac:dyDescent="0.3">
      <c r="A34" s="26" t="s">
        <v>41</v>
      </c>
      <c r="B34" s="44" t="s">
        <v>48</v>
      </c>
      <c r="C34" s="45">
        <v>500</v>
      </c>
      <c r="D34" s="46" t="s">
        <v>49</v>
      </c>
    </row>
    <row r="35" spans="1:4" x14ac:dyDescent="0.3">
      <c r="A35" s="26" t="s">
        <v>38</v>
      </c>
      <c r="B35" s="44" t="s">
        <v>50</v>
      </c>
      <c r="C35" s="45">
        <v>500</v>
      </c>
      <c r="D35" s="46" t="s">
        <v>51</v>
      </c>
    </row>
    <row r="36" spans="1:4" x14ac:dyDescent="0.3">
      <c r="A36" s="26" t="s">
        <v>41</v>
      </c>
      <c r="B36" s="44" t="s">
        <v>52</v>
      </c>
      <c r="C36" s="45">
        <v>985</v>
      </c>
      <c r="D36" s="46" t="s">
        <v>53</v>
      </c>
    </row>
    <row r="37" spans="1:4" x14ac:dyDescent="0.3">
      <c r="A37" s="26" t="s">
        <v>54</v>
      </c>
      <c r="B37" s="44" t="s">
        <v>55</v>
      </c>
      <c r="C37" s="45">
        <v>1722</v>
      </c>
      <c r="D37" s="46" t="s">
        <v>56</v>
      </c>
    </row>
    <row r="38" spans="1:4" x14ac:dyDescent="0.3">
      <c r="A38" s="26" t="s">
        <v>57</v>
      </c>
      <c r="B38" s="47" t="s">
        <v>58</v>
      </c>
      <c r="C38" s="45">
        <v>1210.5999999999999</v>
      </c>
      <c r="D38" s="46" t="s">
        <v>59</v>
      </c>
    </row>
    <row r="39" spans="1:4" x14ac:dyDescent="0.3">
      <c r="A39" s="26" t="s">
        <v>57</v>
      </c>
      <c r="B39" s="44" t="s">
        <v>60</v>
      </c>
      <c r="C39" s="45">
        <v>2000</v>
      </c>
      <c r="D39" s="46" t="s">
        <v>61</v>
      </c>
    </row>
    <row r="40" spans="1:4" x14ac:dyDescent="0.3">
      <c r="A40" s="26" t="s">
        <v>41</v>
      </c>
      <c r="B40" s="44" t="s">
        <v>62</v>
      </c>
      <c r="C40" s="45">
        <v>941.6</v>
      </c>
      <c r="D40" s="46" t="s">
        <v>63</v>
      </c>
    </row>
    <row r="41" spans="1:4" x14ac:dyDescent="0.3">
      <c r="A41" s="26" t="s">
        <v>54</v>
      </c>
      <c r="B41" s="44" t="s">
        <v>64</v>
      </c>
      <c r="C41" s="45">
        <v>2335.5500000000002</v>
      </c>
      <c r="D41" s="46" t="s">
        <v>65</v>
      </c>
    </row>
    <row r="42" spans="1:4" x14ac:dyDescent="0.3">
      <c r="A42" s="26" t="s">
        <v>54</v>
      </c>
      <c r="B42" s="44" t="s">
        <v>64</v>
      </c>
      <c r="C42" s="45">
        <v>149.77000000000001</v>
      </c>
      <c r="D42" s="46" t="s">
        <v>66</v>
      </c>
    </row>
    <row r="43" spans="1:4" x14ac:dyDescent="0.3">
      <c r="A43" s="26" t="s">
        <v>41</v>
      </c>
      <c r="B43" s="44" t="s">
        <v>67</v>
      </c>
      <c r="C43" s="45">
        <v>157.69</v>
      </c>
      <c r="D43" s="46" t="s">
        <v>68</v>
      </c>
    </row>
    <row r="44" spans="1:4" x14ac:dyDescent="0.3">
      <c r="A44" s="26" t="s">
        <v>41</v>
      </c>
      <c r="B44" s="44" t="s">
        <v>69</v>
      </c>
      <c r="C44" s="45">
        <v>2510</v>
      </c>
      <c r="D44" s="46" t="s">
        <v>70</v>
      </c>
    </row>
    <row r="45" spans="1:4" x14ac:dyDescent="0.3">
      <c r="A45" s="26" t="s">
        <v>41</v>
      </c>
      <c r="B45" s="44" t="s">
        <v>71</v>
      </c>
      <c r="C45" s="45">
        <v>2018.58</v>
      </c>
      <c r="D45" s="46" t="s">
        <v>72</v>
      </c>
    </row>
    <row r="46" spans="1:4" x14ac:dyDescent="0.3">
      <c r="A46" s="26" t="s">
        <v>54</v>
      </c>
      <c r="B46" s="44" t="s">
        <v>73</v>
      </c>
      <c r="C46" s="45">
        <v>135</v>
      </c>
      <c r="D46" s="46" t="s">
        <v>74</v>
      </c>
    </row>
    <row r="47" spans="1:4" x14ac:dyDescent="0.3">
      <c r="A47" s="26" t="s">
        <v>41</v>
      </c>
      <c r="B47" s="44" t="s">
        <v>75</v>
      </c>
      <c r="C47" s="45">
        <v>787</v>
      </c>
      <c r="D47" s="46" t="s">
        <v>76</v>
      </c>
    </row>
    <row r="48" spans="1:4" x14ac:dyDescent="0.3">
      <c r="A48" s="26" t="s">
        <v>54</v>
      </c>
      <c r="B48" s="44" t="s">
        <v>77</v>
      </c>
      <c r="C48" s="45" t="s">
        <v>78</v>
      </c>
      <c r="D48" s="46" t="s">
        <v>79</v>
      </c>
    </row>
    <row r="49" spans="1:4" x14ac:dyDescent="0.3">
      <c r="A49" s="48" t="s">
        <v>54</v>
      </c>
      <c r="B49" s="44" t="s">
        <v>80</v>
      </c>
      <c r="C49" s="45">
        <v>440</v>
      </c>
      <c r="D49" s="46" t="s">
        <v>81</v>
      </c>
    </row>
    <row r="50" spans="1:4" x14ac:dyDescent="0.3">
      <c r="A50" s="26" t="s">
        <v>41</v>
      </c>
      <c r="B50" s="44" t="s">
        <v>82</v>
      </c>
      <c r="C50" s="45">
        <v>19778.91</v>
      </c>
      <c r="D50" s="46" t="s">
        <v>83</v>
      </c>
    </row>
    <row r="51" spans="1:4" x14ac:dyDescent="0.3">
      <c r="A51" s="48" t="s">
        <v>38</v>
      </c>
      <c r="B51" s="44" t="s">
        <v>84</v>
      </c>
      <c r="C51" s="45" t="s">
        <v>78</v>
      </c>
      <c r="D51" s="46" t="s">
        <v>85</v>
      </c>
    </row>
    <row r="52" spans="1:4" x14ac:dyDescent="0.3">
      <c r="A52" s="26" t="s">
        <v>41</v>
      </c>
      <c r="B52" s="44" t="s">
        <v>86</v>
      </c>
      <c r="C52" s="45">
        <v>493</v>
      </c>
      <c r="D52" s="46" t="s">
        <v>87</v>
      </c>
    </row>
    <row r="53" spans="1:4" x14ac:dyDescent="0.3">
      <c r="A53" s="26" t="s">
        <v>41</v>
      </c>
      <c r="B53" s="44" t="s">
        <v>88</v>
      </c>
      <c r="C53" s="45">
        <v>445.85</v>
      </c>
      <c r="D53" s="46" t="s">
        <v>89</v>
      </c>
    </row>
    <row r="54" spans="1:4" ht="41.4" x14ac:dyDescent="0.3">
      <c r="A54" s="48" t="s">
        <v>54</v>
      </c>
      <c r="B54" s="44" t="s">
        <v>90</v>
      </c>
      <c r="C54" s="45">
        <v>10000</v>
      </c>
      <c r="D54" s="46" t="s">
        <v>91</v>
      </c>
    </row>
    <row r="55" spans="1:4" x14ac:dyDescent="0.3">
      <c r="A55" s="48" t="s">
        <v>41</v>
      </c>
      <c r="B55" s="44" t="s">
        <v>92</v>
      </c>
      <c r="C55" s="45">
        <v>4890</v>
      </c>
      <c r="D55" s="46" t="s">
        <v>93</v>
      </c>
    </row>
    <row r="56" spans="1:4" x14ac:dyDescent="0.3">
      <c r="A56" s="48" t="s">
        <v>41</v>
      </c>
      <c r="B56" s="44" t="s">
        <v>94</v>
      </c>
      <c r="C56" s="45">
        <v>170</v>
      </c>
      <c r="D56" s="46" t="s">
        <v>95</v>
      </c>
    </row>
    <row r="57" spans="1:4" x14ac:dyDescent="0.3">
      <c r="A57" s="48" t="s">
        <v>54</v>
      </c>
      <c r="B57" s="44" t="s">
        <v>96</v>
      </c>
      <c r="C57" s="45">
        <v>440</v>
      </c>
      <c r="D57" s="46" t="s">
        <v>97</v>
      </c>
    </row>
    <row r="58" spans="1:4" ht="27.6" x14ac:dyDescent="0.3">
      <c r="A58" s="48" t="s">
        <v>57</v>
      </c>
      <c r="B58" s="44" t="s">
        <v>98</v>
      </c>
      <c r="C58" s="45">
        <v>7750</v>
      </c>
      <c r="D58" s="46" t="s">
        <v>99</v>
      </c>
    </row>
    <row r="59" spans="1:4" ht="27.6" x14ac:dyDescent="0.3">
      <c r="A59" s="48" t="s">
        <v>54</v>
      </c>
      <c r="B59" s="44" t="s">
        <v>100</v>
      </c>
      <c r="C59" s="45">
        <v>1100</v>
      </c>
      <c r="D59" s="46" t="s">
        <v>101</v>
      </c>
    </row>
    <row r="60" spans="1:4" ht="27.6" x14ac:dyDescent="0.3">
      <c r="A60" s="48" t="s">
        <v>41</v>
      </c>
      <c r="B60" s="44" t="s">
        <v>102</v>
      </c>
      <c r="C60" s="45">
        <v>2094.73</v>
      </c>
      <c r="D60" s="46" t="s">
        <v>103</v>
      </c>
    </row>
    <row r="61" spans="1:4" x14ac:dyDescent="0.3">
      <c r="A61" s="48" t="s">
        <v>41</v>
      </c>
      <c r="B61" s="44" t="s">
        <v>104</v>
      </c>
      <c r="C61" s="45">
        <v>500</v>
      </c>
      <c r="D61" s="46" t="s">
        <v>105</v>
      </c>
    </row>
    <row r="62" spans="1:4" x14ac:dyDescent="0.3">
      <c r="A62" s="48" t="s">
        <v>41</v>
      </c>
      <c r="B62" s="44" t="s">
        <v>106</v>
      </c>
      <c r="C62" s="45">
        <v>600</v>
      </c>
      <c r="D62" s="46" t="s">
        <v>107</v>
      </c>
    </row>
    <row r="63" spans="1:4" x14ac:dyDescent="0.3">
      <c r="A63" s="48" t="s">
        <v>41</v>
      </c>
      <c r="B63" s="44" t="s">
        <v>108</v>
      </c>
      <c r="C63" s="45">
        <v>1066.2</v>
      </c>
      <c r="D63" s="46" t="s">
        <v>109</v>
      </c>
    </row>
    <row r="64" spans="1:4" x14ac:dyDescent="0.3">
      <c r="A64" s="48" t="s">
        <v>41</v>
      </c>
      <c r="B64" s="44" t="s">
        <v>110</v>
      </c>
      <c r="C64" s="45">
        <v>390</v>
      </c>
      <c r="D64" s="46" t="s">
        <v>111</v>
      </c>
    </row>
    <row r="65" spans="1:4" x14ac:dyDescent="0.3">
      <c r="A65" s="48" t="s">
        <v>112</v>
      </c>
      <c r="B65" s="44" t="s">
        <v>113</v>
      </c>
      <c r="C65" s="45">
        <v>200</v>
      </c>
      <c r="D65" s="46" t="s">
        <v>114</v>
      </c>
    </row>
    <row r="66" spans="1:4" x14ac:dyDescent="0.3">
      <c r="A66" s="48" t="s">
        <v>54</v>
      </c>
      <c r="B66" s="44" t="s">
        <v>115</v>
      </c>
      <c r="C66" s="45">
        <v>2200</v>
      </c>
      <c r="D66" s="46" t="s">
        <v>116</v>
      </c>
    </row>
    <row r="67" spans="1:4" x14ac:dyDescent="0.3">
      <c r="A67" s="48" t="s">
        <v>41</v>
      </c>
      <c r="B67" s="44" t="s">
        <v>117</v>
      </c>
      <c r="C67" s="45">
        <v>180</v>
      </c>
      <c r="D67" s="46" t="s">
        <v>118</v>
      </c>
    </row>
    <row r="68" spans="1:4" x14ac:dyDescent="0.3">
      <c r="A68" s="48" t="s">
        <v>41</v>
      </c>
      <c r="B68" s="44" t="s">
        <v>119</v>
      </c>
      <c r="C68" s="45">
        <v>819.5</v>
      </c>
      <c r="D68" s="46" t="s">
        <v>120</v>
      </c>
    </row>
    <row r="69" spans="1:4" ht="27.6" x14ac:dyDescent="0.3">
      <c r="A69" s="48" t="s">
        <v>54</v>
      </c>
      <c r="B69" s="44" t="s">
        <v>121</v>
      </c>
      <c r="C69" s="45">
        <v>1450</v>
      </c>
      <c r="D69" s="46" t="s">
        <v>122</v>
      </c>
    </row>
    <row r="70" spans="1:4" x14ac:dyDescent="0.3">
      <c r="A70" s="48" t="s">
        <v>112</v>
      </c>
      <c r="B70" s="44" t="s">
        <v>123</v>
      </c>
      <c r="C70" s="49">
        <v>185.5</v>
      </c>
      <c r="D70" s="46" t="s">
        <v>124</v>
      </c>
    </row>
    <row r="71" spans="1:4" ht="27.6" x14ac:dyDescent="0.3">
      <c r="A71" s="48" t="s">
        <v>41</v>
      </c>
      <c r="B71" s="44" t="s">
        <v>125</v>
      </c>
      <c r="C71" s="45">
        <v>135.12</v>
      </c>
      <c r="D71" s="46" t="s">
        <v>126</v>
      </c>
    </row>
    <row r="72" spans="1:4" ht="27.6" x14ac:dyDescent="0.3">
      <c r="A72" s="48" t="s">
        <v>54</v>
      </c>
      <c r="B72" s="44" t="s">
        <v>127</v>
      </c>
      <c r="C72" s="45">
        <v>9562.5</v>
      </c>
      <c r="D72" s="46" t="s">
        <v>128</v>
      </c>
    </row>
    <row r="73" spans="1:4" ht="27.6" x14ac:dyDescent="0.3">
      <c r="A73" s="48" t="s">
        <v>112</v>
      </c>
      <c r="B73" s="44" t="s">
        <v>129</v>
      </c>
      <c r="C73" s="45">
        <v>5518.38</v>
      </c>
      <c r="D73" s="46" t="s">
        <v>130</v>
      </c>
    </row>
    <row r="74" spans="1:4" x14ac:dyDescent="0.3">
      <c r="A74" s="48" t="s">
        <v>41</v>
      </c>
      <c r="B74" s="44" t="s">
        <v>131</v>
      </c>
      <c r="C74" s="45">
        <v>95.78</v>
      </c>
      <c r="D74" s="46" t="s">
        <v>132</v>
      </c>
    </row>
    <row r="75" spans="1:4" x14ac:dyDescent="0.3">
      <c r="A75" s="48" t="s">
        <v>112</v>
      </c>
      <c r="B75" s="44" t="s">
        <v>133</v>
      </c>
      <c r="C75" s="45">
        <v>1588.43</v>
      </c>
      <c r="D75" s="46" t="s">
        <v>134</v>
      </c>
    </row>
    <row r="76" spans="1:4" x14ac:dyDescent="0.3">
      <c r="A76" s="48" t="s">
        <v>112</v>
      </c>
      <c r="B76" s="44" t="s">
        <v>135</v>
      </c>
      <c r="C76" s="45" t="s">
        <v>136</v>
      </c>
      <c r="D76" s="46" t="s">
        <v>137</v>
      </c>
    </row>
    <row r="77" spans="1:4" x14ac:dyDescent="0.3">
      <c r="A77" s="48" t="s">
        <v>112</v>
      </c>
      <c r="B77" s="44" t="s">
        <v>138</v>
      </c>
      <c r="C77" s="45">
        <v>7962</v>
      </c>
      <c r="D77" s="46" t="s">
        <v>139</v>
      </c>
    </row>
    <row r="78" spans="1:4" ht="27.6" x14ac:dyDescent="0.3">
      <c r="A78" s="48" t="s">
        <v>54</v>
      </c>
      <c r="B78" s="44" t="s">
        <v>140</v>
      </c>
      <c r="C78" s="45">
        <v>900</v>
      </c>
      <c r="D78" s="46" t="s">
        <v>141</v>
      </c>
    </row>
    <row r="79" spans="1:4" x14ac:dyDescent="0.3">
      <c r="A79" s="48" t="s">
        <v>41</v>
      </c>
      <c r="B79" s="44" t="s">
        <v>142</v>
      </c>
      <c r="C79" s="45">
        <v>200</v>
      </c>
      <c r="D79" s="46" t="s">
        <v>143</v>
      </c>
    </row>
    <row r="80" spans="1:4" ht="27.6" x14ac:dyDescent="0.3">
      <c r="A80" s="48" t="s">
        <v>112</v>
      </c>
      <c r="B80" s="44" t="s">
        <v>144</v>
      </c>
      <c r="C80" s="45" t="s">
        <v>145</v>
      </c>
      <c r="D80" s="46" t="s">
        <v>146</v>
      </c>
    </row>
    <row r="81" spans="1:4" ht="41.4" x14ac:dyDescent="0.3">
      <c r="A81" s="48" t="s">
        <v>41</v>
      </c>
      <c r="B81" s="44" t="s">
        <v>147</v>
      </c>
      <c r="C81" s="45">
        <v>393.51</v>
      </c>
      <c r="D81" s="46" t="s">
        <v>148</v>
      </c>
    </row>
    <row r="82" spans="1:4" ht="27.6" x14ac:dyDescent="0.3">
      <c r="A82" s="48" t="s">
        <v>41</v>
      </c>
      <c r="B82" s="44" t="s">
        <v>149</v>
      </c>
      <c r="C82" s="45">
        <v>3078.21</v>
      </c>
      <c r="D82" s="46" t="s">
        <v>150</v>
      </c>
    </row>
    <row r="83" spans="1:4" x14ac:dyDescent="0.3">
      <c r="A83" s="48" t="s">
        <v>54</v>
      </c>
      <c r="B83" s="44" t="s">
        <v>39</v>
      </c>
      <c r="C83" s="45">
        <v>2060</v>
      </c>
      <c r="D83" s="46" t="s">
        <v>151</v>
      </c>
    </row>
    <row r="84" spans="1:4" ht="27.6" x14ac:dyDescent="0.3">
      <c r="A84" s="48" t="s">
        <v>41</v>
      </c>
      <c r="B84" s="44" t="s">
        <v>149</v>
      </c>
      <c r="C84" s="45">
        <v>946.2</v>
      </c>
      <c r="D84" s="46" t="s">
        <v>152</v>
      </c>
    </row>
    <row r="85" spans="1:4" ht="27.6" x14ac:dyDescent="0.3">
      <c r="A85" s="48" t="s">
        <v>54</v>
      </c>
      <c r="B85" s="44" t="s">
        <v>100</v>
      </c>
      <c r="C85" s="45"/>
      <c r="D85" s="46" t="s">
        <v>153</v>
      </c>
    </row>
    <row r="86" spans="1:4" ht="27.6" x14ac:dyDescent="0.3">
      <c r="A86" s="48" t="s">
        <v>41</v>
      </c>
      <c r="B86" s="44" t="s">
        <v>154</v>
      </c>
      <c r="C86" s="45">
        <v>242.37</v>
      </c>
      <c r="D86" s="46" t="s">
        <v>155</v>
      </c>
    </row>
    <row r="87" spans="1:4" ht="27.6" x14ac:dyDescent="0.3">
      <c r="A87" s="48" t="s">
        <v>112</v>
      </c>
      <c r="B87" s="44" t="s">
        <v>156</v>
      </c>
      <c r="C87" s="45">
        <v>258.5</v>
      </c>
      <c r="D87" s="46" t="s">
        <v>157</v>
      </c>
    </row>
    <row r="88" spans="1:4" x14ac:dyDescent="0.3">
      <c r="A88" s="48" t="s">
        <v>112</v>
      </c>
      <c r="B88" s="44" t="s">
        <v>158</v>
      </c>
      <c r="C88" s="45">
        <v>80</v>
      </c>
      <c r="D88" s="46" t="s">
        <v>159</v>
      </c>
    </row>
    <row r="89" spans="1:4" ht="27.6" x14ac:dyDescent="0.3">
      <c r="A89" s="48" t="s">
        <v>112</v>
      </c>
      <c r="B89" s="44" t="s">
        <v>160</v>
      </c>
      <c r="C89" s="45">
        <v>790</v>
      </c>
      <c r="D89" s="46" t="s">
        <v>161</v>
      </c>
    </row>
    <row r="90" spans="1:4" ht="27.6" x14ac:dyDescent="0.3">
      <c r="A90" s="48" t="s">
        <v>41</v>
      </c>
      <c r="B90" s="44" t="s">
        <v>162</v>
      </c>
      <c r="C90" s="45">
        <v>190.13</v>
      </c>
      <c r="D90" s="46" t="s">
        <v>163</v>
      </c>
    </row>
    <row r="91" spans="1:4" ht="22.8" x14ac:dyDescent="0.3">
      <c r="A91" s="77" t="s">
        <v>657</v>
      </c>
      <c r="B91" s="77"/>
      <c r="C91" s="77"/>
      <c r="D91" s="78"/>
    </row>
    <row r="92" spans="1:4" x14ac:dyDescent="0.3">
      <c r="A92" s="2" t="s">
        <v>0</v>
      </c>
      <c r="B92" s="2" t="s">
        <v>1</v>
      </c>
      <c r="C92" s="2" t="s">
        <v>2</v>
      </c>
      <c r="D92" s="3" t="s">
        <v>3</v>
      </c>
    </row>
    <row r="93" spans="1:4" x14ac:dyDescent="0.3">
      <c r="A93" s="4" t="s">
        <v>164</v>
      </c>
      <c r="B93" s="4" t="s">
        <v>165</v>
      </c>
      <c r="C93" s="4">
        <v>80</v>
      </c>
      <c r="D93" s="5">
        <v>44742</v>
      </c>
    </row>
    <row r="94" spans="1:4" x14ac:dyDescent="0.3">
      <c r="A94" s="4" t="s">
        <v>166</v>
      </c>
      <c r="B94" s="4" t="s">
        <v>167</v>
      </c>
      <c r="C94" s="4">
        <v>1000</v>
      </c>
      <c r="D94" s="5">
        <v>44742</v>
      </c>
    </row>
    <row r="95" spans="1:4" x14ac:dyDescent="0.3">
      <c r="A95" s="4" t="s">
        <v>168</v>
      </c>
      <c r="B95" s="4" t="s">
        <v>169</v>
      </c>
      <c r="C95" s="4">
        <v>500</v>
      </c>
      <c r="D95" s="5">
        <v>44740</v>
      </c>
    </row>
    <row r="96" spans="1:4" x14ac:dyDescent="0.3">
      <c r="A96" s="4" t="s">
        <v>170</v>
      </c>
      <c r="B96" s="4" t="s">
        <v>171</v>
      </c>
      <c r="C96" s="4">
        <v>2500</v>
      </c>
      <c r="D96" s="5">
        <v>44727</v>
      </c>
    </row>
    <row r="97" spans="1:4" x14ac:dyDescent="0.3">
      <c r="A97" s="4" t="s">
        <v>172</v>
      </c>
      <c r="B97" s="4" t="s">
        <v>173</v>
      </c>
      <c r="C97" s="4">
        <v>10000</v>
      </c>
      <c r="D97" s="5">
        <v>44722</v>
      </c>
    </row>
    <row r="98" spans="1:4" x14ac:dyDescent="0.3">
      <c r="A98" s="4" t="s">
        <v>174</v>
      </c>
      <c r="B98" s="4" t="s">
        <v>169</v>
      </c>
      <c r="C98" s="4"/>
      <c r="D98" s="5">
        <v>44719</v>
      </c>
    </row>
    <row r="99" spans="1:4" ht="28.2" x14ac:dyDescent="0.3">
      <c r="A99" s="4" t="s">
        <v>175</v>
      </c>
      <c r="B99" s="4" t="s">
        <v>171</v>
      </c>
      <c r="C99" s="4">
        <v>90</v>
      </c>
      <c r="D99" s="5">
        <v>44713</v>
      </c>
    </row>
    <row r="100" spans="1:4" x14ac:dyDescent="0.3">
      <c r="A100" s="4" t="s">
        <v>176</v>
      </c>
      <c r="B100" s="4" t="s">
        <v>169</v>
      </c>
      <c r="C100" s="4">
        <v>1200</v>
      </c>
      <c r="D100" s="5">
        <v>44711</v>
      </c>
    </row>
    <row r="101" spans="1:4" x14ac:dyDescent="0.3">
      <c r="A101" s="4" t="s">
        <v>177</v>
      </c>
      <c r="B101" s="5" t="s">
        <v>169</v>
      </c>
      <c r="C101" s="4">
        <v>800</v>
      </c>
      <c r="D101" s="5">
        <v>44712</v>
      </c>
    </row>
    <row r="102" spans="1:4" x14ac:dyDescent="0.3">
      <c r="A102" s="4" t="s">
        <v>178</v>
      </c>
      <c r="B102" s="4" t="s">
        <v>169</v>
      </c>
      <c r="C102" s="4">
        <v>700</v>
      </c>
      <c r="D102" s="5">
        <v>44707</v>
      </c>
    </row>
    <row r="103" spans="1:4" ht="28.2" x14ac:dyDescent="0.3">
      <c r="A103" s="4" t="s">
        <v>179</v>
      </c>
      <c r="B103" s="4" t="s">
        <v>171</v>
      </c>
      <c r="C103" s="4">
        <v>300</v>
      </c>
      <c r="D103" s="5">
        <v>44701</v>
      </c>
    </row>
    <row r="104" spans="1:4" ht="28.2" x14ac:dyDescent="0.3">
      <c r="A104" s="4" t="s">
        <v>180</v>
      </c>
      <c r="B104" s="4" t="s">
        <v>169</v>
      </c>
      <c r="C104" s="4">
        <v>120</v>
      </c>
      <c r="D104" s="5">
        <v>44692</v>
      </c>
    </row>
    <row r="105" spans="1:4" ht="28.2" x14ac:dyDescent="0.3">
      <c r="A105" s="4" t="s">
        <v>181</v>
      </c>
      <c r="B105" s="4" t="s">
        <v>171</v>
      </c>
      <c r="C105" s="4">
        <v>1206</v>
      </c>
      <c r="D105" s="5">
        <v>44687</v>
      </c>
    </row>
    <row r="106" spans="1:4" x14ac:dyDescent="0.3">
      <c r="A106" s="4" t="s">
        <v>182</v>
      </c>
      <c r="B106" s="4" t="s">
        <v>171</v>
      </c>
      <c r="C106" s="4">
        <v>5600</v>
      </c>
      <c r="D106" s="5">
        <v>44687</v>
      </c>
    </row>
    <row r="107" spans="1:4" x14ac:dyDescent="0.3">
      <c r="A107" s="4" t="s">
        <v>183</v>
      </c>
      <c r="B107" s="4" t="s">
        <v>169</v>
      </c>
      <c r="C107" s="4">
        <v>300</v>
      </c>
      <c r="D107" s="5">
        <v>44699</v>
      </c>
    </row>
    <row r="108" spans="1:4" x14ac:dyDescent="0.3">
      <c r="A108" s="4" t="s">
        <v>184</v>
      </c>
      <c r="B108" s="4" t="s">
        <v>173</v>
      </c>
      <c r="C108" s="4">
        <v>10000</v>
      </c>
      <c r="D108" s="5">
        <v>44685</v>
      </c>
    </row>
    <row r="109" spans="1:4" ht="28.2" x14ac:dyDescent="0.3">
      <c r="A109" s="4" t="s">
        <v>185</v>
      </c>
      <c r="B109" s="4" t="s">
        <v>169</v>
      </c>
      <c r="C109" s="4">
        <v>300</v>
      </c>
      <c r="D109" s="5">
        <v>44685</v>
      </c>
    </row>
    <row r="110" spans="1:4" x14ac:dyDescent="0.3">
      <c r="A110" s="4" t="s">
        <v>186</v>
      </c>
      <c r="B110" s="4" t="s">
        <v>169</v>
      </c>
      <c r="C110" s="4">
        <v>80</v>
      </c>
      <c r="D110" s="5">
        <v>44683</v>
      </c>
    </row>
    <row r="111" spans="1:4" x14ac:dyDescent="0.3">
      <c r="A111" s="4" t="s">
        <v>187</v>
      </c>
      <c r="B111" s="4" t="s">
        <v>169</v>
      </c>
      <c r="C111" s="4">
        <v>576</v>
      </c>
      <c r="D111" s="5">
        <v>44683</v>
      </c>
    </row>
    <row r="112" spans="1:4" x14ac:dyDescent="0.3">
      <c r="A112" s="4" t="s">
        <v>188</v>
      </c>
      <c r="B112" s="4" t="s">
        <v>169</v>
      </c>
      <c r="C112" s="4">
        <v>252</v>
      </c>
      <c r="D112" s="5">
        <v>44683</v>
      </c>
    </row>
    <row r="113" spans="1:4" x14ac:dyDescent="0.3">
      <c r="A113" s="6" t="s">
        <v>189</v>
      </c>
      <c r="B113" s="6" t="s">
        <v>169</v>
      </c>
      <c r="C113" s="6">
        <v>310</v>
      </c>
      <c r="D113" s="7">
        <v>44683</v>
      </c>
    </row>
    <row r="114" spans="1:4" x14ac:dyDescent="0.3">
      <c r="A114" s="6" t="s">
        <v>190</v>
      </c>
      <c r="B114" s="6" t="s">
        <v>169</v>
      </c>
      <c r="C114" s="6">
        <v>455</v>
      </c>
      <c r="D114" s="7">
        <v>44683</v>
      </c>
    </row>
    <row r="115" spans="1:4" x14ac:dyDescent="0.3">
      <c r="A115" s="6" t="s">
        <v>191</v>
      </c>
      <c r="B115" s="6" t="s">
        <v>169</v>
      </c>
      <c r="C115" s="6">
        <v>240</v>
      </c>
      <c r="D115" s="7">
        <v>44683</v>
      </c>
    </row>
    <row r="116" spans="1:4" x14ac:dyDescent="0.3">
      <c r="A116" s="6" t="s">
        <v>192</v>
      </c>
      <c r="B116" s="6" t="s">
        <v>169</v>
      </c>
      <c r="C116" s="6">
        <v>116</v>
      </c>
      <c r="D116" s="7">
        <v>44683</v>
      </c>
    </row>
    <row r="117" spans="1:4" x14ac:dyDescent="0.3">
      <c r="A117" s="6" t="s">
        <v>193</v>
      </c>
      <c r="B117" s="6" t="s">
        <v>169</v>
      </c>
      <c r="C117" s="6">
        <v>300</v>
      </c>
      <c r="D117" s="7">
        <v>44685</v>
      </c>
    </row>
    <row r="118" spans="1:4" x14ac:dyDescent="0.3">
      <c r="A118" s="6" t="s">
        <v>194</v>
      </c>
      <c r="B118" s="6" t="s">
        <v>169</v>
      </c>
      <c r="C118" s="6">
        <v>2000</v>
      </c>
      <c r="D118" s="7">
        <v>44683</v>
      </c>
    </row>
    <row r="119" spans="1:4" x14ac:dyDescent="0.3">
      <c r="A119" s="6" t="s">
        <v>195</v>
      </c>
      <c r="B119" s="6" t="s">
        <v>196</v>
      </c>
      <c r="C119" s="6">
        <v>1750</v>
      </c>
      <c r="D119" s="7">
        <v>44679</v>
      </c>
    </row>
    <row r="120" spans="1:4" x14ac:dyDescent="0.3">
      <c r="A120" s="6" t="s">
        <v>197</v>
      </c>
      <c r="B120" s="6"/>
      <c r="C120" s="6">
        <v>1200</v>
      </c>
      <c r="D120" s="7">
        <v>44679</v>
      </c>
    </row>
    <row r="121" spans="1:4" x14ac:dyDescent="0.3">
      <c r="A121" s="6" t="s">
        <v>198</v>
      </c>
      <c r="B121" s="6" t="s">
        <v>169</v>
      </c>
      <c r="C121" s="6">
        <v>600</v>
      </c>
      <c r="D121" s="7">
        <v>44679</v>
      </c>
    </row>
    <row r="122" spans="1:4" x14ac:dyDescent="0.3">
      <c r="A122" s="6" t="s">
        <v>199</v>
      </c>
      <c r="B122" s="6" t="s">
        <v>169</v>
      </c>
      <c r="C122" s="6">
        <v>800</v>
      </c>
      <c r="D122" s="7">
        <v>44673</v>
      </c>
    </row>
    <row r="123" spans="1:4" x14ac:dyDescent="0.3">
      <c r="A123" s="6" t="s">
        <v>200</v>
      </c>
      <c r="B123" s="6" t="s">
        <v>169</v>
      </c>
      <c r="C123" s="6">
        <v>300</v>
      </c>
      <c r="D123" s="7">
        <v>44672</v>
      </c>
    </row>
    <row r="124" spans="1:4" x14ac:dyDescent="0.3">
      <c r="A124" s="6" t="s">
        <v>201</v>
      </c>
      <c r="B124" s="6" t="s">
        <v>169</v>
      </c>
      <c r="C124" s="6">
        <v>785</v>
      </c>
      <c r="D124" s="7">
        <v>44672</v>
      </c>
    </row>
    <row r="125" spans="1:4" x14ac:dyDescent="0.3">
      <c r="A125" s="6" t="s">
        <v>202</v>
      </c>
      <c r="B125" s="6" t="s">
        <v>169</v>
      </c>
      <c r="C125" s="6">
        <v>320</v>
      </c>
      <c r="D125" s="7">
        <v>44666</v>
      </c>
    </row>
    <row r="126" spans="1:4" x14ac:dyDescent="0.3">
      <c r="A126" s="6" t="s">
        <v>203</v>
      </c>
      <c r="B126" s="6" t="s">
        <v>169</v>
      </c>
      <c r="C126" s="6">
        <v>500</v>
      </c>
      <c r="D126" s="7">
        <v>44673</v>
      </c>
    </row>
    <row r="127" spans="1:4" x14ac:dyDescent="0.3">
      <c r="A127" s="6" t="s">
        <v>204</v>
      </c>
      <c r="B127" s="6" t="s">
        <v>171</v>
      </c>
      <c r="C127" s="6">
        <v>250</v>
      </c>
      <c r="D127" s="7">
        <v>44665</v>
      </c>
    </row>
    <row r="128" spans="1:4" x14ac:dyDescent="0.3">
      <c r="A128" s="6" t="s">
        <v>205</v>
      </c>
      <c r="B128" s="6" t="s">
        <v>169</v>
      </c>
      <c r="C128" s="6">
        <v>500</v>
      </c>
      <c r="D128" s="7">
        <v>44664</v>
      </c>
    </row>
    <row r="129" spans="1:4" x14ac:dyDescent="0.3">
      <c r="A129" s="6" t="s">
        <v>206</v>
      </c>
      <c r="B129" s="6" t="s">
        <v>171</v>
      </c>
      <c r="C129" s="6">
        <v>2600</v>
      </c>
      <c r="D129" s="7">
        <v>44662</v>
      </c>
    </row>
    <row r="130" spans="1:4" x14ac:dyDescent="0.3">
      <c r="A130" s="6" t="s">
        <v>207</v>
      </c>
      <c r="B130" s="6" t="s">
        <v>169</v>
      </c>
      <c r="C130" s="6">
        <v>100</v>
      </c>
      <c r="D130" s="7">
        <v>44662</v>
      </c>
    </row>
    <row r="131" spans="1:4" x14ac:dyDescent="0.3">
      <c r="A131" s="6" t="s">
        <v>208</v>
      </c>
      <c r="B131" s="6" t="s">
        <v>171</v>
      </c>
      <c r="C131" s="6">
        <v>630</v>
      </c>
      <c r="D131" s="7">
        <v>44659</v>
      </c>
    </row>
    <row r="132" spans="1:4" x14ac:dyDescent="0.3">
      <c r="A132" s="6" t="s">
        <v>209</v>
      </c>
      <c r="B132" s="6" t="s">
        <v>196</v>
      </c>
      <c r="C132" s="6">
        <v>500</v>
      </c>
      <c r="D132" s="7">
        <v>44656</v>
      </c>
    </row>
    <row r="133" spans="1:4" x14ac:dyDescent="0.3">
      <c r="A133" s="6" t="s">
        <v>210</v>
      </c>
      <c r="B133" s="6" t="s">
        <v>196</v>
      </c>
      <c r="C133" s="6">
        <v>4300</v>
      </c>
      <c r="D133" s="7">
        <v>44656</v>
      </c>
    </row>
    <row r="134" spans="1:4" x14ac:dyDescent="0.3">
      <c r="A134" s="6" t="s">
        <v>211</v>
      </c>
      <c r="B134" s="6"/>
      <c r="C134" s="6">
        <v>7000</v>
      </c>
      <c r="D134" s="7">
        <v>44656</v>
      </c>
    </row>
    <row r="135" spans="1:4" x14ac:dyDescent="0.3">
      <c r="A135" s="6" t="s">
        <v>212</v>
      </c>
      <c r="B135" s="6" t="s">
        <v>213</v>
      </c>
      <c r="C135" s="6">
        <v>4265</v>
      </c>
      <c r="D135" s="7">
        <v>44656</v>
      </c>
    </row>
    <row r="136" spans="1:4" x14ac:dyDescent="0.3">
      <c r="A136" s="6" t="s">
        <v>214</v>
      </c>
      <c r="B136" s="6" t="s">
        <v>213</v>
      </c>
      <c r="C136" s="6">
        <v>205</v>
      </c>
      <c r="D136" s="7">
        <v>44652</v>
      </c>
    </row>
    <row r="137" spans="1:4" x14ac:dyDescent="0.3">
      <c r="A137" s="6" t="s">
        <v>215</v>
      </c>
      <c r="B137" s="6"/>
      <c r="C137" s="6">
        <v>160</v>
      </c>
      <c r="D137" s="7">
        <v>44652</v>
      </c>
    </row>
    <row r="138" spans="1:4" x14ac:dyDescent="0.3">
      <c r="A138" s="6" t="s">
        <v>216</v>
      </c>
      <c r="B138" s="6" t="s">
        <v>169</v>
      </c>
      <c r="C138" s="6">
        <v>327</v>
      </c>
      <c r="D138" s="7">
        <v>44649</v>
      </c>
    </row>
    <row r="139" spans="1:4" x14ac:dyDescent="0.3">
      <c r="A139" s="6" t="s">
        <v>217</v>
      </c>
      <c r="B139" s="6" t="s">
        <v>196</v>
      </c>
      <c r="C139" s="6">
        <v>3750</v>
      </c>
      <c r="D139" s="7">
        <v>44641</v>
      </c>
    </row>
    <row r="140" spans="1:4" x14ac:dyDescent="0.3">
      <c r="A140" s="6" t="s">
        <v>218</v>
      </c>
      <c r="B140" s="6" t="s">
        <v>169</v>
      </c>
      <c r="C140" s="6">
        <v>500</v>
      </c>
      <c r="D140" s="7">
        <v>44641</v>
      </c>
    </row>
    <row r="141" spans="1:4" x14ac:dyDescent="0.3">
      <c r="A141" s="6" t="s">
        <v>219</v>
      </c>
      <c r="B141" s="6" t="s">
        <v>171</v>
      </c>
      <c r="C141" s="6">
        <v>500</v>
      </c>
      <c r="D141" s="7">
        <v>44641</v>
      </c>
    </row>
    <row r="142" spans="1:4" x14ac:dyDescent="0.3">
      <c r="A142" s="6" t="s">
        <v>220</v>
      </c>
      <c r="B142" s="6" t="s">
        <v>169</v>
      </c>
      <c r="C142" s="6">
        <v>55</v>
      </c>
      <c r="D142" s="7">
        <v>44641</v>
      </c>
    </row>
    <row r="143" spans="1:4" x14ac:dyDescent="0.3">
      <c r="A143" s="6" t="s">
        <v>221</v>
      </c>
      <c r="B143" s="6" t="s">
        <v>169</v>
      </c>
      <c r="C143" s="6">
        <v>500</v>
      </c>
      <c r="D143" s="7">
        <v>44641</v>
      </c>
    </row>
    <row r="144" spans="1:4" x14ac:dyDescent="0.3">
      <c r="A144" s="6" t="s">
        <v>222</v>
      </c>
      <c r="B144" s="6" t="s">
        <v>169</v>
      </c>
      <c r="C144" s="6">
        <v>500</v>
      </c>
      <c r="D144" s="7">
        <v>44641</v>
      </c>
    </row>
    <row r="145" spans="1:4" x14ac:dyDescent="0.3">
      <c r="A145" s="6" t="s">
        <v>223</v>
      </c>
      <c r="B145" s="6" t="s">
        <v>171</v>
      </c>
      <c r="C145" s="6">
        <v>800</v>
      </c>
      <c r="D145" s="7">
        <v>44638</v>
      </c>
    </row>
    <row r="146" spans="1:4" x14ac:dyDescent="0.3">
      <c r="A146" s="6" t="s">
        <v>224</v>
      </c>
      <c r="B146" s="6" t="s">
        <v>169</v>
      </c>
      <c r="C146" s="6">
        <v>2500</v>
      </c>
      <c r="D146" s="7">
        <v>44636</v>
      </c>
    </row>
    <row r="147" spans="1:4" x14ac:dyDescent="0.3">
      <c r="A147" s="6" t="s">
        <v>225</v>
      </c>
      <c r="B147" s="6" t="s">
        <v>171</v>
      </c>
      <c r="C147" s="6">
        <v>8200</v>
      </c>
      <c r="D147" s="7">
        <v>44636</v>
      </c>
    </row>
    <row r="148" spans="1:4" x14ac:dyDescent="0.3">
      <c r="A148" s="6" t="s">
        <v>226</v>
      </c>
      <c r="B148" s="6" t="s">
        <v>169</v>
      </c>
      <c r="C148" s="6">
        <v>500</v>
      </c>
      <c r="D148" s="7">
        <v>44636</v>
      </c>
    </row>
    <row r="149" spans="1:4" x14ac:dyDescent="0.3">
      <c r="A149" s="6" t="s">
        <v>227</v>
      </c>
      <c r="B149" s="6" t="s">
        <v>228</v>
      </c>
      <c r="C149" s="6">
        <v>20000</v>
      </c>
      <c r="D149" s="7">
        <v>44634</v>
      </c>
    </row>
    <row r="150" spans="1:4" x14ac:dyDescent="0.3">
      <c r="A150" s="6" t="s">
        <v>229</v>
      </c>
      <c r="B150" s="6"/>
      <c r="C150" s="6">
        <v>600</v>
      </c>
      <c r="D150" s="7">
        <v>44634</v>
      </c>
    </row>
    <row r="151" spans="1:4" x14ac:dyDescent="0.3">
      <c r="A151" s="6" t="s">
        <v>230</v>
      </c>
      <c r="B151" s="6" t="s">
        <v>169</v>
      </c>
      <c r="C151" s="6">
        <v>2060</v>
      </c>
      <c r="D151" s="7">
        <v>44634</v>
      </c>
    </row>
    <row r="152" spans="1:4" x14ac:dyDescent="0.3">
      <c r="A152" s="6" t="s">
        <v>231</v>
      </c>
      <c r="B152" s="6" t="s">
        <v>171</v>
      </c>
      <c r="C152" s="6">
        <v>2098</v>
      </c>
      <c r="D152" s="7">
        <v>44630</v>
      </c>
    </row>
    <row r="153" spans="1:4" x14ac:dyDescent="0.3">
      <c r="A153" s="6" t="s">
        <v>232</v>
      </c>
      <c r="B153" s="6" t="s">
        <v>171</v>
      </c>
      <c r="C153" s="6">
        <v>1500</v>
      </c>
      <c r="D153" s="7">
        <v>44628</v>
      </c>
    </row>
    <row r="154" spans="1:4" x14ac:dyDescent="0.3">
      <c r="A154" s="6" t="s">
        <v>233</v>
      </c>
      <c r="B154" s="6" t="s">
        <v>171</v>
      </c>
      <c r="C154" s="6">
        <v>1800</v>
      </c>
      <c r="D154" s="7">
        <v>44628</v>
      </c>
    </row>
    <row r="155" spans="1:4" x14ac:dyDescent="0.3">
      <c r="A155" s="6" t="s">
        <v>234</v>
      </c>
      <c r="B155" s="6" t="s">
        <v>173</v>
      </c>
      <c r="C155" s="6">
        <v>800</v>
      </c>
      <c r="D155" s="7">
        <v>44628</v>
      </c>
    </row>
    <row r="156" spans="1:4" x14ac:dyDescent="0.3">
      <c r="A156" s="6" t="s">
        <v>235</v>
      </c>
      <c r="B156" s="6" t="s">
        <v>173</v>
      </c>
      <c r="C156" s="6">
        <v>10000</v>
      </c>
      <c r="D156" s="7">
        <v>44628</v>
      </c>
    </row>
    <row r="157" spans="1:4" x14ac:dyDescent="0.3">
      <c r="A157" s="6" t="s">
        <v>236</v>
      </c>
      <c r="B157" s="6" t="s">
        <v>169</v>
      </c>
      <c r="C157" s="6">
        <v>384</v>
      </c>
      <c r="D157" s="7">
        <v>44628</v>
      </c>
    </row>
    <row r="158" spans="1:4" x14ac:dyDescent="0.3">
      <c r="A158" s="6" t="s">
        <v>237</v>
      </c>
      <c r="B158" s="6"/>
      <c r="C158" s="6">
        <v>830</v>
      </c>
      <c r="D158" s="7">
        <v>44628</v>
      </c>
    </row>
    <row r="159" spans="1:4" x14ac:dyDescent="0.3">
      <c r="A159" s="6" t="s">
        <v>238</v>
      </c>
      <c r="B159" s="6" t="s">
        <v>169</v>
      </c>
      <c r="C159" s="6">
        <v>2200</v>
      </c>
      <c r="D159" s="7">
        <v>44624</v>
      </c>
    </row>
    <row r="160" spans="1:4" x14ac:dyDescent="0.3">
      <c r="A160" s="6" t="s">
        <v>239</v>
      </c>
      <c r="B160" s="6" t="s">
        <v>169</v>
      </c>
      <c r="C160" s="6">
        <v>2900</v>
      </c>
      <c r="D160" s="7">
        <v>44624</v>
      </c>
    </row>
    <row r="161" spans="1:4" x14ac:dyDescent="0.3">
      <c r="A161" s="6" t="s">
        <v>240</v>
      </c>
      <c r="B161" s="6" t="s">
        <v>171</v>
      </c>
      <c r="C161" s="6">
        <v>13500</v>
      </c>
      <c r="D161" s="7">
        <v>44623</v>
      </c>
    </row>
    <row r="162" spans="1:4" x14ac:dyDescent="0.3">
      <c r="A162" s="6" t="s">
        <v>241</v>
      </c>
      <c r="B162" s="6" t="s">
        <v>169</v>
      </c>
      <c r="C162" s="6">
        <v>680</v>
      </c>
      <c r="D162" s="7">
        <v>44623</v>
      </c>
    </row>
    <row r="163" spans="1:4" x14ac:dyDescent="0.3">
      <c r="A163" s="6" t="s">
        <v>242</v>
      </c>
      <c r="B163" s="6"/>
      <c r="C163" s="6">
        <v>700</v>
      </c>
      <c r="D163" s="7">
        <v>44623</v>
      </c>
    </row>
    <row r="164" spans="1:4" x14ac:dyDescent="0.3">
      <c r="A164" s="6" t="s">
        <v>243</v>
      </c>
      <c r="B164" s="6"/>
      <c r="C164" s="6">
        <v>600</v>
      </c>
      <c r="D164" s="7">
        <v>44603</v>
      </c>
    </row>
    <row r="165" spans="1:4" x14ac:dyDescent="0.3">
      <c r="A165" s="6" t="s">
        <v>244</v>
      </c>
      <c r="B165" s="6" t="s">
        <v>169</v>
      </c>
      <c r="C165" s="6">
        <v>115</v>
      </c>
      <c r="D165" s="7">
        <v>44600</v>
      </c>
    </row>
    <row r="166" spans="1:4" x14ac:dyDescent="0.3">
      <c r="A166" s="6" t="s">
        <v>245</v>
      </c>
      <c r="B166" s="6"/>
      <c r="C166" s="6">
        <v>755</v>
      </c>
      <c r="D166" s="7">
        <v>44599</v>
      </c>
    </row>
    <row r="167" spans="1:4" x14ac:dyDescent="0.3">
      <c r="A167" s="6" t="s">
        <v>246</v>
      </c>
      <c r="B167" s="6" t="s">
        <v>173</v>
      </c>
      <c r="C167" s="6">
        <v>600</v>
      </c>
      <c r="D167" s="7">
        <v>44585</v>
      </c>
    </row>
    <row r="168" spans="1:4" x14ac:dyDescent="0.3">
      <c r="A168" s="6" t="s">
        <v>247</v>
      </c>
      <c r="B168" s="6" t="s">
        <v>169</v>
      </c>
      <c r="C168" s="6">
        <v>4200</v>
      </c>
      <c r="D168" s="7">
        <v>44580</v>
      </c>
    </row>
    <row r="169" spans="1:4" x14ac:dyDescent="0.3">
      <c r="A169" s="6" t="s">
        <v>248</v>
      </c>
      <c r="B169" s="6" t="s">
        <v>249</v>
      </c>
      <c r="C169" s="6">
        <v>6000</v>
      </c>
      <c r="D169" s="7">
        <v>44579</v>
      </c>
    </row>
    <row r="170" spans="1:4" x14ac:dyDescent="0.3">
      <c r="A170" s="6" t="s">
        <v>250</v>
      </c>
      <c r="B170" s="6" t="s">
        <v>169</v>
      </c>
      <c r="C170" s="6">
        <v>200</v>
      </c>
      <c r="D170" s="7">
        <v>44579</v>
      </c>
    </row>
    <row r="171" spans="1:4" x14ac:dyDescent="0.3">
      <c r="A171" s="6" t="s">
        <v>223</v>
      </c>
      <c r="B171" s="6" t="s">
        <v>169</v>
      </c>
      <c r="C171" s="6">
        <v>800</v>
      </c>
      <c r="D171" s="7">
        <v>44579</v>
      </c>
    </row>
    <row r="172" spans="1:4" x14ac:dyDescent="0.3">
      <c r="A172" s="6" t="s">
        <v>251</v>
      </c>
      <c r="B172" s="6"/>
      <c r="C172" s="6">
        <v>860</v>
      </c>
      <c r="D172" s="7">
        <v>44575</v>
      </c>
    </row>
    <row r="173" spans="1:4" x14ac:dyDescent="0.3">
      <c r="A173" s="6" t="s">
        <v>252</v>
      </c>
      <c r="B173" s="6" t="s">
        <v>171</v>
      </c>
      <c r="C173" s="6">
        <v>3000</v>
      </c>
      <c r="D173" s="7">
        <v>44573</v>
      </c>
    </row>
    <row r="174" spans="1:4" ht="22.8" x14ac:dyDescent="0.3">
      <c r="A174" s="78" t="s">
        <v>656</v>
      </c>
      <c r="B174" s="78"/>
      <c r="C174" s="78"/>
      <c r="D174" s="78"/>
    </row>
    <row r="175" spans="1:4" x14ac:dyDescent="0.3">
      <c r="A175" s="2" t="s">
        <v>0</v>
      </c>
      <c r="B175" s="2" t="s">
        <v>1</v>
      </c>
      <c r="C175" s="2" t="s">
        <v>2</v>
      </c>
      <c r="D175" s="3" t="s">
        <v>3</v>
      </c>
    </row>
    <row r="176" spans="1:4" ht="28.2" x14ac:dyDescent="0.3">
      <c r="A176" s="4" t="s">
        <v>253</v>
      </c>
      <c r="B176" s="4" t="s">
        <v>254</v>
      </c>
      <c r="C176" s="8">
        <v>206</v>
      </c>
      <c r="D176" s="4" t="s">
        <v>255</v>
      </c>
    </row>
    <row r="177" spans="1:4" ht="28.2" x14ac:dyDescent="0.3">
      <c r="A177" s="4" t="s">
        <v>256</v>
      </c>
      <c r="B177" s="4" t="s">
        <v>257</v>
      </c>
      <c r="C177" s="8">
        <v>290</v>
      </c>
      <c r="D177" s="4" t="s">
        <v>258</v>
      </c>
    </row>
    <row r="178" spans="1:4" ht="28.2" x14ac:dyDescent="0.3">
      <c r="A178" s="4" t="s">
        <v>259</v>
      </c>
      <c r="B178" s="4" t="s">
        <v>260</v>
      </c>
      <c r="C178" s="8">
        <v>6598.43</v>
      </c>
      <c r="D178" s="4" t="s">
        <v>261</v>
      </c>
    </row>
    <row r="179" spans="1:4" ht="28.2" x14ac:dyDescent="0.3">
      <c r="A179" s="4" t="s">
        <v>253</v>
      </c>
      <c r="B179" s="4" t="s">
        <v>262</v>
      </c>
      <c r="C179" s="8">
        <v>225.09</v>
      </c>
      <c r="D179" s="4" t="s">
        <v>263</v>
      </c>
    </row>
    <row r="180" spans="1:4" ht="28.2" x14ac:dyDescent="0.3">
      <c r="A180" s="4" t="s">
        <v>259</v>
      </c>
      <c r="B180" s="4" t="s">
        <v>260</v>
      </c>
      <c r="C180" s="8">
        <v>9113.83</v>
      </c>
      <c r="D180" s="9" t="s">
        <v>264</v>
      </c>
    </row>
    <row r="181" spans="1:4" ht="28.2" x14ac:dyDescent="0.3">
      <c r="A181" s="4" t="s">
        <v>259</v>
      </c>
      <c r="B181" s="4" t="s">
        <v>265</v>
      </c>
      <c r="C181" s="8">
        <v>185.72</v>
      </c>
      <c r="D181" s="9" t="s">
        <v>266</v>
      </c>
    </row>
    <row r="182" spans="1:4" ht="28.2" x14ac:dyDescent="0.3">
      <c r="A182" s="4" t="s">
        <v>259</v>
      </c>
      <c r="B182" s="9" t="s">
        <v>267</v>
      </c>
      <c r="C182" s="8">
        <v>1348.89</v>
      </c>
      <c r="D182" s="9" t="s">
        <v>268</v>
      </c>
    </row>
    <row r="183" spans="1:4" ht="28.2" x14ac:dyDescent="0.3">
      <c r="A183" s="4" t="s">
        <v>259</v>
      </c>
      <c r="B183" s="9" t="s">
        <v>267</v>
      </c>
      <c r="C183" s="8">
        <v>2084.52</v>
      </c>
      <c r="D183" s="9" t="s">
        <v>269</v>
      </c>
    </row>
    <row r="184" spans="1:4" ht="28.2" x14ac:dyDescent="0.3">
      <c r="A184" s="4" t="s">
        <v>259</v>
      </c>
      <c r="B184" s="4" t="s">
        <v>265</v>
      </c>
      <c r="C184" s="8">
        <v>181.38</v>
      </c>
      <c r="D184" s="9" t="s">
        <v>270</v>
      </c>
    </row>
    <row r="185" spans="1:4" ht="28.2" x14ac:dyDescent="0.3">
      <c r="A185" s="4" t="s">
        <v>253</v>
      </c>
      <c r="B185" s="4" t="s">
        <v>271</v>
      </c>
      <c r="C185" s="8">
        <v>2868.92</v>
      </c>
      <c r="D185" s="4" t="s">
        <v>272</v>
      </c>
    </row>
    <row r="186" spans="1:4" ht="28.2" x14ac:dyDescent="0.3">
      <c r="A186" s="4" t="s">
        <v>259</v>
      </c>
      <c r="B186" s="9" t="s">
        <v>267</v>
      </c>
      <c r="C186" s="8">
        <v>1965.13</v>
      </c>
      <c r="D186" s="9" t="s">
        <v>273</v>
      </c>
    </row>
    <row r="187" spans="1:4" ht="28.2" x14ac:dyDescent="0.3">
      <c r="A187" s="4" t="s">
        <v>259</v>
      </c>
      <c r="B187" s="9" t="s">
        <v>267</v>
      </c>
      <c r="C187" s="8">
        <v>2375.9299999999998</v>
      </c>
      <c r="D187" s="9" t="s">
        <v>274</v>
      </c>
    </row>
    <row r="188" spans="1:4" ht="28.2" x14ac:dyDescent="0.3">
      <c r="A188" s="4" t="s">
        <v>253</v>
      </c>
      <c r="B188" s="4" t="s">
        <v>271</v>
      </c>
      <c r="C188" s="8">
        <v>2187.0300000000002</v>
      </c>
      <c r="D188" s="4" t="s">
        <v>275</v>
      </c>
    </row>
    <row r="189" spans="1:4" ht="28.2" x14ac:dyDescent="0.3">
      <c r="A189" s="4" t="s">
        <v>256</v>
      </c>
      <c r="B189" s="4" t="s">
        <v>257</v>
      </c>
      <c r="C189" s="8">
        <v>278</v>
      </c>
      <c r="D189" s="9" t="s">
        <v>276</v>
      </c>
    </row>
    <row r="190" spans="1:4" ht="28.2" x14ac:dyDescent="0.3">
      <c r="A190" s="4" t="s">
        <v>253</v>
      </c>
      <c r="B190" s="4" t="s">
        <v>271</v>
      </c>
      <c r="C190" s="8">
        <v>3059.49</v>
      </c>
      <c r="D190" s="4" t="s">
        <v>277</v>
      </c>
    </row>
    <row r="191" spans="1:4" ht="28.2" x14ac:dyDescent="0.3">
      <c r="A191" s="4" t="s">
        <v>259</v>
      </c>
      <c r="B191" s="9" t="s">
        <v>267</v>
      </c>
      <c r="C191" s="8">
        <v>1676.57</v>
      </c>
      <c r="D191" s="9" t="s">
        <v>278</v>
      </c>
    </row>
    <row r="192" spans="1:4" ht="28.2" x14ac:dyDescent="0.3">
      <c r="A192" s="4" t="s">
        <v>259</v>
      </c>
      <c r="B192" s="4" t="s">
        <v>265</v>
      </c>
      <c r="C192" s="8">
        <v>192.75</v>
      </c>
      <c r="D192" s="9" t="s">
        <v>279</v>
      </c>
    </row>
    <row r="193" spans="1:4" ht="28.2" x14ac:dyDescent="0.3">
      <c r="A193" s="4" t="s">
        <v>259</v>
      </c>
      <c r="B193" s="9" t="s">
        <v>267</v>
      </c>
      <c r="C193" s="8">
        <v>1406.46</v>
      </c>
      <c r="D193" s="9" t="s">
        <v>280</v>
      </c>
    </row>
    <row r="194" spans="1:4" ht="28.2" x14ac:dyDescent="0.3">
      <c r="A194" s="4" t="s">
        <v>253</v>
      </c>
      <c r="B194" s="4" t="s">
        <v>281</v>
      </c>
      <c r="C194" s="8">
        <v>456</v>
      </c>
      <c r="D194" s="9" t="s">
        <v>282</v>
      </c>
    </row>
    <row r="195" spans="1:4" ht="28.2" x14ac:dyDescent="0.3">
      <c r="A195" s="4" t="s">
        <v>253</v>
      </c>
      <c r="B195" s="4" t="s">
        <v>283</v>
      </c>
      <c r="C195" s="8">
        <v>4200</v>
      </c>
      <c r="D195" s="9" t="s">
        <v>284</v>
      </c>
    </row>
    <row r="196" spans="1:4" ht="28.2" x14ac:dyDescent="0.3">
      <c r="A196" s="4" t="s">
        <v>253</v>
      </c>
      <c r="B196" s="4" t="s">
        <v>285</v>
      </c>
      <c r="C196" s="8">
        <v>510</v>
      </c>
      <c r="D196" s="9" t="s">
        <v>286</v>
      </c>
    </row>
    <row r="197" spans="1:4" ht="28.2" x14ac:dyDescent="0.3">
      <c r="A197" s="4" t="s">
        <v>253</v>
      </c>
      <c r="B197" s="4" t="s">
        <v>287</v>
      </c>
      <c r="C197" s="8">
        <v>110</v>
      </c>
      <c r="D197" s="9" t="s">
        <v>288</v>
      </c>
    </row>
    <row r="198" spans="1:4" ht="28.2" x14ac:dyDescent="0.3">
      <c r="A198" s="23" t="s">
        <v>256</v>
      </c>
      <c r="B198" s="23" t="s">
        <v>257</v>
      </c>
      <c r="C198" s="24">
        <v>330</v>
      </c>
      <c r="D198" s="25" t="s">
        <v>289</v>
      </c>
    </row>
    <row r="199" spans="1:4" ht="22.8" x14ac:dyDescent="0.4">
      <c r="A199" s="84" t="s">
        <v>655</v>
      </c>
      <c r="B199" s="85"/>
      <c r="C199" s="85"/>
      <c r="D199" s="85"/>
    </row>
    <row r="200" spans="1:4" ht="28.2" customHeight="1" x14ac:dyDescent="0.3">
      <c r="A200" s="2" t="s">
        <v>0</v>
      </c>
      <c r="B200" s="2" t="s">
        <v>1</v>
      </c>
      <c r="C200" s="2" t="s">
        <v>2</v>
      </c>
      <c r="D200" s="13" t="s">
        <v>290</v>
      </c>
    </row>
    <row r="201" spans="1:4" ht="27.6" x14ac:dyDescent="0.3">
      <c r="A201" s="10" t="s">
        <v>291</v>
      </c>
      <c r="B201" s="10" t="s">
        <v>292</v>
      </c>
      <c r="C201" s="11">
        <v>1064.8599999999999</v>
      </c>
      <c r="D201" s="12" t="s">
        <v>735</v>
      </c>
    </row>
    <row r="202" spans="1:4" ht="27.6" x14ac:dyDescent="0.3">
      <c r="A202" s="10" t="s">
        <v>291</v>
      </c>
      <c r="B202" s="10" t="s">
        <v>293</v>
      </c>
      <c r="C202" s="11">
        <v>700</v>
      </c>
      <c r="D202" s="12" t="s">
        <v>736</v>
      </c>
    </row>
    <row r="203" spans="1:4" ht="27.6" x14ac:dyDescent="0.3">
      <c r="A203" s="10" t="s">
        <v>291</v>
      </c>
      <c r="B203" s="10" t="s">
        <v>294</v>
      </c>
      <c r="C203" s="11">
        <v>2000.4</v>
      </c>
      <c r="D203" s="12" t="s">
        <v>737</v>
      </c>
    </row>
    <row r="204" spans="1:4" ht="27.6" x14ac:dyDescent="0.3">
      <c r="A204" s="10" t="s">
        <v>291</v>
      </c>
      <c r="B204" s="10" t="s">
        <v>295</v>
      </c>
      <c r="C204" s="11">
        <v>1600</v>
      </c>
      <c r="D204" s="12" t="s">
        <v>738</v>
      </c>
    </row>
    <row r="205" spans="1:4" ht="27.6" x14ac:dyDescent="0.3">
      <c r="A205" s="10" t="s">
        <v>291</v>
      </c>
      <c r="B205" s="10" t="s">
        <v>296</v>
      </c>
      <c r="C205" s="11">
        <v>799.2</v>
      </c>
      <c r="D205" s="12" t="s">
        <v>739</v>
      </c>
    </row>
    <row r="206" spans="1:4" ht="27.6" x14ac:dyDescent="0.3">
      <c r="A206" s="10" t="s">
        <v>291</v>
      </c>
      <c r="B206" s="10" t="s">
        <v>297</v>
      </c>
      <c r="C206" s="11">
        <v>280</v>
      </c>
      <c r="D206" s="12" t="s">
        <v>740</v>
      </c>
    </row>
    <row r="207" spans="1:4" ht="27.6" x14ac:dyDescent="0.3">
      <c r="A207" s="10" t="s">
        <v>291</v>
      </c>
      <c r="B207" s="10" t="s">
        <v>298</v>
      </c>
      <c r="C207" s="11">
        <v>300</v>
      </c>
      <c r="D207" s="12" t="s">
        <v>741</v>
      </c>
    </row>
    <row r="208" spans="1:4" ht="27.6" x14ac:dyDescent="0.3">
      <c r="A208" s="10" t="s">
        <v>291</v>
      </c>
      <c r="B208" s="10" t="s">
        <v>299</v>
      </c>
      <c r="C208" s="11">
        <v>251.48</v>
      </c>
      <c r="D208" s="12" t="s">
        <v>742</v>
      </c>
    </row>
    <row r="209" spans="1:4" ht="27.6" x14ac:dyDescent="0.3">
      <c r="A209" s="10" t="s">
        <v>291</v>
      </c>
      <c r="B209" s="10" t="s">
        <v>300</v>
      </c>
      <c r="C209" s="11">
        <v>500</v>
      </c>
      <c r="D209" s="12" t="s">
        <v>743</v>
      </c>
    </row>
    <row r="210" spans="1:4" ht="27.6" x14ac:dyDescent="0.3">
      <c r="A210" s="10" t="s">
        <v>291</v>
      </c>
      <c r="B210" s="10" t="s">
        <v>301</v>
      </c>
      <c r="C210" s="11">
        <v>266.67</v>
      </c>
      <c r="D210" s="12" t="s">
        <v>744</v>
      </c>
    </row>
    <row r="211" spans="1:4" ht="27.6" x14ac:dyDescent="0.3">
      <c r="A211" s="10" t="s">
        <v>291</v>
      </c>
      <c r="B211" s="10" t="s">
        <v>302</v>
      </c>
      <c r="C211" s="11">
        <v>500</v>
      </c>
      <c r="D211" s="12" t="s">
        <v>745</v>
      </c>
    </row>
    <row r="212" spans="1:4" ht="27.6" x14ac:dyDescent="0.3">
      <c r="A212" s="10" t="s">
        <v>291</v>
      </c>
      <c r="B212" s="10" t="s">
        <v>303</v>
      </c>
      <c r="C212" s="11">
        <v>120</v>
      </c>
      <c r="D212" s="12" t="s">
        <v>746</v>
      </c>
    </row>
    <row r="213" spans="1:4" ht="27.6" x14ac:dyDescent="0.3">
      <c r="A213" s="10" t="s">
        <v>291</v>
      </c>
      <c r="B213" s="10" t="s">
        <v>304</v>
      </c>
      <c r="C213" s="11">
        <v>1024.94</v>
      </c>
      <c r="D213" s="12" t="s">
        <v>747</v>
      </c>
    </row>
    <row r="214" spans="1:4" ht="27.6" x14ac:dyDescent="0.3">
      <c r="A214" s="10" t="s">
        <v>291</v>
      </c>
      <c r="B214" s="10" t="s">
        <v>305</v>
      </c>
      <c r="C214" s="11">
        <v>2171</v>
      </c>
      <c r="D214" s="12" t="s">
        <v>748</v>
      </c>
    </row>
    <row r="215" spans="1:4" ht="27.6" x14ac:dyDescent="0.3">
      <c r="A215" s="10" t="s">
        <v>291</v>
      </c>
      <c r="B215" s="10" t="s">
        <v>306</v>
      </c>
      <c r="C215" s="11">
        <v>1440</v>
      </c>
      <c r="D215" s="12" t="s">
        <v>749</v>
      </c>
    </row>
    <row r="216" spans="1:4" ht="27.6" x14ac:dyDescent="0.3">
      <c r="A216" s="10" t="s">
        <v>291</v>
      </c>
      <c r="B216" s="10" t="s">
        <v>307</v>
      </c>
      <c r="C216" s="11">
        <v>733.8</v>
      </c>
      <c r="D216" s="12" t="s">
        <v>750</v>
      </c>
    </row>
    <row r="217" spans="1:4" ht="27.6" x14ac:dyDescent="0.3">
      <c r="A217" s="10" t="s">
        <v>291</v>
      </c>
      <c r="B217" s="10" t="s">
        <v>308</v>
      </c>
      <c r="C217" s="11">
        <v>200</v>
      </c>
      <c r="D217" s="12" t="s">
        <v>751</v>
      </c>
    </row>
    <row r="218" spans="1:4" ht="27.6" x14ac:dyDescent="0.3">
      <c r="A218" s="10" t="s">
        <v>291</v>
      </c>
      <c r="B218" s="10" t="s">
        <v>309</v>
      </c>
      <c r="C218" s="11">
        <v>815</v>
      </c>
      <c r="D218" s="12" t="s">
        <v>752</v>
      </c>
    </row>
    <row r="219" spans="1:4" ht="41.4" x14ac:dyDescent="0.3">
      <c r="A219" s="10" t="s">
        <v>291</v>
      </c>
      <c r="B219" s="10" t="s">
        <v>310</v>
      </c>
      <c r="C219" s="11">
        <v>1000</v>
      </c>
      <c r="D219" s="12" t="s">
        <v>753</v>
      </c>
    </row>
    <row r="220" spans="1:4" ht="41.4" x14ac:dyDescent="0.3">
      <c r="A220" s="10" t="s">
        <v>291</v>
      </c>
      <c r="B220" s="10" t="s">
        <v>311</v>
      </c>
      <c r="C220" s="11">
        <v>39000</v>
      </c>
      <c r="D220" s="12" t="s">
        <v>754</v>
      </c>
    </row>
    <row r="221" spans="1:4" ht="27.6" x14ac:dyDescent="0.3">
      <c r="A221" s="10" t="s">
        <v>291</v>
      </c>
      <c r="B221" s="10" t="s">
        <v>312</v>
      </c>
      <c r="C221" s="11">
        <v>220.37</v>
      </c>
      <c r="D221" s="12" t="s">
        <v>755</v>
      </c>
    </row>
    <row r="222" spans="1:4" ht="27.6" x14ac:dyDescent="0.3">
      <c r="A222" s="10" t="s">
        <v>291</v>
      </c>
      <c r="B222" s="10" t="s">
        <v>313</v>
      </c>
      <c r="C222" s="11">
        <v>8880.0499999999993</v>
      </c>
      <c r="D222" s="12" t="s">
        <v>756</v>
      </c>
    </row>
    <row r="223" spans="1:4" ht="27.6" x14ac:dyDescent="0.3">
      <c r="A223" s="10" t="s">
        <v>291</v>
      </c>
      <c r="B223" s="10" t="s">
        <v>314</v>
      </c>
      <c r="C223" s="11">
        <v>1493</v>
      </c>
      <c r="D223" s="12" t="s">
        <v>757</v>
      </c>
    </row>
    <row r="224" spans="1:4" ht="27.6" x14ac:dyDescent="0.3">
      <c r="A224" s="10" t="s">
        <v>291</v>
      </c>
      <c r="B224" s="10" t="s">
        <v>315</v>
      </c>
      <c r="C224" s="11">
        <v>500</v>
      </c>
      <c r="D224" s="12" t="s">
        <v>758</v>
      </c>
    </row>
    <row r="225" spans="1:4" ht="27.6" x14ac:dyDescent="0.3">
      <c r="A225" s="10" t="s">
        <v>291</v>
      </c>
      <c r="B225" s="10" t="s">
        <v>316</v>
      </c>
      <c r="C225" s="11">
        <v>300</v>
      </c>
      <c r="D225" s="12" t="s">
        <v>759</v>
      </c>
    </row>
    <row r="226" spans="1:4" ht="41.4" x14ac:dyDescent="0.3">
      <c r="A226" s="10" t="s">
        <v>291</v>
      </c>
      <c r="B226" s="10" t="s">
        <v>317</v>
      </c>
      <c r="C226" s="11">
        <v>1615</v>
      </c>
      <c r="D226" s="12" t="s">
        <v>760</v>
      </c>
    </row>
    <row r="227" spans="1:4" ht="27.6" x14ac:dyDescent="0.3">
      <c r="A227" s="10" t="s">
        <v>291</v>
      </c>
      <c r="B227" s="10" t="s">
        <v>318</v>
      </c>
      <c r="C227" s="11">
        <v>740</v>
      </c>
      <c r="D227" s="12" t="s">
        <v>761</v>
      </c>
    </row>
    <row r="228" spans="1:4" ht="27.6" x14ac:dyDescent="0.3">
      <c r="A228" s="10" t="s">
        <v>7</v>
      </c>
      <c r="B228" s="10" t="s">
        <v>319</v>
      </c>
      <c r="C228" s="11">
        <v>8634.36</v>
      </c>
      <c r="D228" s="12" t="s">
        <v>762</v>
      </c>
    </row>
    <row r="229" spans="1:4" ht="27.6" x14ac:dyDescent="0.3">
      <c r="A229" s="10" t="s">
        <v>7</v>
      </c>
      <c r="B229" s="10" t="s">
        <v>320</v>
      </c>
      <c r="C229" s="11">
        <v>5000</v>
      </c>
      <c r="D229" s="12" t="s">
        <v>763</v>
      </c>
    </row>
    <row r="230" spans="1:4" ht="27.6" x14ac:dyDescent="0.3">
      <c r="A230" s="10" t="s">
        <v>291</v>
      </c>
      <c r="B230" s="10" t="s">
        <v>321</v>
      </c>
      <c r="C230" s="11">
        <v>515</v>
      </c>
      <c r="D230" s="12" t="s">
        <v>764</v>
      </c>
    </row>
    <row r="231" spans="1:4" ht="27.6" x14ac:dyDescent="0.3">
      <c r="A231" s="10" t="s">
        <v>291</v>
      </c>
      <c r="B231" s="10" t="s">
        <v>322</v>
      </c>
      <c r="C231" s="11">
        <v>180</v>
      </c>
      <c r="D231" s="12" t="s">
        <v>765</v>
      </c>
    </row>
    <row r="232" spans="1:4" ht="27.6" x14ac:dyDescent="0.3">
      <c r="A232" s="10" t="s">
        <v>291</v>
      </c>
      <c r="B232" s="10" t="s">
        <v>323</v>
      </c>
      <c r="C232" s="11">
        <v>86.63</v>
      </c>
      <c r="D232" s="12" t="s">
        <v>766</v>
      </c>
    </row>
    <row r="233" spans="1:4" ht="27.6" x14ac:dyDescent="0.3">
      <c r="A233" s="10" t="s">
        <v>291</v>
      </c>
      <c r="B233" s="10" t="s">
        <v>324</v>
      </c>
      <c r="C233" s="11">
        <v>300</v>
      </c>
      <c r="D233" s="12" t="s">
        <v>767</v>
      </c>
    </row>
    <row r="234" spans="1:4" ht="27.6" x14ac:dyDescent="0.3">
      <c r="A234" s="10" t="s">
        <v>291</v>
      </c>
      <c r="B234" s="10" t="s">
        <v>325</v>
      </c>
      <c r="C234" s="11">
        <v>540</v>
      </c>
      <c r="D234" s="12" t="s">
        <v>768</v>
      </c>
    </row>
    <row r="235" spans="1:4" ht="27.6" x14ac:dyDescent="0.3">
      <c r="A235" s="10" t="s">
        <v>291</v>
      </c>
      <c r="B235" s="12" t="s">
        <v>326</v>
      </c>
      <c r="C235" s="11">
        <v>1795.1</v>
      </c>
      <c r="D235" s="12" t="s">
        <v>769</v>
      </c>
    </row>
    <row r="236" spans="1:4" ht="27.6" x14ac:dyDescent="0.3">
      <c r="A236" s="10" t="s">
        <v>291</v>
      </c>
      <c r="B236" s="10" t="s">
        <v>327</v>
      </c>
      <c r="C236" s="11">
        <v>1964.96</v>
      </c>
      <c r="D236" s="12" t="s">
        <v>770</v>
      </c>
    </row>
    <row r="237" spans="1:4" ht="27.6" x14ac:dyDescent="0.3">
      <c r="A237" s="10" t="s">
        <v>328</v>
      </c>
      <c r="B237" s="10" t="s">
        <v>329</v>
      </c>
      <c r="C237" s="11">
        <v>15000</v>
      </c>
      <c r="D237" s="12" t="s">
        <v>771</v>
      </c>
    </row>
    <row r="238" spans="1:4" ht="27.6" x14ac:dyDescent="0.3">
      <c r="A238" s="10" t="s">
        <v>291</v>
      </c>
      <c r="B238" s="10" t="s">
        <v>330</v>
      </c>
      <c r="C238" s="11">
        <v>1940</v>
      </c>
      <c r="D238" s="12" t="s">
        <v>772</v>
      </c>
    </row>
    <row r="239" spans="1:4" ht="27.6" x14ac:dyDescent="0.3">
      <c r="A239" s="10" t="s">
        <v>291</v>
      </c>
      <c r="B239" s="10" t="s">
        <v>331</v>
      </c>
      <c r="C239" s="11">
        <v>659.84</v>
      </c>
      <c r="D239" s="12" t="s">
        <v>773</v>
      </c>
    </row>
    <row r="240" spans="1:4" ht="27.6" x14ac:dyDescent="0.3">
      <c r="A240" s="10" t="s">
        <v>291</v>
      </c>
      <c r="B240" s="12" t="s">
        <v>332</v>
      </c>
      <c r="C240" s="11">
        <v>3630</v>
      </c>
      <c r="D240" s="12" t="s">
        <v>774</v>
      </c>
    </row>
    <row r="241" spans="1:4" ht="27.6" x14ac:dyDescent="0.3">
      <c r="A241" s="10" t="s">
        <v>291</v>
      </c>
      <c r="B241" s="10" t="s">
        <v>333</v>
      </c>
      <c r="C241" s="11">
        <v>2000</v>
      </c>
      <c r="D241" s="12" t="s">
        <v>775</v>
      </c>
    </row>
    <row r="242" spans="1:4" ht="27.6" x14ac:dyDescent="0.3">
      <c r="A242" s="10" t="s">
        <v>291</v>
      </c>
      <c r="B242" s="10" t="s">
        <v>334</v>
      </c>
      <c r="C242" s="11">
        <v>1000</v>
      </c>
      <c r="D242" s="12" t="s">
        <v>776</v>
      </c>
    </row>
    <row r="243" spans="1:4" ht="27.6" x14ac:dyDescent="0.3">
      <c r="A243" s="10" t="s">
        <v>291</v>
      </c>
      <c r="B243" s="10" t="s">
        <v>335</v>
      </c>
      <c r="C243" s="11">
        <v>75</v>
      </c>
      <c r="D243" s="12" t="s">
        <v>777</v>
      </c>
    </row>
    <row r="244" spans="1:4" ht="27.6" x14ac:dyDescent="0.3">
      <c r="A244" s="10" t="s">
        <v>291</v>
      </c>
      <c r="B244" s="10" t="s">
        <v>336</v>
      </c>
      <c r="C244" s="11">
        <v>1000</v>
      </c>
      <c r="D244" s="12" t="s">
        <v>778</v>
      </c>
    </row>
    <row r="245" spans="1:4" ht="27.6" x14ac:dyDescent="0.3">
      <c r="A245" s="10" t="s">
        <v>291</v>
      </c>
      <c r="B245" s="10" t="s">
        <v>337</v>
      </c>
      <c r="C245" s="11">
        <v>5000</v>
      </c>
      <c r="D245" s="12" t="s">
        <v>779</v>
      </c>
    </row>
    <row r="246" spans="1:4" ht="27.6" x14ac:dyDescent="0.3">
      <c r="A246" s="10" t="s">
        <v>291</v>
      </c>
      <c r="B246" s="10" t="s">
        <v>338</v>
      </c>
      <c r="C246" s="11">
        <v>996.14</v>
      </c>
      <c r="D246" s="12" t="s">
        <v>780</v>
      </c>
    </row>
    <row r="247" spans="1:4" ht="27.6" x14ac:dyDescent="0.3">
      <c r="A247" s="10" t="s">
        <v>291</v>
      </c>
      <c r="B247" s="10" t="s">
        <v>339</v>
      </c>
      <c r="C247" s="11">
        <v>200</v>
      </c>
      <c r="D247" s="12" t="s">
        <v>781</v>
      </c>
    </row>
    <row r="248" spans="1:4" ht="27.6" x14ac:dyDescent="0.3">
      <c r="A248" s="10" t="s">
        <v>291</v>
      </c>
      <c r="B248" s="10" t="s">
        <v>340</v>
      </c>
      <c r="C248" s="11">
        <v>1000</v>
      </c>
      <c r="D248" s="12" t="s">
        <v>782</v>
      </c>
    </row>
    <row r="249" spans="1:4" ht="27.6" x14ac:dyDescent="0.3">
      <c r="A249" s="10" t="s">
        <v>291</v>
      </c>
      <c r="B249" s="10" t="s">
        <v>341</v>
      </c>
      <c r="C249" s="11">
        <v>1827.6</v>
      </c>
      <c r="D249" s="12" t="s">
        <v>783</v>
      </c>
    </row>
    <row r="250" spans="1:4" ht="27.6" x14ac:dyDescent="0.3">
      <c r="A250" s="10" t="s">
        <v>291</v>
      </c>
      <c r="B250" s="10" t="s">
        <v>342</v>
      </c>
      <c r="C250" s="11">
        <v>700</v>
      </c>
      <c r="D250" s="12" t="s">
        <v>784</v>
      </c>
    </row>
    <row r="251" spans="1:4" ht="27.6" x14ac:dyDescent="0.3">
      <c r="A251" s="10" t="s">
        <v>291</v>
      </c>
      <c r="B251" s="10" t="s">
        <v>343</v>
      </c>
      <c r="C251" s="11">
        <v>3101</v>
      </c>
      <c r="D251" s="12" t="s">
        <v>785</v>
      </c>
    </row>
    <row r="252" spans="1:4" ht="27.6" x14ac:dyDescent="0.3">
      <c r="A252" s="10" t="s">
        <v>291</v>
      </c>
      <c r="B252" s="10" t="s">
        <v>344</v>
      </c>
      <c r="C252" s="11">
        <v>120</v>
      </c>
      <c r="D252" s="12" t="s">
        <v>786</v>
      </c>
    </row>
    <row r="253" spans="1:4" ht="27.6" x14ac:dyDescent="0.3">
      <c r="A253" s="10" t="s">
        <v>291</v>
      </c>
      <c r="B253" s="10" t="s">
        <v>345</v>
      </c>
      <c r="C253" s="11">
        <v>100</v>
      </c>
      <c r="D253" s="12" t="s">
        <v>787</v>
      </c>
    </row>
    <row r="254" spans="1:4" ht="22.8" x14ac:dyDescent="0.3">
      <c r="A254" s="78" t="s">
        <v>654</v>
      </c>
      <c r="B254" s="83"/>
      <c r="C254" s="83"/>
      <c r="D254" s="83"/>
    </row>
    <row r="255" spans="1:4" x14ac:dyDescent="0.3">
      <c r="A255" s="2" t="s">
        <v>0</v>
      </c>
      <c r="B255" s="2" t="s">
        <v>1</v>
      </c>
      <c r="C255" s="2" t="s">
        <v>2</v>
      </c>
      <c r="D255" s="13" t="s">
        <v>3</v>
      </c>
    </row>
    <row r="256" spans="1:4" ht="27.6" x14ac:dyDescent="0.3">
      <c r="A256" s="57" t="s">
        <v>346</v>
      </c>
      <c r="B256" s="4" t="s">
        <v>347</v>
      </c>
      <c r="C256" s="14">
        <v>9996.2099999999991</v>
      </c>
      <c r="D256" s="4" t="s">
        <v>788</v>
      </c>
    </row>
    <row r="257" spans="1:4" ht="27.6" x14ac:dyDescent="0.3">
      <c r="A257" s="57" t="s">
        <v>346</v>
      </c>
      <c r="B257" s="4" t="s">
        <v>348</v>
      </c>
      <c r="C257" s="14">
        <v>6611.25</v>
      </c>
      <c r="D257" s="4" t="s">
        <v>789</v>
      </c>
    </row>
    <row r="258" spans="1:4" ht="28.2" x14ac:dyDescent="0.3">
      <c r="A258" s="57" t="s">
        <v>346</v>
      </c>
      <c r="B258" s="4" t="s">
        <v>349</v>
      </c>
      <c r="C258" s="14">
        <v>3816</v>
      </c>
      <c r="D258" s="4" t="s">
        <v>790</v>
      </c>
    </row>
    <row r="259" spans="1:4" ht="27.6" x14ac:dyDescent="0.3">
      <c r="A259" s="57" t="s">
        <v>346</v>
      </c>
      <c r="B259" s="4" t="s">
        <v>350</v>
      </c>
      <c r="C259" s="14">
        <v>912</v>
      </c>
      <c r="D259" s="4" t="s">
        <v>791</v>
      </c>
    </row>
    <row r="260" spans="1:4" ht="27.6" x14ac:dyDescent="0.3">
      <c r="A260" s="57" t="s">
        <v>346</v>
      </c>
      <c r="B260" s="4" t="s">
        <v>351</v>
      </c>
      <c r="C260" s="14">
        <v>416.97</v>
      </c>
      <c r="D260" s="4" t="s">
        <v>792</v>
      </c>
    </row>
    <row r="261" spans="1:4" ht="28.2" x14ac:dyDescent="0.3">
      <c r="A261" s="57" t="s">
        <v>346</v>
      </c>
      <c r="B261" s="4" t="s">
        <v>352</v>
      </c>
      <c r="C261" s="14">
        <v>2133.87</v>
      </c>
      <c r="D261" s="4" t="s">
        <v>793</v>
      </c>
    </row>
    <row r="262" spans="1:4" ht="27.6" x14ac:dyDescent="0.3">
      <c r="A262" s="57" t="s">
        <v>346</v>
      </c>
      <c r="B262" s="4" t="s">
        <v>353</v>
      </c>
      <c r="C262" s="14">
        <v>169</v>
      </c>
      <c r="D262" s="4" t="s">
        <v>794</v>
      </c>
    </row>
    <row r="263" spans="1:4" ht="27.6" x14ac:dyDescent="0.3">
      <c r="A263" s="57" t="s">
        <v>346</v>
      </c>
      <c r="B263" s="4" t="s">
        <v>354</v>
      </c>
      <c r="C263" s="14">
        <v>3464</v>
      </c>
      <c r="D263" s="4" t="s">
        <v>795</v>
      </c>
    </row>
    <row r="264" spans="1:4" ht="27.6" x14ac:dyDescent="0.3">
      <c r="A264" s="57" t="s">
        <v>346</v>
      </c>
      <c r="B264" s="4" t="s">
        <v>355</v>
      </c>
      <c r="C264" s="14">
        <v>683.28</v>
      </c>
      <c r="D264" s="4" t="s">
        <v>796</v>
      </c>
    </row>
    <row r="265" spans="1:4" ht="24" customHeight="1" x14ac:dyDescent="0.3">
      <c r="A265" s="57" t="s">
        <v>346</v>
      </c>
      <c r="B265" s="4" t="s">
        <v>356</v>
      </c>
      <c r="C265" s="14">
        <v>280</v>
      </c>
      <c r="D265" s="4" t="s">
        <v>797</v>
      </c>
    </row>
    <row r="266" spans="1:4" ht="28.2" x14ac:dyDescent="0.3">
      <c r="A266" s="57" t="s">
        <v>346</v>
      </c>
      <c r="B266" s="4" t="s">
        <v>357</v>
      </c>
      <c r="C266" s="14">
        <v>830</v>
      </c>
      <c r="D266" s="4" t="s">
        <v>798</v>
      </c>
    </row>
    <row r="267" spans="1:4" ht="27.6" x14ac:dyDescent="0.3">
      <c r="A267" s="57" t="s">
        <v>346</v>
      </c>
      <c r="B267" s="4" t="s">
        <v>358</v>
      </c>
      <c r="C267" s="14">
        <v>109.5</v>
      </c>
      <c r="D267" s="4" t="s">
        <v>799</v>
      </c>
    </row>
    <row r="268" spans="1:4" ht="27.6" x14ac:dyDescent="0.3">
      <c r="A268" s="57" t="s">
        <v>346</v>
      </c>
      <c r="B268" s="4" t="s">
        <v>359</v>
      </c>
      <c r="C268" s="14">
        <v>539</v>
      </c>
      <c r="D268" s="4" t="s">
        <v>800</v>
      </c>
    </row>
    <row r="269" spans="1:4" ht="28.2" x14ac:dyDescent="0.3">
      <c r="A269" s="57" t="s">
        <v>346</v>
      </c>
      <c r="B269" s="4" t="s">
        <v>360</v>
      </c>
      <c r="C269" s="14">
        <v>215.69</v>
      </c>
      <c r="D269" s="4" t="s">
        <v>801</v>
      </c>
    </row>
    <row r="270" spans="1:4" ht="27.6" x14ac:dyDescent="0.3">
      <c r="A270" s="57" t="s">
        <v>346</v>
      </c>
      <c r="B270" s="4" t="s">
        <v>361</v>
      </c>
      <c r="C270" s="14">
        <v>262.3</v>
      </c>
      <c r="D270" s="4" t="s">
        <v>802</v>
      </c>
    </row>
    <row r="271" spans="1:4" ht="27.6" x14ac:dyDescent="0.3">
      <c r="A271" s="57" t="s">
        <v>346</v>
      </c>
      <c r="B271" s="4" t="s">
        <v>362</v>
      </c>
      <c r="C271" s="14">
        <v>1209.8599999999999</v>
      </c>
      <c r="D271" s="4" t="s">
        <v>803</v>
      </c>
    </row>
    <row r="272" spans="1:4" ht="27.6" x14ac:dyDescent="0.3">
      <c r="A272" s="57" t="s">
        <v>346</v>
      </c>
      <c r="B272" s="4" t="s">
        <v>363</v>
      </c>
      <c r="C272" s="14">
        <v>646.19000000000005</v>
      </c>
      <c r="D272" s="4" t="s">
        <v>804</v>
      </c>
    </row>
    <row r="273" spans="1:4" ht="27.6" x14ac:dyDescent="0.3">
      <c r="A273" s="57" t="s">
        <v>346</v>
      </c>
      <c r="B273" s="4" t="s">
        <v>364</v>
      </c>
      <c r="C273" s="14">
        <v>2345</v>
      </c>
      <c r="D273" s="4" t="s">
        <v>805</v>
      </c>
    </row>
    <row r="274" spans="1:4" ht="27.6" x14ac:dyDescent="0.3">
      <c r="A274" s="57" t="s">
        <v>346</v>
      </c>
      <c r="B274" s="4" t="s">
        <v>365</v>
      </c>
      <c r="C274" s="14">
        <v>968</v>
      </c>
      <c r="D274" s="4" t="s">
        <v>806</v>
      </c>
    </row>
    <row r="275" spans="1:4" ht="27.6" x14ac:dyDescent="0.3">
      <c r="A275" s="57" t="s">
        <v>346</v>
      </c>
      <c r="B275" s="4" t="s">
        <v>366</v>
      </c>
      <c r="C275" s="14" t="s">
        <v>367</v>
      </c>
      <c r="D275" s="4" t="s">
        <v>807</v>
      </c>
    </row>
    <row r="276" spans="1:4" ht="27.6" x14ac:dyDescent="0.3">
      <c r="A276" s="57" t="s">
        <v>346</v>
      </c>
      <c r="B276" s="4" t="s">
        <v>368</v>
      </c>
      <c r="C276" s="14">
        <v>218.5</v>
      </c>
      <c r="D276" s="4" t="s">
        <v>808</v>
      </c>
    </row>
    <row r="277" spans="1:4" ht="28.2" x14ac:dyDescent="0.3">
      <c r="A277" s="57" t="s">
        <v>346</v>
      </c>
      <c r="B277" s="4" t="s">
        <v>369</v>
      </c>
      <c r="C277" s="14">
        <v>555</v>
      </c>
      <c r="D277" s="4" t="s">
        <v>809</v>
      </c>
    </row>
    <row r="278" spans="1:4" ht="27.6" x14ac:dyDescent="0.3">
      <c r="A278" s="57" t="s">
        <v>346</v>
      </c>
      <c r="B278" s="4" t="s">
        <v>370</v>
      </c>
      <c r="C278" s="14">
        <v>1291.5999999999999</v>
      </c>
      <c r="D278" s="4" t="s">
        <v>810</v>
      </c>
    </row>
    <row r="279" spans="1:4" ht="28.2" x14ac:dyDescent="0.3">
      <c r="A279" s="57" t="s">
        <v>346</v>
      </c>
      <c r="B279" s="4" t="s">
        <v>371</v>
      </c>
      <c r="C279" s="14">
        <v>692.5</v>
      </c>
      <c r="D279" s="4" t="s">
        <v>811</v>
      </c>
    </row>
    <row r="280" spans="1:4" ht="27.6" x14ac:dyDescent="0.3">
      <c r="A280" s="57" t="s">
        <v>7</v>
      </c>
      <c r="B280" s="4" t="s">
        <v>372</v>
      </c>
      <c r="C280" s="14">
        <v>5000</v>
      </c>
      <c r="D280" s="4" t="s">
        <v>812</v>
      </c>
    </row>
    <row r="281" spans="1:4" ht="28.2" x14ac:dyDescent="0.3">
      <c r="A281" s="57" t="s">
        <v>346</v>
      </c>
      <c r="B281" s="4" t="s">
        <v>373</v>
      </c>
      <c r="C281" s="14">
        <v>30347.17</v>
      </c>
      <c r="D281" s="4" t="s">
        <v>813</v>
      </c>
    </row>
    <row r="282" spans="1:4" ht="28.2" x14ac:dyDescent="0.3">
      <c r="A282" s="57" t="s">
        <v>346</v>
      </c>
      <c r="B282" s="4" t="s">
        <v>374</v>
      </c>
      <c r="C282" s="14">
        <v>6940</v>
      </c>
      <c r="D282" s="4" t="s">
        <v>814</v>
      </c>
    </row>
    <row r="283" spans="1:4" ht="27.6" x14ac:dyDescent="0.3">
      <c r="A283" s="57" t="s">
        <v>346</v>
      </c>
      <c r="B283" s="4" t="s">
        <v>375</v>
      </c>
      <c r="C283" s="14">
        <v>600</v>
      </c>
      <c r="D283" s="4" t="s">
        <v>815</v>
      </c>
    </row>
    <row r="284" spans="1:4" ht="27.6" x14ac:dyDescent="0.3">
      <c r="A284" s="57" t="s">
        <v>346</v>
      </c>
      <c r="B284" s="4" t="s">
        <v>376</v>
      </c>
      <c r="C284" s="14">
        <v>15990</v>
      </c>
      <c r="D284" s="4" t="s">
        <v>816</v>
      </c>
    </row>
    <row r="285" spans="1:4" ht="27.6" x14ac:dyDescent="0.3">
      <c r="A285" s="57" t="s">
        <v>346</v>
      </c>
      <c r="B285" s="4" t="s">
        <v>348</v>
      </c>
      <c r="C285" s="14">
        <v>6769.92</v>
      </c>
      <c r="D285" s="4" t="s">
        <v>817</v>
      </c>
    </row>
    <row r="286" spans="1:4" ht="27.6" x14ac:dyDescent="0.3">
      <c r="A286" s="57" t="s">
        <v>346</v>
      </c>
      <c r="B286" s="4" t="s">
        <v>348</v>
      </c>
      <c r="C286" s="14">
        <v>6769.92</v>
      </c>
      <c r="D286" s="4" t="s">
        <v>818</v>
      </c>
    </row>
    <row r="287" spans="1:4" ht="27.6" x14ac:dyDescent="0.3">
      <c r="A287" s="57" t="s">
        <v>346</v>
      </c>
      <c r="B287" s="4" t="s">
        <v>348</v>
      </c>
      <c r="C287" s="14">
        <v>6769.92</v>
      </c>
      <c r="D287" s="4" t="s">
        <v>819</v>
      </c>
    </row>
    <row r="288" spans="1:4" ht="27.6" x14ac:dyDescent="0.3">
      <c r="A288" s="57" t="s">
        <v>346</v>
      </c>
      <c r="B288" s="4" t="s">
        <v>377</v>
      </c>
      <c r="C288" s="14">
        <v>650</v>
      </c>
      <c r="D288" s="4" t="s">
        <v>820</v>
      </c>
    </row>
    <row r="289" spans="1:4" ht="27.6" x14ac:dyDescent="0.3">
      <c r="A289" s="57" t="s">
        <v>346</v>
      </c>
      <c r="B289" s="4" t="s">
        <v>378</v>
      </c>
      <c r="C289" s="14">
        <v>2760</v>
      </c>
      <c r="D289" s="4" t="s">
        <v>821</v>
      </c>
    </row>
    <row r="290" spans="1:4" ht="28.2" x14ac:dyDescent="0.3">
      <c r="A290" s="57" t="s">
        <v>346</v>
      </c>
      <c r="B290" s="4" t="s">
        <v>379</v>
      </c>
      <c r="C290" s="14">
        <v>1681</v>
      </c>
      <c r="D290" s="4" t="s">
        <v>822</v>
      </c>
    </row>
    <row r="291" spans="1:4" ht="27.6" x14ac:dyDescent="0.3">
      <c r="A291" s="57" t="s">
        <v>346</v>
      </c>
      <c r="B291" s="4" t="s">
        <v>380</v>
      </c>
      <c r="C291" s="14">
        <v>3260</v>
      </c>
      <c r="D291" s="4" t="s">
        <v>823</v>
      </c>
    </row>
    <row r="292" spans="1:4" ht="28.2" x14ac:dyDescent="0.3">
      <c r="A292" s="57" t="s">
        <v>346</v>
      </c>
      <c r="B292" s="4" t="s">
        <v>381</v>
      </c>
      <c r="C292" s="14">
        <v>4500</v>
      </c>
      <c r="D292" s="4" t="s">
        <v>824</v>
      </c>
    </row>
    <row r="293" spans="1:4" ht="27.6" x14ac:dyDescent="0.3">
      <c r="A293" s="57" t="s">
        <v>346</v>
      </c>
      <c r="B293" s="4" t="s">
        <v>382</v>
      </c>
      <c r="C293" s="14">
        <v>244.5</v>
      </c>
      <c r="D293" s="4" t="s">
        <v>825</v>
      </c>
    </row>
    <row r="294" spans="1:4" ht="28.2" x14ac:dyDescent="0.3">
      <c r="A294" s="57" t="s">
        <v>346</v>
      </c>
      <c r="B294" s="4" t="s">
        <v>383</v>
      </c>
      <c r="C294" s="14">
        <v>752.46</v>
      </c>
      <c r="D294" s="4" t="s">
        <v>826</v>
      </c>
    </row>
    <row r="295" spans="1:4" ht="27.6" x14ac:dyDescent="0.3">
      <c r="A295" s="57" t="s">
        <v>346</v>
      </c>
      <c r="B295" s="4" t="s">
        <v>384</v>
      </c>
      <c r="C295" s="14">
        <v>557.91999999999996</v>
      </c>
      <c r="D295" s="4" t="s">
        <v>827</v>
      </c>
    </row>
    <row r="296" spans="1:4" ht="27.6" x14ac:dyDescent="0.3">
      <c r="A296" s="57" t="s">
        <v>346</v>
      </c>
      <c r="B296" s="4" t="s">
        <v>385</v>
      </c>
      <c r="C296" s="14">
        <v>246.79</v>
      </c>
      <c r="D296" s="4" t="s">
        <v>828</v>
      </c>
    </row>
    <row r="297" spans="1:4" ht="27.6" x14ac:dyDescent="0.3">
      <c r="A297" s="57" t="s">
        <v>346</v>
      </c>
      <c r="B297" s="4" t="s">
        <v>386</v>
      </c>
      <c r="C297" s="14">
        <v>86.07</v>
      </c>
      <c r="D297" s="4" t="s">
        <v>829</v>
      </c>
    </row>
    <row r="298" spans="1:4" ht="27.6" x14ac:dyDescent="0.3">
      <c r="A298" s="57" t="s">
        <v>346</v>
      </c>
      <c r="B298" s="4" t="s">
        <v>387</v>
      </c>
      <c r="C298" s="14">
        <v>3200</v>
      </c>
      <c r="D298" s="4" t="s">
        <v>830</v>
      </c>
    </row>
    <row r="299" spans="1:4" ht="22.8" x14ac:dyDescent="0.3">
      <c r="A299" s="77" t="s">
        <v>653</v>
      </c>
      <c r="B299" s="77"/>
      <c r="C299" s="77"/>
      <c r="D299" s="78"/>
    </row>
    <row r="300" spans="1:4" x14ac:dyDescent="0.3">
      <c r="A300" s="2" t="s">
        <v>0</v>
      </c>
      <c r="B300" s="2" t="s">
        <v>1</v>
      </c>
      <c r="C300" s="2" t="s">
        <v>2</v>
      </c>
      <c r="D300" s="13" t="s">
        <v>3</v>
      </c>
    </row>
    <row r="301" spans="1:4" ht="28.2" x14ac:dyDescent="0.3">
      <c r="A301" s="58" t="s">
        <v>4</v>
      </c>
      <c r="B301" s="15" t="s">
        <v>388</v>
      </c>
      <c r="C301" s="16">
        <v>300</v>
      </c>
      <c r="D301" s="26" t="s">
        <v>389</v>
      </c>
    </row>
    <row r="302" spans="1:4" ht="28.2" x14ac:dyDescent="0.3">
      <c r="A302" s="58" t="s">
        <v>4</v>
      </c>
      <c r="B302" s="15" t="s">
        <v>390</v>
      </c>
      <c r="C302" s="16">
        <v>157.88</v>
      </c>
      <c r="D302" s="26" t="s">
        <v>391</v>
      </c>
    </row>
    <row r="303" spans="1:4" ht="28.2" x14ac:dyDescent="0.3">
      <c r="A303" s="58" t="s">
        <v>4</v>
      </c>
      <c r="B303" s="15" t="s">
        <v>392</v>
      </c>
      <c r="C303" s="16">
        <v>225</v>
      </c>
      <c r="D303" s="26" t="s">
        <v>393</v>
      </c>
    </row>
    <row r="304" spans="1:4" x14ac:dyDescent="0.3">
      <c r="A304" s="58" t="s">
        <v>4</v>
      </c>
      <c r="B304" s="15" t="s">
        <v>394</v>
      </c>
      <c r="C304" s="16">
        <v>38159.85</v>
      </c>
      <c r="D304" s="26" t="s">
        <v>395</v>
      </c>
    </row>
    <row r="305" spans="1:4" x14ac:dyDescent="0.3">
      <c r="A305" s="58" t="s">
        <v>4</v>
      </c>
      <c r="B305" s="15" t="s">
        <v>394</v>
      </c>
      <c r="C305" s="16">
        <v>36098.29</v>
      </c>
      <c r="D305" s="26" t="s">
        <v>396</v>
      </c>
    </row>
    <row r="306" spans="1:4" x14ac:dyDescent="0.3">
      <c r="A306" s="58" t="s">
        <v>4</v>
      </c>
      <c r="B306" s="17" t="s">
        <v>397</v>
      </c>
      <c r="C306" s="16">
        <v>378.22</v>
      </c>
      <c r="D306" s="26" t="s">
        <v>398</v>
      </c>
    </row>
    <row r="307" spans="1:4" x14ac:dyDescent="0.3">
      <c r="A307" s="58" t="s">
        <v>4</v>
      </c>
      <c r="B307" s="15" t="s">
        <v>399</v>
      </c>
      <c r="C307" s="16">
        <v>300</v>
      </c>
      <c r="D307" s="26" t="s">
        <v>400</v>
      </c>
    </row>
    <row r="308" spans="1:4" x14ac:dyDescent="0.3">
      <c r="A308" s="58" t="s">
        <v>4</v>
      </c>
      <c r="B308" s="15" t="s">
        <v>401</v>
      </c>
      <c r="C308" s="16">
        <v>80</v>
      </c>
      <c r="D308" s="26" t="s">
        <v>402</v>
      </c>
    </row>
    <row r="309" spans="1:4" x14ac:dyDescent="0.3">
      <c r="A309" s="58" t="s">
        <v>4</v>
      </c>
      <c r="B309" s="15" t="s">
        <v>403</v>
      </c>
      <c r="C309" s="16">
        <v>35172.410000000003</v>
      </c>
      <c r="D309" s="26" t="s">
        <v>404</v>
      </c>
    </row>
    <row r="310" spans="1:4" x14ac:dyDescent="0.3">
      <c r="A310" s="58" t="s">
        <v>4</v>
      </c>
      <c r="B310" s="15" t="s">
        <v>403</v>
      </c>
      <c r="C310" s="16">
        <v>35806.050000000003</v>
      </c>
      <c r="D310" s="26" t="s">
        <v>405</v>
      </c>
    </row>
    <row r="311" spans="1:4" x14ac:dyDescent="0.3">
      <c r="A311" s="58" t="s">
        <v>4</v>
      </c>
      <c r="B311" s="17" t="s">
        <v>406</v>
      </c>
      <c r="C311" s="16">
        <v>172.38</v>
      </c>
      <c r="D311" s="26" t="s">
        <v>407</v>
      </c>
    </row>
    <row r="312" spans="1:4" ht="28.2" x14ac:dyDescent="0.3">
      <c r="A312" s="58" t="s">
        <v>4</v>
      </c>
      <c r="B312" s="17" t="s">
        <v>408</v>
      </c>
      <c r="C312" s="16">
        <v>180.72</v>
      </c>
      <c r="D312" s="26" t="s">
        <v>409</v>
      </c>
    </row>
    <row r="313" spans="1:4" ht="28.2" x14ac:dyDescent="0.3">
      <c r="A313" s="58" t="s">
        <v>4</v>
      </c>
      <c r="B313" s="17" t="s">
        <v>410</v>
      </c>
      <c r="C313" s="16">
        <v>150.06</v>
      </c>
      <c r="D313" s="26" t="s">
        <v>411</v>
      </c>
    </row>
    <row r="314" spans="1:4" ht="28.2" x14ac:dyDescent="0.3">
      <c r="A314" s="58" t="s">
        <v>4</v>
      </c>
      <c r="B314" s="15" t="s">
        <v>412</v>
      </c>
      <c r="C314" s="16">
        <v>2180</v>
      </c>
      <c r="D314" s="26" t="s">
        <v>413</v>
      </c>
    </row>
    <row r="315" spans="1:4" x14ac:dyDescent="0.3">
      <c r="A315" s="58" t="s">
        <v>4</v>
      </c>
      <c r="B315" s="15" t="s">
        <v>414</v>
      </c>
      <c r="C315" s="16">
        <v>180</v>
      </c>
      <c r="D315" s="26" t="s">
        <v>415</v>
      </c>
    </row>
    <row r="316" spans="1:4" ht="28.2" x14ac:dyDescent="0.3">
      <c r="A316" s="58" t="s">
        <v>4</v>
      </c>
      <c r="B316" s="15" t="s">
        <v>416</v>
      </c>
      <c r="C316" s="16">
        <v>3322.05</v>
      </c>
      <c r="D316" s="26" t="s">
        <v>417</v>
      </c>
    </row>
    <row r="317" spans="1:4" ht="28.2" x14ac:dyDescent="0.3">
      <c r="A317" s="58" t="s">
        <v>4</v>
      </c>
      <c r="B317" s="17" t="s">
        <v>418</v>
      </c>
      <c r="C317" s="16">
        <v>2603.6799999999998</v>
      </c>
      <c r="D317" s="26" t="s">
        <v>419</v>
      </c>
    </row>
    <row r="318" spans="1:4" ht="28.2" x14ac:dyDescent="0.3">
      <c r="A318" s="58" t="s">
        <v>4</v>
      </c>
      <c r="B318" s="17" t="s">
        <v>420</v>
      </c>
      <c r="C318" s="16">
        <v>40.98</v>
      </c>
      <c r="D318" s="26" t="s">
        <v>421</v>
      </c>
    </row>
    <row r="319" spans="1:4" ht="28.2" x14ac:dyDescent="0.3">
      <c r="A319" s="58" t="s">
        <v>4</v>
      </c>
      <c r="B319" s="15" t="s">
        <v>422</v>
      </c>
      <c r="C319" s="16">
        <v>2000</v>
      </c>
      <c r="D319" s="26" t="s">
        <v>423</v>
      </c>
    </row>
    <row r="320" spans="1:4" ht="42" x14ac:dyDescent="0.3">
      <c r="A320" s="58" t="s">
        <v>4</v>
      </c>
      <c r="B320" s="15" t="s">
        <v>424</v>
      </c>
      <c r="C320" s="16">
        <v>174.6</v>
      </c>
      <c r="D320" s="26" t="s">
        <v>425</v>
      </c>
    </row>
    <row r="321" spans="1:4" x14ac:dyDescent="0.3">
      <c r="A321" s="58" t="s">
        <v>4</v>
      </c>
      <c r="B321" s="15" t="s">
        <v>426</v>
      </c>
      <c r="C321" s="16">
        <v>300</v>
      </c>
      <c r="D321" s="26" t="s">
        <v>427</v>
      </c>
    </row>
    <row r="322" spans="1:4" x14ac:dyDescent="0.3">
      <c r="A322" s="58" t="s">
        <v>4</v>
      </c>
      <c r="B322" s="18" t="s">
        <v>403</v>
      </c>
      <c r="C322" s="16">
        <v>37079.019999999997</v>
      </c>
      <c r="D322" s="26" t="s">
        <v>428</v>
      </c>
    </row>
    <row r="323" spans="1:4" x14ac:dyDescent="0.3">
      <c r="A323" s="58" t="s">
        <v>4</v>
      </c>
      <c r="B323" s="19" t="s">
        <v>403</v>
      </c>
      <c r="C323" s="16">
        <v>39514.83</v>
      </c>
      <c r="D323" s="26" t="s">
        <v>429</v>
      </c>
    </row>
    <row r="324" spans="1:4" x14ac:dyDescent="0.3">
      <c r="A324" s="58" t="s">
        <v>4</v>
      </c>
      <c r="B324" s="15" t="s">
        <v>430</v>
      </c>
      <c r="C324" s="16">
        <v>553.33000000000004</v>
      </c>
      <c r="D324" s="26" t="s">
        <v>431</v>
      </c>
    </row>
    <row r="325" spans="1:4" ht="28.2" x14ac:dyDescent="0.3">
      <c r="A325" s="58" t="s">
        <v>4</v>
      </c>
      <c r="B325" s="17" t="s">
        <v>432</v>
      </c>
      <c r="C325" s="16">
        <v>369.43</v>
      </c>
      <c r="D325" s="26" t="s">
        <v>433</v>
      </c>
    </row>
    <row r="326" spans="1:4" x14ac:dyDescent="0.3">
      <c r="A326" s="58" t="s">
        <v>4</v>
      </c>
      <c r="B326" s="15" t="s">
        <v>434</v>
      </c>
      <c r="C326" s="16">
        <v>201.02</v>
      </c>
      <c r="D326" s="26" t="s">
        <v>435</v>
      </c>
    </row>
    <row r="327" spans="1:4" x14ac:dyDescent="0.3">
      <c r="A327" s="58" t="s">
        <v>4</v>
      </c>
      <c r="B327" s="15" t="s">
        <v>436</v>
      </c>
      <c r="C327" s="16">
        <v>1800</v>
      </c>
      <c r="D327" s="26" t="s">
        <v>437</v>
      </c>
    </row>
    <row r="328" spans="1:4" ht="28.2" x14ac:dyDescent="0.3">
      <c r="A328" s="58" t="s">
        <v>4</v>
      </c>
      <c r="B328" s="15" t="s">
        <v>438</v>
      </c>
      <c r="C328" s="16">
        <v>2540.44</v>
      </c>
      <c r="D328" s="26" t="s">
        <v>439</v>
      </c>
    </row>
    <row r="329" spans="1:4" x14ac:dyDescent="0.3">
      <c r="A329" s="58" t="s">
        <v>4</v>
      </c>
      <c r="B329" s="15" t="s">
        <v>440</v>
      </c>
      <c r="C329" s="16">
        <v>4662.4799999999996</v>
      </c>
      <c r="D329" s="26" t="s">
        <v>441</v>
      </c>
    </row>
    <row r="330" spans="1:4" ht="28.2" x14ac:dyDescent="0.3">
      <c r="A330" s="27" t="s">
        <v>442</v>
      </c>
      <c r="B330" s="15" t="s">
        <v>443</v>
      </c>
      <c r="C330" s="16">
        <v>11741.07</v>
      </c>
      <c r="D330" s="26" t="s">
        <v>444</v>
      </c>
    </row>
    <row r="331" spans="1:4" ht="28.2" x14ac:dyDescent="0.3">
      <c r="A331" s="58" t="s">
        <v>4</v>
      </c>
      <c r="B331" s="15" t="s">
        <v>445</v>
      </c>
      <c r="C331" s="16">
        <v>625</v>
      </c>
      <c r="D331" s="26" t="s">
        <v>446</v>
      </c>
    </row>
    <row r="332" spans="1:4" x14ac:dyDescent="0.3">
      <c r="A332" s="58" t="s">
        <v>4</v>
      </c>
      <c r="B332" s="20" t="s">
        <v>403</v>
      </c>
      <c r="C332" s="16">
        <v>33067.54</v>
      </c>
      <c r="D332" s="26" t="s">
        <v>447</v>
      </c>
    </row>
    <row r="333" spans="1:4" x14ac:dyDescent="0.3">
      <c r="A333" s="58" t="s">
        <v>4</v>
      </c>
      <c r="B333" s="20" t="s">
        <v>403</v>
      </c>
      <c r="C333" s="16">
        <v>32617.71</v>
      </c>
      <c r="D333" s="26" t="s">
        <v>448</v>
      </c>
    </row>
    <row r="334" spans="1:4" x14ac:dyDescent="0.3">
      <c r="A334" s="58" t="s">
        <v>4</v>
      </c>
      <c r="B334" s="15" t="s">
        <v>449</v>
      </c>
      <c r="C334" s="16">
        <v>6574.5</v>
      </c>
      <c r="D334" s="26" t="s">
        <v>450</v>
      </c>
    </row>
    <row r="335" spans="1:4" x14ac:dyDescent="0.3">
      <c r="A335" s="58" t="s">
        <v>4</v>
      </c>
      <c r="B335" s="15" t="s">
        <v>451</v>
      </c>
      <c r="C335" s="16">
        <v>61</v>
      </c>
      <c r="D335" s="26" t="s">
        <v>452</v>
      </c>
    </row>
    <row r="336" spans="1:4" x14ac:dyDescent="0.3">
      <c r="A336" s="58" t="s">
        <v>4</v>
      </c>
      <c r="B336" s="15" t="s">
        <v>453</v>
      </c>
      <c r="C336" s="16">
        <v>1221.01</v>
      </c>
      <c r="D336" s="26" t="s">
        <v>454</v>
      </c>
    </row>
    <row r="337" spans="1:4" x14ac:dyDescent="0.3">
      <c r="A337" s="58" t="s">
        <v>4</v>
      </c>
      <c r="B337" s="15" t="s">
        <v>455</v>
      </c>
      <c r="C337" s="16">
        <v>735.47</v>
      </c>
      <c r="D337" s="26" t="s">
        <v>456</v>
      </c>
    </row>
    <row r="338" spans="1:4" x14ac:dyDescent="0.3">
      <c r="A338" s="58" t="s">
        <v>4</v>
      </c>
      <c r="B338" s="15" t="s">
        <v>457</v>
      </c>
      <c r="C338" s="16">
        <v>168.52</v>
      </c>
      <c r="D338" s="26" t="s">
        <v>458</v>
      </c>
    </row>
    <row r="339" spans="1:4" ht="28.2" x14ac:dyDescent="0.3">
      <c r="A339" s="58" t="s">
        <v>4</v>
      </c>
      <c r="B339" s="15" t="s">
        <v>459</v>
      </c>
      <c r="C339" s="16">
        <v>137.54</v>
      </c>
      <c r="D339" s="26" t="s">
        <v>460</v>
      </c>
    </row>
    <row r="340" spans="1:4" x14ac:dyDescent="0.3">
      <c r="A340" s="58" t="s">
        <v>4</v>
      </c>
      <c r="B340" s="17" t="s">
        <v>461</v>
      </c>
      <c r="C340" s="16">
        <v>520</v>
      </c>
      <c r="D340" s="26" t="s">
        <v>462</v>
      </c>
    </row>
    <row r="341" spans="1:4" x14ac:dyDescent="0.3">
      <c r="A341" s="58" t="s">
        <v>4</v>
      </c>
      <c r="B341" s="15" t="s">
        <v>463</v>
      </c>
      <c r="C341" s="16">
        <v>917</v>
      </c>
      <c r="D341" s="26" t="s">
        <v>464</v>
      </c>
    </row>
    <row r="342" spans="1:4" x14ac:dyDescent="0.3">
      <c r="A342" s="58" t="s">
        <v>4</v>
      </c>
      <c r="B342" s="15" t="s">
        <v>465</v>
      </c>
      <c r="C342" s="16">
        <v>475.62</v>
      </c>
      <c r="D342" s="26" t="s">
        <v>466</v>
      </c>
    </row>
    <row r="343" spans="1:4" x14ac:dyDescent="0.3">
      <c r="A343" s="58" t="s">
        <v>4</v>
      </c>
      <c r="B343" s="15" t="s">
        <v>467</v>
      </c>
      <c r="C343" s="16">
        <v>318.14</v>
      </c>
      <c r="D343" s="26" t="s">
        <v>468</v>
      </c>
    </row>
    <row r="344" spans="1:4" ht="28.2" x14ac:dyDescent="0.3">
      <c r="A344" s="27" t="s">
        <v>7</v>
      </c>
      <c r="B344" s="15" t="s">
        <v>469</v>
      </c>
      <c r="C344" s="16">
        <v>39000</v>
      </c>
      <c r="D344" s="26" t="s">
        <v>470</v>
      </c>
    </row>
    <row r="345" spans="1:4" ht="28.2" x14ac:dyDescent="0.3">
      <c r="A345" s="58" t="s">
        <v>4</v>
      </c>
      <c r="B345" s="15" t="s">
        <v>471</v>
      </c>
      <c r="C345" s="16">
        <v>800</v>
      </c>
      <c r="D345" s="26" t="s">
        <v>472</v>
      </c>
    </row>
    <row r="346" spans="1:4" ht="28.2" x14ac:dyDescent="0.3">
      <c r="A346" s="58" t="s">
        <v>4</v>
      </c>
      <c r="B346" s="15" t="s">
        <v>473</v>
      </c>
      <c r="C346" s="16">
        <v>667.54</v>
      </c>
      <c r="D346" s="26" t="s">
        <v>474</v>
      </c>
    </row>
    <row r="347" spans="1:4" ht="28.2" x14ac:dyDescent="0.3">
      <c r="A347" s="27" t="s">
        <v>442</v>
      </c>
      <c r="B347" s="15" t="s">
        <v>475</v>
      </c>
      <c r="C347" s="16">
        <v>35900</v>
      </c>
      <c r="D347" s="26" t="s">
        <v>476</v>
      </c>
    </row>
    <row r="348" spans="1:4" x14ac:dyDescent="0.3">
      <c r="A348" s="58" t="s">
        <v>4</v>
      </c>
      <c r="B348" s="15" t="s">
        <v>477</v>
      </c>
      <c r="C348" s="16">
        <v>250</v>
      </c>
      <c r="D348" s="26" t="s">
        <v>478</v>
      </c>
    </row>
    <row r="349" spans="1:4" ht="28.2" x14ac:dyDescent="0.3">
      <c r="A349" s="58" t="s">
        <v>4</v>
      </c>
      <c r="B349" s="15" t="s">
        <v>479</v>
      </c>
      <c r="C349" s="16">
        <v>273.27</v>
      </c>
      <c r="D349" s="26" t="s">
        <v>480</v>
      </c>
    </row>
    <row r="350" spans="1:4" x14ac:dyDescent="0.3">
      <c r="A350" s="58" t="s">
        <v>4</v>
      </c>
      <c r="B350" s="15" t="s">
        <v>481</v>
      </c>
      <c r="C350" s="16">
        <v>99</v>
      </c>
      <c r="D350" s="26" t="s">
        <v>482</v>
      </c>
    </row>
    <row r="351" spans="1:4" ht="28.2" x14ac:dyDescent="0.3">
      <c r="A351" s="58" t="s">
        <v>4</v>
      </c>
      <c r="B351" s="15" t="s">
        <v>483</v>
      </c>
      <c r="C351" s="16">
        <v>114</v>
      </c>
      <c r="D351" s="26" t="s">
        <v>484</v>
      </c>
    </row>
    <row r="352" spans="1:4" ht="28.2" x14ac:dyDescent="0.3">
      <c r="A352" s="58" t="s">
        <v>4</v>
      </c>
      <c r="B352" s="15" t="s">
        <v>485</v>
      </c>
      <c r="C352" s="16">
        <v>625</v>
      </c>
      <c r="D352" s="26" t="s">
        <v>486</v>
      </c>
    </row>
    <row r="353" spans="1:4" ht="28.2" x14ac:dyDescent="0.3">
      <c r="A353" s="27" t="s">
        <v>442</v>
      </c>
      <c r="B353" s="17" t="s">
        <v>487</v>
      </c>
      <c r="C353" s="16">
        <v>4400</v>
      </c>
      <c r="D353" s="26" t="s">
        <v>488</v>
      </c>
    </row>
    <row r="354" spans="1:4" x14ac:dyDescent="0.3">
      <c r="A354" s="58" t="s">
        <v>4</v>
      </c>
      <c r="B354" s="20" t="s">
        <v>403</v>
      </c>
      <c r="C354" s="16">
        <v>21763.51</v>
      </c>
      <c r="D354" s="26" t="s">
        <v>489</v>
      </c>
    </row>
    <row r="355" spans="1:4" x14ac:dyDescent="0.3">
      <c r="A355" s="58" t="s">
        <v>4</v>
      </c>
      <c r="B355" s="20" t="s">
        <v>403</v>
      </c>
      <c r="C355" s="16">
        <v>21208.07</v>
      </c>
      <c r="D355" s="26" t="s">
        <v>490</v>
      </c>
    </row>
    <row r="356" spans="1:4" ht="28.2" x14ac:dyDescent="0.3">
      <c r="A356" s="58" t="s">
        <v>4</v>
      </c>
      <c r="B356" s="15" t="s">
        <v>491</v>
      </c>
      <c r="C356" s="16">
        <v>433.88</v>
      </c>
      <c r="D356" s="26" t="s">
        <v>492</v>
      </c>
    </row>
    <row r="357" spans="1:4" ht="28.2" x14ac:dyDescent="0.3">
      <c r="A357" s="58" t="s">
        <v>4</v>
      </c>
      <c r="B357" s="15" t="s">
        <v>493</v>
      </c>
      <c r="C357" s="16">
        <v>303.81</v>
      </c>
      <c r="D357" s="26" t="s">
        <v>494</v>
      </c>
    </row>
    <row r="358" spans="1:4" ht="28.2" x14ac:dyDescent="0.3">
      <c r="A358" s="58" t="s">
        <v>4</v>
      </c>
      <c r="B358" s="15" t="s">
        <v>495</v>
      </c>
      <c r="C358" s="16">
        <v>303.81</v>
      </c>
      <c r="D358" s="26" t="s">
        <v>496</v>
      </c>
    </row>
    <row r="359" spans="1:4" ht="28.2" x14ac:dyDescent="0.3">
      <c r="A359" s="58" t="s">
        <v>4</v>
      </c>
      <c r="B359" s="15" t="s">
        <v>497</v>
      </c>
      <c r="C359" s="16">
        <v>54.95</v>
      </c>
      <c r="D359" s="26" t="s">
        <v>498</v>
      </c>
    </row>
    <row r="360" spans="1:4" ht="28.2" x14ac:dyDescent="0.3">
      <c r="A360" s="58" t="s">
        <v>4</v>
      </c>
      <c r="B360" s="15" t="s">
        <v>499</v>
      </c>
      <c r="C360" s="16">
        <v>54.95</v>
      </c>
      <c r="D360" s="26" t="s">
        <v>500</v>
      </c>
    </row>
    <row r="361" spans="1:4" ht="28.2" x14ac:dyDescent="0.3">
      <c r="A361" s="58" t="s">
        <v>4</v>
      </c>
      <c r="B361" s="17" t="s">
        <v>501</v>
      </c>
      <c r="C361" s="16">
        <v>102.89</v>
      </c>
      <c r="D361" s="26" t="s">
        <v>502</v>
      </c>
    </row>
    <row r="362" spans="1:4" ht="42" x14ac:dyDescent="0.3">
      <c r="A362" s="58" t="s">
        <v>4</v>
      </c>
      <c r="B362" s="17" t="s">
        <v>503</v>
      </c>
      <c r="C362" s="16">
        <v>730</v>
      </c>
      <c r="D362" s="26" t="s">
        <v>504</v>
      </c>
    </row>
    <row r="363" spans="1:4" x14ac:dyDescent="0.3">
      <c r="A363" s="58" t="s">
        <v>4</v>
      </c>
      <c r="B363" s="17" t="s">
        <v>505</v>
      </c>
      <c r="C363" s="16">
        <v>4144.72</v>
      </c>
      <c r="D363" s="26" t="s">
        <v>506</v>
      </c>
    </row>
    <row r="364" spans="1:4" ht="28.2" x14ac:dyDescent="0.3">
      <c r="A364" s="58" t="s">
        <v>4</v>
      </c>
      <c r="B364" s="15" t="s">
        <v>507</v>
      </c>
      <c r="C364" s="16">
        <v>196.4</v>
      </c>
      <c r="D364" s="26" t="s">
        <v>508</v>
      </c>
    </row>
    <row r="365" spans="1:4" x14ac:dyDescent="0.3">
      <c r="A365" s="58" t="s">
        <v>4</v>
      </c>
      <c r="B365" s="15" t="s">
        <v>509</v>
      </c>
      <c r="C365" s="16">
        <v>60.04</v>
      </c>
      <c r="D365" s="26" t="s">
        <v>510</v>
      </c>
    </row>
    <row r="366" spans="1:4" x14ac:dyDescent="0.3">
      <c r="A366" s="58" t="s">
        <v>511</v>
      </c>
      <c r="B366" s="15" t="s">
        <v>512</v>
      </c>
      <c r="C366" s="16">
        <v>23179.5</v>
      </c>
      <c r="D366" s="26" t="s">
        <v>513</v>
      </c>
    </row>
    <row r="367" spans="1:4" x14ac:dyDescent="0.3">
      <c r="A367" s="58" t="s">
        <v>4</v>
      </c>
      <c r="B367" s="17" t="s">
        <v>514</v>
      </c>
      <c r="C367" s="16">
        <v>81.39</v>
      </c>
      <c r="D367" s="26" t="s">
        <v>515</v>
      </c>
    </row>
    <row r="368" spans="1:4" ht="28.2" x14ac:dyDescent="0.3">
      <c r="A368" s="58" t="s">
        <v>4</v>
      </c>
      <c r="B368" s="15" t="s">
        <v>516</v>
      </c>
      <c r="C368" s="16">
        <v>262.3</v>
      </c>
      <c r="D368" s="26" t="s">
        <v>517</v>
      </c>
    </row>
    <row r="369" spans="1:4" x14ac:dyDescent="0.3">
      <c r="A369" s="58" t="s">
        <v>4</v>
      </c>
      <c r="B369" s="17" t="s">
        <v>514</v>
      </c>
      <c r="C369" s="16">
        <v>626.1</v>
      </c>
      <c r="D369" s="26" t="s">
        <v>518</v>
      </c>
    </row>
    <row r="370" spans="1:4" ht="28.2" x14ac:dyDescent="0.3">
      <c r="A370" s="58" t="s">
        <v>4</v>
      </c>
      <c r="B370" s="15" t="s">
        <v>519</v>
      </c>
      <c r="C370" s="16">
        <v>536.96</v>
      </c>
      <c r="D370" s="26" t="s">
        <v>520</v>
      </c>
    </row>
    <row r="371" spans="1:4" ht="28.2" x14ac:dyDescent="0.3">
      <c r="A371" s="58" t="s">
        <v>4</v>
      </c>
      <c r="B371" s="15" t="s">
        <v>521</v>
      </c>
      <c r="C371" s="16">
        <v>625</v>
      </c>
      <c r="D371" s="26" t="s">
        <v>522</v>
      </c>
    </row>
    <row r="372" spans="1:4" x14ac:dyDescent="0.3">
      <c r="A372" s="58" t="s">
        <v>4</v>
      </c>
      <c r="B372" s="21" t="s">
        <v>403</v>
      </c>
      <c r="C372" s="16">
        <v>27188.41</v>
      </c>
      <c r="D372" s="27" t="s">
        <v>523</v>
      </c>
    </row>
    <row r="373" spans="1:4" x14ac:dyDescent="0.3">
      <c r="A373" s="58" t="s">
        <v>4</v>
      </c>
      <c r="B373" s="21" t="s">
        <v>524</v>
      </c>
      <c r="C373" s="16">
        <v>555.33000000000004</v>
      </c>
      <c r="D373" s="27" t="s">
        <v>525</v>
      </c>
    </row>
    <row r="374" spans="1:4" x14ac:dyDescent="0.3">
      <c r="A374" s="58" t="s">
        <v>4</v>
      </c>
      <c r="B374" s="21" t="s">
        <v>526</v>
      </c>
      <c r="C374" s="16">
        <v>85</v>
      </c>
      <c r="D374" s="27" t="s">
        <v>527</v>
      </c>
    </row>
    <row r="375" spans="1:4" x14ac:dyDescent="0.3">
      <c r="A375" s="58" t="s">
        <v>4</v>
      </c>
      <c r="B375" s="21" t="s">
        <v>528</v>
      </c>
      <c r="C375" s="16">
        <v>172.5</v>
      </c>
      <c r="D375" s="27" t="s">
        <v>529</v>
      </c>
    </row>
    <row r="376" spans="1:4" x14ac:dyDescent="0.3">
      <c r="A376" s="58" t="s">
        <v>4</v>
      </c>
      <c r="B376" s="21" t="s">
        <v>530</v>
      </c>
      <c r="C376" s="16">
        <v>97.5</v>
      </c>
      <c r="D376" s="27" t="s">
        <v>531</v>
      </c>
    </row>
    <row r="377" spans="1:4" ht="28.2" x14ac:dyDescent="0.3">
      <c r="A377" s="58" t="s">
        <v>4</v>
      </c>
      <c r="B377" s="15" t="s">
        <v>532</v>
      </c>
      <c r="C377" s="16">
        <v>271.2</v>
      </c>
      <c r="D377" s="26" t="s">
        <v>533</v>
      </c>
    </row>
    <row r="378" spans="1:4" ht="42" x14ac:dyDescent="0.3">
      <c r="A378" s="58" t="s">
        <v>4</v>
      </c>
      <c r="B378" s="15" t="s">
        <v>534</v>
      </c>
      <c r="C378" s="16">
        <v>1151.67</v>
      </c>
      <c r="D378" s="26" t="s">
        <v>535</v>
      </c>
    </row>
    <row r="379" spans="1:4" ht="28.2" x14ac:dyDescent="0.3">
      <c r="A379" s="58" t="s">
        <v>4</v>
      </c>
      <c r="B379" s="15" t="s">
        <v>459</v>
      </c>
      <c r="C379" s="16">
        <v>935.53</v>
      </c>
      <c r="D379" s="26" t="s">
        <v>536</v>
      </c>
    </row>
    <row r="380" spans="1:4" ht="28.2" x14ac:dyDescent="0.3">
      <c r="A380" s="58" t="s">
        <v>4</v>
      </c>
      <c r="B380" s="15" t="s">
        <v>519</v>
      </c>
      <c r="C380" s="16">
        <v>91.5</v>
      </c>
      <c r="D380" s="26" t="s">
        <v>537</v>
      </c>
    </row>
    <row r="381" spans="1:4" ht="22.8" x14ac:dyDescent="0.3">
      <c r="A381" s="86" t="s">
        <v>652</v>
      </c>
      <c r="B381" s="86"/>
      <c r="C381" s="86"/>
      <c r="D381" s="86"/>
    </row>
    <row r="382" spans="1:4" ht="27.6" x14ac:dyDescent="0.3">
      <c r="A382" s="29" t="s">
        <v>0</v>
      </c>
      <c r="B382" s="29" t="s">
        <v>1</v>
      </c>
      <c r="C382" s="30" t="s">
        <v>2</v>
      </c>
      <c r="D382" s="31" t="s">
        <v>538</v>
      </c>
    </row>
    <row r="383" spans="1:4" ht="27.6" x14ac:dyDescent="0.3">
      <c r="A383" s="32" t="s">
        <v>539</v>
      </c>
      <c r="B383" s="33" t="s">
        <v>540</v>
      </c>
      <c r="C383" s="34">
        <v>7491</v>
      </c>
      <c r="D383" s="35" t="s">
        <v>541</v>
      </c>
    </row>
    <row r="384" spans="1:4" ht="41.4" x14ac:dyDescent="0.3">
      <c r="A384" s="32" t="s">
        <v>542</v>
      </c>
      <c r="B384" s="32" t="s">
        <v>543</v>
      </c>
      <c r="C384" s="34">
        <v>64075</v>
      </c>
      <c r="D384" s="35" t="s">
        <v>544</v>
      </c>
    </row>
    <row r="385" spans="1:4" x14ac:dyDescent="0.3">
      <c r="A385" s="32" t="s">
        <v>545</v>
      </c>
      <c r="B385" s="32" t="s">
        <v>546</v>
      </c>
      <c r="C385" s="34">
        <v>205</v>
      </c>
      <c r="D385" s="35" t="s">
        <v>547</v>
      </c>
    </row>
    <row r="386" spans="1:4" ht="27.6" x14ac:dyDescent="0.3">
      <c r="A386" s="33" t="s">
        <v>539</v>
      </c>
      <c r="B386" s="33" t="s">
        <v>548</v>
      </c>
      <c r="C386" s="34">
        <v>210</v>
      </c>
      <c r="D386" s="35" t="s">
        <v>549</v>
      </c>
    </row>
    <row r="387" spans="1:4" ht="27.6" x14ac:dyDescent="0.3">
      <c r="A387" s="33" t="s">
        <v>545</v>
      </c>
      <c r="B387" s="32" t="s">
        <v>550</v>
      </c>
      <c r="C387" s="34">
        <v>164</v>
      </c>
      <c r="D387" s="35" t="s">
        <v>551</v>
      </c>
    </row>
    <row r="388" spans="1:4" ht="27.6" x14ac:dyDescent="0.3">
      <c r="A388" s="33" t="s">
        <v>539</v>
      </c>
      <c r="B388" s="32" t="s">
        <v>552</v>
      </c>
      <c r="C388" s="34">
        <v>285</v>
      </c>
      <c r="D388" s="35" t="s">
        <v>553</v>
      </c>
    </row>
    <row r="389" spans="1:4" ht="27.6" x14ac:dyDescent="0.3">
      <c r="A389" s="33" t="s">
        <v>539</v>
      </c>
      <c r="B389" s="32" t="s">
        <v>554</v>
      </c>
      <c r="C389" s="34">
        <v>850</v>
      </c>
      <c r="D389" s="35" t="s">
        <v>555</v>
      </c>
    </row>
    <row r="390" spans="1:4" ht="27.6" x14ac:dyDescent="0.3">
      <c r="A390" s="33" t="s">
        <v>545</v>
      </c>
      <c r="B390" s="32" t="s">
        <v>556</v>
      </c>
      <c r="C390" s="34">
        <v>80.75</v>
      </c>
      <c r="D390" s="35" t="s">
        <v>557</v>
      </c>
    </row>
    <row r="391" spans="1:4" x14ac:dyDescent="0.3">
      <c r="A391" s="33" t="s">
        <v>558</v>
      </c>
      <c r="B391" s="32" t="s">
        <v>559</v>
      </c>
      <c r="C391" s="34">
        <v>16254</v>
      </c>
      <c r="D391" s="35" t="s">
        <v>560</v>
      </c>
    </row>
    <row r="392" spans="1:4" ht="27.6" x14ac:dyDescent="0.3">
      <c r="A392" s="32" t="s">
        <v>542</v>
      </c>
      <c r="B392" s="32" t="s">
        <v>561</v>
      </c>
      <c r="C392" s="34">
        <v>675</v>
      </c>
      <c r="D392" s="35" t="s">
        <v>562</v>
      </c>
    </row>
    <row r="393" spans="1:4" ht="27.6" x14ac:dyDescent="0.3">
      <c r="A393" s="33" t="s">
        <v>558</v>
      </c>
      <c r="B393" s="32" t="s">
        <v>563</v>
      </c>
      <c r="C393" s="34">
        <v>2000</v>
      </c>
      <c r="D393" s="35" t="s">
        <v>564</v>
      </c>
    </row>
    <row r="394" spans="1:4" ht="41.4" x14ac:dyDescent="0.3">
      <c r="A394" s="32" t="s">
        <v>542</v>
      </c>
      <c r="B394" s="32" t="s">
        <v>565</v>
      </c>
      <c r="C394" s="36">
        <v>2400</v>
      </c>
      <c r="D394" s="35" t="s">
        <v>566</v>
      </c>
    </row>
    <row r="395" spans="1:4" ht="27.6" x14ac:dyDescent="0.3">
      <c r="A395" s="33" t="s">
        <v>539</v>
      </c>
      <c r="B395" s="33" t="s">
        <v>567</v>
      </c>
      <c r="C395" s="34">
        <v>821.83</v>
      </c>
      <c r="D395" s="35" t="s">
        <v>568</v>
      </c>
    </row>
    <row r="396" spans="1:4" ht="27.6" x14ac:dyDescent="0.3">
      <c r="A396" s="33" t="s">
        <v>539</v>
      </c>
      <c r="B396" s="33" t="s">
        <v>569</v>
      </c>
      <c r="C396" s="34">
        <v>70</v>
      </c>
      <c r="D396" s="35" t="s">
        <v>570</v>
      </c>
    </row>
    <row r="397" spans="1:4" ht="27.6" x14ac:dyDescent="0.3">
      <c r="A397" s="33" t="s">
        <v>571</v>
      </c>
      <c r="B397" s="32" t="s">
        <v>572</v>
      </c>
      <c r="C397" s="34">
        <v>1205.8800000000001</v>
      </c>
      <c r="D397" s="35" t="s">
        <v>573</v>
      </c>
    </row>
    <row r="398" spans="1:4" ht="41.4" x14ac:dyDescent="0.3">
      <c r="A398" s="33" t="s">
        <v>539</v>
      </c>
      <c r="B398" s="32" t="s">
        <v>574</v>
      </c>
      <c r="C398" s="34">
        <v>1715</v>
      </c>
      <c r="D398" s="35" t="s">
        <v>575</v>
      </c>
    </row>
    <row r="399" spans="1:4" ht="27.6" x14ac:dyDescent="0.3">
      <c r="A399" s="37" t="s">
        <v>539</v>
      </c>
      <c r="B399" s="37" t="s">
        <v>576</v>
      </c>
      <c r="C399" s="38">
        <v>90.17</v>
      </c>
      <c r="D399" s="39" t="s">
        <v>577</v>
      </c>
    </row>
    <row r="400" spans="1:4" ht="27.6" x14ac:dyDescent="0.3">
      <c r="A400" s="37" t="s">
        <v>539</v>
      </c>
      <c r="B400" s="40" t="s">
        <v>578</v>
      </c>
      <c r="C400" s="38">
        <v>501</v>
      </c>
      <c r="D400" s="39" t="s">
        <v>579</v>
      </c>
    </row>
    <row r="401" spans="1:4" ht="27.6" x14ac:dyDescent="0.3">
      <c r="A401" s="37" t="s">
        <v>539</v>
      </c>
      <c r="B401" s="40" t="s">
        <v>580</v>
      </c>
      <c r="C401" s="38">
        <v>171</v>
      </c>
      <c r="D401" s="39" t="s">
        <v>581</v>
      </c>
    </row>
    <row r="402" spans="1:4" ht="27.6" x14ac:dyDescent="0.3">
      <c r="A402" s="37" t="s">
        <v>539</v>
      </c>
      <c r="B402" s="40" t="s">
        <v>582</v>
      </c>
      <c r="C402" s="38">
        <v>50</v>
      </c>
      <c r="D402" s="41" t="s">
        <v>583</v>
      </c>
    </row>
    <row r="403" spans="1:4" ht="27.6" x14ac:dyDescent="0.3">
      <c r="A403" s="37" t="s">
        <v>539</v>
      </c>
      <c r="B403" s="40" t="s">
        <v>584</v>
      </c>
      <c r="C403" s="38">
        <v>194</v>
      </c>
      <c r="D403" s="41" t="s">
        <v>585</v>
      </c>
    </row>
    <row r="404" spans="1:4" ht="27.6" x14ac:dyDescent="0.3">
      <c r="A404" s="33" t="s">
        <v>539</v>
      </c>
      <c r="B404" s="40" t="s">
        <v>586</v>
      </c>
      <c r="C404" s="42">
        <v>320</v>
      </c>
      <c r="D404" s="41" t="s">
        <v>587</v>
      </c>
    </row>
    <row r="405" spans="1:4" ht="22.8" x14ac:dyDescent="0.3">
      <c r="A405" s="86" t="s">
        <v>662</v>
      </c>
      <c r="B405" s="86"/>
      <c r="C405" s="86"/>
      <c r="D405" s="86"/>
    </row>
    <row r="406" spans="1:4" ht="28.2" thickBot="1" x14ac:dyDescent="0.35">
      <c r="A406" s="29" t="s">
        <v>0</v>
      </c>
      <c r="B406" s="29" t="s">
        <v>1</v>
      </c>
      <c r="C406" s="30" t="s">
        <v>2</v>
      </c>
      <c r="D406" s="31" t="s">
        <v>538</v>
      </c>
    </row>
    <row r="407" spans="1:4" ht="31.8" thickBot="1" x14ac:dyDescent="0.35">
      <c r="A407" s="66" t="s">
        <v>4</v>
      </c>
      <c r="B407" s="60" t="s">
        <v>663</v>
      </c>
      <c r="C407" s="67">
        <v>8341.2000000000007</v>
      </c>
      <c r="D407" s="73" t="s">
        <v>831</v>
      </c>
    </row>
    <row r="408" spans="1:4" ht="15.6" x14ac:dyDescent="0.3">
      <c r="A408" s="66" t="s">
        <v>4</v>
      </c>
      <c r="B408" s="61" t="s">
        <v>664</v>
      </c>
      <c r="C408" s="67"/>
      <c r="D408" s="73" t="s">
        <v>832</v>
      </c>
    </row>
    <row r="409" spans="1:4" ht="31.2" x14ac:dyDescent="0.3">
      <c r="A409" s="66" t="s">
        <v>4</v>
      </c>
      <c r="B409" s="61" t="s">
        <v>665</v>
      </c>
      <c r="C409" s="67" t="s">
        <v>944</v>
      </c>
      <c r="D409" s="73" t="s">
        <v>833</v>
      </c>
    </row>
    <row r="410" spans="1:4" ht="16.2" thickBot="1" x14ac:dyDescent="0.35">
      <c r="A410" s="66" t="s">
        <v>4</v>
      </c>
      <c r="B410" s="61" t="s">
        <v>666</v>
      </c>
      <c r="C410" s="67">
        <v>25542</v>
      </c>
      <c r="D410" s="73" t="s">
        <v>834</v>
      </c>
    </row>
    <row r="411" spans="1:4" ht="31.8" thickBot="1" x14ac:dyDescent="0.35">
      <c r="A411" s="66" t="s">
        <v>4</v>
      </c>
      <c r="B411" s="60" t="s">
        <v>667</v>
      </c>
      <c r="C411" s="67"/>
      <c r="D411" s="73" t="s">
        <v>835</v>
      </c>
    </row>
    <row r="412" spans="1:4" ht="31.8" thickBot="1" x14ac:dyDescent="0.35">
      <c r="A412" s="66" t="s">
        <v>4</v>
      </c>
      <c r="B412" s="61" t="s">
        <v>668</v>
      </c>
      <c r="C412" s="67">
        <v>2149.79</v>
      </c>
      <c r="D412" s="73" t="s">
        <v>836</v>
      </c>
    </row>
    <row r="413" spans="1:4" ht="16.2" thickBot="1" x14ac:dyDescent="0.35">
      <c r="A413" s="66" t="s">
        <v>4</v>
      </c>
      <c r="B413" s="60" t="s">
        <v>669</v>
      </c>
      <c r="C413" s="67"/>
      <c r="D413" s="73" t="s">
        <v>837</v>
      </c>
    </row>
    <row r="414" spans="1:4" ht="16.2" thickBot="1" x14ac:dyDescent="0.35">
      <c r="A414" s="66" t="s">
        <v>4</v>
      </c>
      <c r="B414" s="60" t="s">
        <v>669</v>
      </c>
      <c r="C414" s="67">
        <v>20</v>
      </c>
      <c r="D414" s="73" t="s">
        <v>838</v>
      </c>
    </row>
    <row r="415" spans="1:4" ht="31.2" x14ac:dyDescent="0.3">
      <c r="A415" s="66" t="s">
        <v>4</v>
      </c>
      <c r="B415" s="61" t="s">
        <v>670</v>
      </c>
      <c r="C415" s="67" t="s">
        <v>936</v>
      </c>
      <c r="D415" s="73" t="s">
        <v>839</v>
      </c>
    </row>
    <row r="416" spans="1:4" ht="15.6" x14ac:dyDescent="0.3">
      <c r="A416" s="66" t="s">
        <v>4</v>
      </c>
      <c r="B416" s="61" t="s">
        <v>671</v>
      </c>
      <c r="C416" s="67">
        <v>4876</v>
      </c>
      <c r="D416" s="73" t="s">
        <v>840</v>
      </c>
    </row>
    <row r="417" spans="1:4" ht="31.2" x14ac:dyDescent="0.3">
      <c r="A417" s="66" t="s">
        <v>4</v>
      </c>
      <c r="B417" s="62" t="s">
        <v>672</v>
      </c>
      <c r="C417" s="67" t="s">
        <v>945</v>
      </c>
      <c r="D417" s="73" t="s">
        <v>841</v>
      </c>
    </row>
    <row r="418" spans="1:4" ht="31.2" x14ac:dyDescent="0.3">
      <c r="A418" s="66" t="s">
        <v>4</v>
      </c>
      <c r="B418" s="61" t="s">
        <v>938</v>
      </c>
      <c r="C418" s="67"/>
      <c r="D418" s="73" t="s">
        <v>842</v>
      </c>
    </row>
    <row r="419" spans="1:4" ht="31.2" x14ac:dyDescent="0.3">
      <c r="A419" s="66" t="s">
        <v>4</v>
      </c>
      <c r="B419" s="61" t="s">
        <v>673</v>
      </c>
      <c r="C419" s="67"/>
      <c r="D419" s="73" t="s">
        <v>843</v>
      </c>
    </row>
    <row r="420" spans="1:4" ht="31.2" x14ac:dyDescent="0.3">
      <c r="A420" s="66" t="s">
        <v>4</v>
      </c>
      <c r="B420" s="61" t="s">
        <v>939</v>
      </c>
      <c r="C420" s="67"/>
      <c r="D420" s="73" t="s">
        <v>844</v>
      </c>
    </row>
    <row r="421" spans="1:4" ht="15.6" x14ac:dyDescent="0.3">
      <c r="A421" s="66" t="s">
        <v>4</v>
      </c>
      <c r="B421" s="61" t="s">
        <v>674</v>
      </c>
      <c r="C421" s="67">
        <v>600</v>
      </c>
      <c r="D421" s="73" t="s">
        <v>845</v>
      </c>
    </row>
    <row r="422" spans="1:4" ht="31.2" x14ac:dyDescent="0.3">
      <c r="A422" s="66" t="s">
        <v>4</v>
      </c>
      <c r="B422" s="61" t="s">
        <v>675</v>
      </c>
      <c r="C422" s="67">
        <v>10327.84</v>
      </c>
      <c r="D422" s="73" t="s">
        <v>846</v>
      </c>
    </row>
    <row r="423" spans="1:4" ht="15.6" x14ac:dyDescent="0.3">
      <c r="A423" s="66" t="s">
        <v>4</v>
      </c>
      <c r="B423" s="61" t="s">
        <v>676</v>
      </c>
      <c r="C423" s="67">
        <v>3485.9</v>
      </c>
      <c r="D423" s="73" t="s">
        <v>847</v>
      </c>
    </row>
    <row r="424" spans="1:4" ht="31.8" thickBot="1" x14ac:dyDescent="0.35">
      <c r="A424" s="66" t="s">
        <v>4</v>
      </c>
      <c r="B424" s="61" t="s">
        <v>677</v>
      </c>
      <c r="C424" s="67">
        <v>98.36</v>
      </c>
      <c r="D424" s="73" t="s">
        <v>848</v>
      </c>
    </row>
    <row r="425" spans="1:4" ht="63" thickBot="1" x14ac:dyDescent="0.35">
      <c r="A425" s="66" t="s">
        <v>4</v>
      </c>
      <c r="B425" s="60" t="s">
        <v>678</v>
      </c>
      <c r="C425" s="67">
        <v>1923.01</v>
      </c>
      <c r="D425" s="73" t="s">
        <v>849</v>
      </c>
    </row>
    <row r="426" spans="1:4" ht="31.2" x14ac:dyDescent="0.3">
      <c r="A426" s="66" t="s">
        <v>4</v>
      </c>
      <c r="B426" s="61" t="s">
        <v>940</v>
      </c>
      <c r="C426" s="67"/>
      <c r="D426" s="74" t="s">
        <v>850</v>
      </c>
    </row>
    <row r="427" spans="1:4" ht="46.8" x14ac:dyDescent="0.3">
      <c r="A427" s="66" t="s">
        <v>4</v>
      </c>
      <c r="B427" s="61" t="s">
        <v>679</v>
      </c>
      <c r="C427" s="67">
        <f>2444.9*6</f>
        <v>14669.400000000001</v>
      </c>
      <c r="D427" s="73" t="s">
        <v>851</v>
      </c>
    </row>
    <row r="428" spans="1:4" ht="31.8" thickBot="1" x14ac:dyDescent="0.35">
      <c r="A428" s="66" t="s">
        <v>4</v>
      </c>
      <c r="B428" s="61" t="s">
        <v>680</v>
      </c>
      <c r="C428" s="67"/>
      <c r="D428" s="73" t="s">
        <v>852</v>
      </c>
    </row>
    <row r="429" spans="1:4" ht="16.2" thickBot="1" x14ac:dyDescent="0.35">
      <c r="A429" s="66" t="s">
        <v>4</v>
      </c>
      <c r="B429" s="60" t="s">
        <v>725</v>
      </c>
      <c r="C429" s="67">
        <v>200</v>
      </c>
      <c r="D429" s="73" t="s">
        <v>853</v>
      </c>
    </row>
    <row r="430" spans="1:4" ht="16.2" thickBot="1" x14ac:dyDescent="0.35">
      <c r="A430" s="66" t="s">
        <v>4</v>
      </c>
      <c r="B430" s="60" t="s">
        <v>930</v>
      </c>
      <c r="C430" s="67"/>
      <c r="D430" s="73" t="s">
        <v>854</v>
      </c>
    </row>
    <row r="431" spans="1:4" ht="15.6" x14ac:dyDescent="0.3">
      <c r="A431" s="66" t="s">
        <v>4</v>
      </c>
      <c r="B431" s="61" t="s">
        <v>681</v>
      </c>
      <c r="C431" s="67">
        <v>436.36</v>
      </c>
      <c r="D431" s="73" t="s">
        <v>855</v>
      </c>
    </row>
    <row r="432" spans="1:4" ht="31.2" x14ac:dyDescent="0.3">
      <c r="A432" s="66" t="s">
        <v>4</v>
      </c>
      <c r="B432" s="63" t="s">
        <v>726</v>
      </c>
      <c r="C432" s="67" t="s">
        <v>944</v>
      </c>
      <c r="D432" s="73" t="s">
        <v>856</v>
      </c>
    </row>
    <row r="433" spans="1:4" ht="31.8" thickBot="1" x14ac:dyDescent="0.35">
      <c r="A433" s="66" t="s">
        <v>4</v>
      </c>
      <c r="B433" s="63" t="s">
        <v>682</v>
      </c>
      <c r="C433" s="67">
        <v>1920</v>
      </c>
      <c r="D433" s="73" t="s">
        <v>857</v>
      </c>
    </row>
    <row r="434" spans="1:4" ht="31.8" thickBot="1" x14ac:dyDescent="0.35">
      <c r="A434" s="66" t="s">
        <v>4</v>
      </c>
      <c r="B434" s="60" t="s">
        <v>683</v>
      </c>
      <c r="C434" s="67">
        <v>6099.62</v>
      </c>
      <c r="D434" s="73" t="s">
        <v>858</v>
      </c>
    </row>
    <row r="435" spans="1:4" ht="46.8" x14ac:dyDescent="0.3">
      <c r="A435" s="66" t="s">
        <v>4</v>
      </c>
      <c r="B435" s="63" t="s">
        <v>684</v>
      </c>
      <c r="C435" s="67">
        <f>8910*2</f>
        <v>17820</v>
      </c>
      <c r="D435" s="73" t="s">
        <v>859</v>
      </c>
    </row>
    <row r="436" spans="1:4" ht="16.2" thickBot="1" x14ac:dyDescent="0.35">
      <c r="A436" s="66" t="s">
        <v>4</v>
      </c>
      <c r="B436" s="63" t="s">
        <v>685</v>
      </c>
      <c r="C436" s="67">
        <v>14726.5</v>
      </c>
      <c r="D436" s="73" t="s">
        <v>860</v>
      </c>
    </row>
    <row r="437" spans="1:4" ht="16.2" thickBot="1" x14ac:dyDescent="0.35">
      <c r="A437" s="66" t="s">
        <v>4</v>
      </c>
      <c r="B437" s="60" t="s">
        <v>686</v>
      </c>
      <c r="C437" s="67">
        <v>800</v>
      </c>
      <c r="D437" s="73" t="s">
        <v>933</v>
      </c>
    </row>
    <row r="438" spans="1:4" ht="31.8" thickBot="1" x14ac:dyDescent="0.35">
      <c r="A438" s="66" t="s">
        <v>4</v>
      </c>
      <c r="B438" s="60" t="s">
        <v>687</v>
      </c>
      <c r="C438" s="67" t="s">
        <v>944</v>
      </c>
      <c r="D438" s="73" t="s">
        <v>861</v>
      </c>
    </row>
    <row r="439" spans="1:4" ht="16.2" thickBot="1" x14ac:dyDescent="0.35">
      <c r="A439" s="66" t="s">
        <v>4</v>
      </c>
      <c r="B439" s="63" t="s">
        <v>688</v>
      </c>
      <c r="C439" s="67">
        <v>21198.63</v>
      </c>
      <c r="D439" s="73" t="s">
        <v>862</v>
      </c>
    </row>
    <row r="440" spans="1:4" ht="31.2" x14ac:dyDescent="0.3">
      <c r="A440" s="66" t="s">
        <v>4</v>
      </c>
      <c r="B440" s="64" t="s">
        <v>689</v>
      </c>
      <c r="C440" s="67">
        <v>6106.93</v>
      </c>
      <c r="D440" s="73" t="s">
        <v>863</v>
      </c>
    </row>
    <row r="441" spans="1:4" ht="15.6" x14ac:dyDescent="0.3">
      <c r="A441" s="66" t="s">
        <v>4</v>
      </c>
      <c r="B441" s="63" t="s">
        <v>669</v>
      </c>
      <c r="C441" s="67"/>
      <c r="D441" s="74" t="s">
        <v>864</v>
      </c>
    </row>
    <row r="442" spans="1:4" ht="31.8" thickBot="1" x14ac:dyDescent="0.35">
      <c r="A442" s="66" t="s">
        <v>4</v>
      </c>
      <c r="B442" s="63" t="s">
        <v>690</v>
      </c>
      <c r="C442" s="67">
        <v>340.41</v>
      </c>
      <c r="D442" s="73" t="s">
        <v>865</v>
      </c>
    </row>
    <row r="443" spans="1:4" ht="31.8" thickBot="1" x14ac:dyDescent="0.35">
      <c r="A443" s="66" t="s">
        <v>4</v>
      </c>
      <c r="B443" s="60" t="s">
        <v>734</v>
      </c>
      <c r="C443" s="67"/>
      <c r="D443" s="73" t="s">
        <v>866</v>
      </c>
    </row>
    <row r="444" spans="1:4" ht="16.2" thickBot="1" x14ac:dyDescent="0.35">
      <c r="A444" s="66" t="s">
        <v>4</v>
      </c>
      <c r="B444" s="60" t="s">
        <v>932</v>
      </c>
      <c r="C444" s="67">
        <v>2168.2199999999998</v>
      </c>
      <c r="D444" s="73" t="s">
        <v>867</v>
      </c>
    </row>
    <row r="445" spans="1:4" ht="31.2" x14ac:dyDescent="0.3">
      <c r="A445" s="66" t="s">
        <v>4</v>
      </c>
      <c r="B445" s="63" t="s">
        <v>727</v>
      </c>
      <c r="C445" s="67">
        <v>422.39</v>
      </c>
      <c r="D445" s="73" t="s">
        <v>868</v>
      </c>
    </row>
    <row r="446" spans="1:4" ht="31.2" x14ac:dyDescent="0.3">
      <c r="A446" s="66" t="s">
        <v>4</v>
      </c>
      <c r="B446" s="63" t="s">
        <v>691</v>
      </c>
      <c r="C446" s="67">
        <v>60.32</v>
      </c>
      <c r="D446" s="73" t="s">
        <v>869</v>
      </c>
    </row>
    <row r="447" spans="1:4" ht="31.8" thickBot="1" x14ac:dyDescent="0.35">
      <c r="A447" s="66" t="s">
        <v>4</v>
      </c>
      <c r="B447" s="63" t="s">
        <v>692</v>
      </c>
      <c r="C447" s="67">
        <v>788</v>
      </c>
      <c r="D447" s="73" t="s">
        <v>870</v>
      </c>
    </row>
    <row r="448" spans="1:4" ht="31.8" thickBot="1" x14ac:dyDescent="0.35">
      <c r="A448" s="66" t="s">
        <v>4</v>
      </c>
      <c r="B448" s="60" t="s">
        <v>693</v>
      </c>
      <c r="C448" s="67">
        <v>274.2</v>
      </c>
      <c r="D448" s="73" t="s">
        <v>871</v>
      </c>
    </row>
    <row r="449" spans="1:4" ht="31.2" x14ac:dyDescent="0.3">
      <c r="A449" s="66" t="s">
        <v>4</v>
      </c>
      <c r="B449" s="63" t="s">
        <v>694</v>
      </c>
      <c r="C449" s="67">
        <v>313.56</v>
      </c>
      <c r="D449" s="73" t="s">
        <v>872</v>
      </c>
    </row>
    <row r="450" spans="1:4" ht="15.6" x14ac:dyDescent="0.3">
      <c r="A450" s="66" t="s">
        <v>4</v>
      </c>
      <c r="B450" s="63" t="s">
        <v>695</v>
      </c>
      <c r="C450" s="67">
        <v>1496.67</v>
      </c>
      <c r="D450" s="73" t="s">
        <v>873</v>
      </c>
    </row>
    <row r="451" spans="1:4" ht="31.2" x14ac:dyDescent="0.3">
      <c r="A451" s="66" t="s">
        <v>4</v>
      </c>
      <c r="B451" s="63" t="s">
        <v>696</v>
      </c>
      <c r="C451" s="67" t="s">
        <v>931</v>
      </c>
      <c r="D451" s="73" t="s">
        <v>874</v>
      </c>
    </row>
    <row r="452" spans="1:4" ht="31.2" x14ac:dyDescent="0.3">
      <c r="A452" s="66" t="s">
        <v>4</v>
      </c>
      <c r="B452" s="62" t="s">
        <v>697</v>
      </c>
      <c r="C452" s="67">
        <v>10327.84</v>
      </c>
      <c r="D452" s="73" t="s">
        <v>875</v>
      </c>
    </row>
    <row r="453" spans="1:4" ht="15.6" x14ac:dyDescent="0.3">
      <c r="A453" s="66" t="s">
        <v>4</v>
      </c>
      <c r="B453" s="63" t="s">
        <v>698</v>
      </c>
      <c r="C453" s="67">
        <v>439.3</v>
      </c>
      <c r="D453" s="73" t="s">
        <v>876</v>
      </c>
    </row>
    <row r="454" spans="1:4" ht="15.6" x14ac:dyDescent="0.3">
      <c r="A454" s="66" t="s">
        <v>4</v>
      </c>
      <c r="B454" s="63" t="s">
        <v>699</v>
      </c>
      <c r="C454" s="67"/>
      <c r="D454" s="73" t="s">
        <v>877</v>
      </c>
    </row>
    <row r="455" spans="1:4" ht="31.2" x14ac:dyDescent="0.3">
      <c r="A455" s="66" t="s">
        <v>4</v>
      </c>
      <c r="B455" s="63" t="s">
        <v>700</v>
      </c>
      <c r="C455" s="67">
        <v>2431.9499999999998</v>
      </c>
      <c r="D455" s="73" t="s">
        <v>878</v>
      </c>
    </row>
    <row r="456" spans="1:4" ht="16.2" thickBot="1" x14ac:dyDescent="0.35">
      <c r="A456" s="66" t="s">
        <v>4</v>
      </c>
      <c r="B456" s="63" t="s">
        <v>701</v>
      </c>
      <c r="C456" s="67">
        <v>281</v>
      </c>
      <c r="D456" s="73" t="s">
        <v>879</v>
      </c>
    </row>
    <row r="457" spans="1:4" ht="16.2" thickBot="1" x14ac:dyDescent="0.35">
      <c r="A457" s="66" t="s">
        <v>4</v>
      </c>
      <c r="B457" s="60" t="s">
        <v>728</v>
      </c>
      <c r="C457" s="67"/>
      <c r="D457" s="73" t="s">
        <v>880</v>
      </c>
    </row>
    <row r="458" spans="1:4" ht="15.6" x14ac:dyDescent="0.3">
      <c r="A458" s="66" t="s">
        <v>4</v>
      </c>
      <c r="B458" s="63" t="s">
        <v>702</v>
      </c>
      <c r="C458" s="67">
        <v>15500</v>
      </c>
      <c r="D458" s="73" t="s">
        <v>881</v>
      </c>
    </row>
    <row r="459" spans="1:4" ht="16.2" thickBot="1" x14ac:dyDescent="0.35">
      <c r="A459" s="66" t="s">
        <v>4</v>
      </c>
      <c r="B459" s="63" t="s">
        <v>703</v>
      </c>
      <c r="C459" s="67">
        <v>140.57</v>
      </c>
      <c r="D459" s="73" t="s">
        <v>882</v>
      </c>
    </row>
    <row r="460" spans="1:4" ht="47.4" thickBot="1" x14ac:dyDescent="0.35">
      <c r="A460" s="66" t="s">
        <v>4</v>
      </c>
      <c r="B460" s="60" t="s">
        <v>704</v>
      </c>
      <c r="C460" s="67">
        <v>533</v>
      </c>
      <c r="D460" s="73" t="s">
        <v>883</v>
      </c>
    </row>
    <row r="461" spans="1:4" ht="16.2" thickBot="1" x14ac:dyDescent="0.35">
      <c r="A461" s="66" t="s">
        <v>4</v>
      </c>
      <c r="B461" s="63" t="s">
        <v>705</v>
      </c>
      <c r="C461" s="67">
        <v>1065.57</v>
      </c>
      <c r="D461" s="73" t="s">
        <v>884</v>
      </c>
    </row>
    <row r="462" spans="1:4" ht="16.2" thickBot="1" x14ac:dyDescent="0.35">
      <c r="A462" s="66" t="s">
        <v>4</v>
      </c>
      <c r="B462" s="60" t="s">
        <v>669</v>
      </c>
      <c r="C462" s="67"/>
      <c r="D462" s="73" t="s">
        <v>885</v>
      </c>
    </row>
    <row r="463" spans="1:4" ht="16.2" thickBot="1" x14ac:dyDescent="0.35">
      <c r="A463" s="66" t="s">
        <v>4</v>
      </c>
      <c r="B463" s="63" t="s">
        <v>729</v>
      </c>
      <c r="C463" s="67">
        <v>40.98</v>
      </c>
      <c r="D463" s="73" t="s">
        <v>886</v>
      </c>
    </row>
    <row r="464" spans="1:4" ht="63" thickBot="1" x14ac:dyDescent="0.35">
      <c r="A464" s="66" t="s">
        <v>4</v>
      </c>
      <c r="B464" s="60" t="s">
        <v>678</v>
      </c>
      <c r="C464" s="67">
        <v>1404.5</v>
      </c>
      <c r="D464" s="73" t="s">
        <v>887</v>
      </c>
    </row>
    <row r="465" spans="1:4" ht="31.8" thickBot="1" x14ac:dyDescent="0.35">
      <c r="A465" s="66" t="s">
        <v>4</v>
      </c>
      <c r="B465" s="63" t="s">
        <v>706</v>
      </c>
      <c r="C465" s="67">
        <v>356</v>
      </c>
      <c r="D465" s="73" t="s">
        <v>888</v>
      </c>
    </row>
    <row r="466" spans="1:4" ht="16.2" thickBot="1" x14ac:dyDescent="0.35">
      <c r="A466" s="66" t="s">
        <v>4</v>
      </c>
      <c r="B466" s="60" t="s">
        <v>707</v>
      </c>
      <c r="C466" s="67">
        <v>6892.6</v>
      </c>
      <c r="D466" s="73" t="s">
        <v>889</v>
      </c>
    </row>
    <row r="467" spans="1:4" ht="31.8" thickBot="1" x14ac:dyDescent="0.35">
      <c r="A467" s="66" t="s">
        <v>4</v>
      </c>
      <c r="B467" s="60" t="s">
        <v>730</v>
      </c>
      <c r="C467" s="67">
        <v>1336</v>
      </c>
      <c r="D467" s="73" t="s">
        <v>890</v>
      </c>
    </row>
    <row r="468" spans="1:4" ht="15.6" x14ac:dyDescent="0.3">
      <c r="A468" s="66" t="s">
        <v>4</v>
      </c>
      <c r="B468" s="63" t="s">
        <v>708</v>
      </c>
      <c r="C468" s="67">
        <v>5414.48</v>
      </c>
      <c r="D468" s="73" t="s">
        <v>891</v>
      </c>
    </row>
    <row r="469" spans="1:4" ht="31.2" x14ac:dyDescent="0.3">
      <c r="A469" s="66" t="s">
        <v>4</v>
      </c>
      <c r="B469" s="63" t="s">
        <v>709</v>
      </c>
      <c r="C469" s="67">
        <v>139.02000000000001</v>
      </c>
      <c r="D469" s="73" t="s">
        <v>892</v>
      </c>
    </row>
    <row r="470" spans="1:4" ht="15.6" x14ac:dyDescent="0.3">
      <c r="A470" s="66" t="s">
        <v>4</v>
      </c>
      <c r="B470" s="63" t="s">
        <v>710</v>
      </c>
      <c r="C470" s="67">
        <v>57.38</v>
      </c>
      <c r="D470" s="73" t="s">
        <v>893</v>
      </c>
    </row>
    <row r="471" spans="1:4" ht="15.6" x14ac:dyDescent="0.3">
      <c r="A471" s="66" t="s">
        <v>4</v>
      </c>
      <c r="B471" s="63" t="s">
        <v>711</v>
      </c>
      <c r="C471" s="67">
        <v>17532.78</v>
      </c>
      <c r="D471" s="73" t="s">
        <v>894</v>
      </c>
    </row>
    <row r="472" spans="1:4" ht="31.8" thickBot="1" x14ac:dyDescent="0.35">
      <c r="A472" s="66" t="s">
        <v>4</v>
      </c>
      <c r="B472" s="63" t="s">
        <v>712</v>
      </c>
      <c r="C472" s="67">
        <v>1260</v>
      </c>
      <c r="D472" s="73" t="s">
        <v>895</v>
      </c>
    </row>
    <row r="473" spans="1:4" ht="16.2" thickBot="1" x14ac:dyDescent="0.35">
      <c r="A473" s="66" t="s">
        <v>4</v>
      </c>
      <c r="B473" s="60" t="s">
        <v>713</v>
      </c>
      <c r="C473" s="67">
        <v>1549</v>
      </c>
      <c r="D473" s="73" t="s">
        <v>896</v>
      </c>
    </row>
    <row r="474" spans="1:4" ht="31.2" x14ac:dyDescent="0.3">
      <c r="A474" s="66" t="s">
        <v>4</v>
      </c>
      <c r="B474" s="63" t="s">
        <v>714</v>
      </c>
      <c r="C474" s="67">
        <v>400</v>
      </c>
      <c r="D474" s="73" t="s">
        <v>897</v>
      </c>
    </row>
    <row r="475" spans="1:4" ht="15.6" x14ac:dyDescent="0.3">
      <c r="A475" s="66" t="s">
        <v>4</v>
      </c>
      <c r="B475" s="63" t="s">
        <v>715</v>
      </c>
      <c r="C475" s="67" t="s">
        <v>941</v>
      </c>
      <c r="D475" s="73" t="s">
        <v>898</v>
      </c>
    </row>
    <row r="476" spans="1:4" ht="31.2" x14ac:dyDescent="0.3">
      <c r="A476" s="66" t="s">
        <v>4</v>
      </c>
      <c r="B476" s="63" t="s">
        <v>716</v>
      </c>
      <c r="C476" s="67">
        <v>483.8</v>
      </c>
      <c r="D476" s="73" t="s">
        <v>899</v>
      </c>
    </row>
    <row r="477" spans="1:4" ht="15.6" x14ac:dyDescent="0.3">
      <c r="A477" s="66" t="s">
        <v>4</v>
      </c>
      <c r="B477" s="63" t="s">
        <v>717</v>
      </c>
      <c r="C477" s="67">
        <v>343</v>
      </c>
      <c r="D477" s="73" t="s">
        <v>900</v>
      </c>
    </row>
    <row r="478" spans="1:4" ht="31.2" x14ac:dyDescent="0.3">
      <c r="A478" s="66" t="s">
        <v>4</v>
      </c>
      <c r="B478" s="62" t="s">
        <v>718</v>
      </c>
      <c r="C478" s="67">
        <v>18958.93</v>
      </c>
      <c r="D478" s="73" t="s">
        <v>901</v>
      </c>
    </row>
    <row r="479" spans="1:4" ht="15.6" x14ac:dyDescent="0.3">
      <c r="A479" s="66" t="s">
        <v>4</v>
      </c>
      <c r="B479" s="63" t="s">
        <v>676</v>
      </c>
      <c r="C479" s="67">
        <v>2004.39</v>
      </c>
      <c r="D479" s="73" t="s">
        <v>902</v>
      </c>
    </row>
    <row r="480" spans="1:4" ht="31.8" thickBot="1" x14ac:dyDescent="0.35">
      <c r="A480" s="66" t="s">
        <v>4</v>
      </c>
      <c r="B480" s="63" t="s">
        <v>719</v>
      </c>
      <c r="C480" s="67">
        <v>577.21</v>
      </c>
      <c r="D480" s="73" t="s">
        <v>903</v>
      </c>
    </row>
    <row r="481" spans="1:4" ht="31.8" thickBot="1" x14ac:dyDescent="0.35">
      <c r="A481" s="66" t="s">
        <v>4</v>
      </c>
      <c r="B481" s="60" t="s">
        <v>734</v>
      </c>
      <c r="C481" s="67"/>
      <c r="D481" s="73" t="s">
        <v>904</v>
      </c>
    </row>
    <row r="482" spans="1:4" ht="15.6" x14ac:dyDescent="0.3">
      <c r="A482" s="66" t="s">
        <v>4</v>
      </c>
      <c r="B482" s="63" t="s">
        <v>695</v>
      </c>
      <c r="C482" s="67">
        <v>1344.75</v>
      </c>
      <c r="D482" s="73" t="s">
        <v>905</v>
      </c>
    </row>
    <row r="483" spans="1:4" ht="31.8" thickBot="1" x14ac:dyDescent="0.35">
      <c r="A483" s="66" t="s">
        <v>4</v>
      </c>
      <c r="B483" s="63" t="s">
        <v>720</v>
      </c>
      <c r="C483" s="67">
        <v>50</v>
      </c>
      <c r="D483" s="73" t="s">
        <v>906</v>
      </c>
    </row>
    <row r="484" spans="1:4" ht="16.2" thickBot="1" x14ac:dyDescent="0.35">
      <c r="A484" s="66" t="s">
        <v>4</v>
      </c>
      <c r="B484" s="60" t="s">
        <v>669</v>
      </c>
      <c r="C484" s="67"/>
      <c r="D484" s="73" t="s">
        <v>907</v>
      </c>
    </row>
    <row r="485" spans="1:4" ht="31.2" x14ac:dyDescent="0.3">
      <c r="A485" s="66" t="s">
        <v>4</v>
      </c>
      <c r="B485" s="63" t="s">
        <v>731</v>
      </c>
      <c r="C485" s="67"/>
      <c r="D485" s="73" t="s">
        <v>908</v>
      </c>
    </row>
    <row r="486" spans="1:4" ht="31.2" x14ac:dyDescent="0.3">
      <c r="A486" s="66" t="s">
        <v>4</v>
      </c>
      <c r="B486" s="63" t="s">
        <v>721</v>
      </c>
      <c r="C486" s="67">
        <v>75</v>
      </c>
      <c r="D486" s="73" t="s">
        <v>909</v>
      </c>
    </row>
    <row r="487" spans="1:4" ht="15.6" x14ac:dyDescent="0.3">
      <c r="A487" s="66" t="s">
        <v>4</v>
      </c>
      <c r="B487" s="63" t="s">
        <v>732</v>
      </c>
      <c r="C487" s="67">
        <v>237.7</v>
      </c>
      <c r="D487" s="73" t="s">
        <v>910</v>
      </c>
    </row>
    <row r="488" spans="1:4" ht="31.8" thickBot="1" x14ac:dyDescent="0.35">
      <c r="A488" s="66" t="s">
        <v>4</v>
      </c>
      <c r="B488" s="63" t="s">
        <v>733</v>
      </c>
      <c r="C488" s="67">
        <v>2568.11</v>
      </c>
      <c r="D488" s="73" t="s">
        <v>911</v>
      </c>
    </row>
    <row r="489" spans="1:4" ht="31.8" thickBot="1" x14ac:dyDescent="0.35">
      <c r="A489" s="66" t="s">
        <v>4</v>
      </c>
      <c r="B489" s="60" t="s">
        <v>734</v>
      </c>
      <c r="C489" s="67">
        <v>1876.03</v>
      </c>
      <c r="D489" s="73" t="s">
        <v>912</v>
      </c>
    </row>
    <row r="490" spans="1:4" ht="31.8" thickBot="1" x14ac:dyDescent="0.35">
      <c r="A490" s="66" t="s">
        <v>4</v>
      </c>
      <c r="B490" s="60" t="s">
        <v>734</v>
      </c>
      <c r="C490" s="67">
        <v>1001.39</v>
      </c>
      <c r="D490" s="73" t="s">
        <v>913</v>
      </c>
    </row>
    <row r="491" spans="1:4" ht="31.8" thickBot="1" x14ac:dyDescent="0.35">
      <c r="A491" s="66" t="s">
        <v>4</v>
      </c>
      <c r="B491" s="60" t="s">
        <v>734</v>
      </c>
      <c r="C491" s="67">
        <v>488.07</v>
      </c>
      <c r="D491" s="73" t="s">
        <v>914</v>
      </c>
    </row>
    <row r="492" spans="1:4" ht="63" thickBot="1" x14ac:dyDescent="0.35">
      <c r="A492" s="66" t="s">
        <v>4</v>
      </c>
      <c r="B492" s="60" t="s">
        <v>678</v>
      </c>
      <c r="C492" s="67">
        <v>206.74</v>
      </c>
      <c r="D492" s="73" t="s">
        <v>915</v>
      </c>
    </row>
    <row r="493" spans="1:4" ht="31.8" thickBot="1" x14ac:dyDescent="0.35">
      <c r="A493" s="66" t="s">
        <v>4</v>
      </c>
      <c r="B493" s="60" t="s">
        <v>734</v>
      </c>
      <c r="C493" s="67">
        <v>198.08</v>
      </c>
      <c r="D493" s="73" t="s">
        <v>916</v>
      </c>
    </row>
    <row r="494" spans="1:4" ht="16.2" thickBot="1" x14ac:dyDescent="0.35">
      <c r="A494" s="66" t="s">
        <v>4</v>
      </c>
      <c r="B494" s="60" t="s">
        <v>722</v>
      </c>
      <c r="C494" s="67">
        <v>410</v>
      </c>
      <c r="D494" s="73" t="s">
        <v>917</v>
      </c>
    </row>
    <row r="495" spans="1:4" ht="31.8" thickBot="1" x14ac:dyDescent="0.35">
      <c r="A495" s="66" t="s">
        <v>4</v>
      </c>
      <c r="B495" s="63" t="s">
        <v>723</v>
      </c>
      <c r="C495" s="67"/>
      <c r="D495" s="73" t="s">
        <v>918</v>
      </c>
    </row>
    <row r="496" spans="1:4" ht="31.8" thickBot="1" x14ac:dyDescent="0.35">
      <c r="A496" s="66" t="s">
        <v>4</v>
      </c>
      <c r="B496" s="60" t="s">
        <v>929</v>
      </c>
      <c r="C496" s="67">
        <v>567</v>
      </c>
      <c r="D496" s="73" t="s">
        <v>919</v>
      </c>
    </row>
    <row r="497" spans="1:4" ht="16.2" thickBot="1" x14ac:dyDescent="0.35">
      <c r="A497" s="66" t="s">
        <v>4</v>
      </c>
      <c r="B497" s="63" t="s">
        <v>724</v>
      </c>
      <c r="C497" s="67">
        <v>48</v>
      </c>
      <c r="D497" s="73" t="s">
        <v>920</v>
      </c>
    </row>
    <row r="498" spans="1:4" ht="31.8" thickBot="1" x14ac:dyDescent="0.35">
      <c r="A498" s="66" t="s">
        <v>4</v>
      </c>
      <c r="B498" s="65" t="s">
        <v>937</v>
      </c>
      <c r="C498" s="68" t="s">
        <v>936</v>
      </c>
      <c r="D498" s="75" t="s">
        <v>921</v>
      </c>
    </row>
    <row r="499" spans="1:4" ht="16.2" thickBot="1" x14ac:dyDescent="0.35">
      <c r="A499" s="66" t="s">
        <v>4</v>
      </c>
      <c r="B499" s="60" t="s">
        <v>669</v>
      </c>
      <c r="C499" s="67"/>
      <c r="D499" s="73" t="s">
        <v>922</v>
      </c>
    </row>
    <row r="500" spans="1:4" ht="31.2" x14ac:dyDescent="0.3">
      <c r="A500" s="66" t="s">
        <v>4</v>
      </c>
      <c r="B500" s="64" t="s">
        <v>689</v>
      </c>
      <c r="C500" s="67">
        <v>5793.99</v>
      </c>
      <c r="D500" s="73" t="s">
        <v>923</v>
      </c>
    </row>
    <row r="501" spans="1:4" ht="31.2" x14ac:dyDescent="0.3">
      <c r="A501" s="66" t="s">
        <v>4</v>
      </c>
      <c r="B501" s="63" t="s">
        <v>934</v>
      </c>
      <c r="C501" s="67">
        <f>7327.07*100/122</f>
        <v>6005.7950819672133</v>
      </c>
      <c r="D501" s="73" t="s">
        <v>924</v>
      </c>
    </row>
    <row r="502" spans="1:4" ht="15.6" x14ac:dyDescent="0.3">
      <c r="A502" s="66" t="s">
        <v>4</v>
      </c>
      <c r="B502" s="63" t="s">
        <v>674</v>
      </c>
      <c r="C502" s="67" t="s">
        <v>942</v>
      </c>
      <c r="D502" s="73" t="s">
        <v>925</v>
      </c>
    </row>
    <row r="503" spans="1:4" ht="31.8" thickBot="1" x14ac:dyDescent="0.35">
      <c r="A503" s="66" t="s">
        <v>4</v>
      </c>
      <c r="B503" s="63" t="s">
        <v>943</v>
      </c>
      <c r="C503" s="67">
        <v>147.59</v>
      </c>
      <c r="D503" s="73" t="s">
        <v>926</v>
      </c>
    </row>
    <row r="504" spans="1:4" ht="31.8" thickBot="1" x14ac:dyDescent="0.35">
      <c r="A504" s="66" t="s">
        <v>4</v>
      </c>
      <c r="B504" s="60" t="s">
        <v>734</v>
      </c>
      <c r="C504" s="67">
        <v>212.3</v>
      </c>
      <c r="D504" s="73" t="s">
        <v>927</v>
      </c>
    </row>
    <row r="505" spans="1:4" ht="15.6" x14ac:dyDescent="0.3">
      <c r="A505" s="66" t="s">
        <v>4</v>
      </c>
      <c r="B505" s="63" t="s">
        <v>935</v>
      </c>
      <c r="C505" s="67" t="s">
        <v>942</v>
      </c>
      <c r="D505" s="73" t="s">
        <v>928</v>
      </c>
    </row>
    <row r="506" spans="1:4" ht="22.8" x14ac:dyDescent="0.3">
      <c r="A506" s="81" t="s">
        <v>661</v>
      </c>
      <c r="B506" s="82"/>
      <c r="C506" s="82"/>
      <c r="D506" s="82"/>
    </row>
    <row r="507" spans="1:4" ht="27.6" x14ac:dyDescent="0.3">
      <c r="A507" s="69" t="s">
        <v>0</v>
      </c>
      <c r="B507" s="69" t="s">
        <v>1</v>
      </c>
      <c r="C507" s="70" t="s">
        <v>651</v>
      </c>
      <c r="D507" s="70" t="s">
        <v>588</v>
      </c>
    </row>
    <row r="508" spans="1:4" ht="27.6" x14ac:dyDescent="0.3">
      <c r="A508" s="71" t="s">
        <v>589</v>
      </c>
      <c r="B508" s="71" t="s">
        <v>590</v>
      </c>
      <c r="C508" s="72">
        <v>603</v>
      </c>
      <c r="D508" s="71" t="s">
        <v>591</v>
      </c>
    </row>
    <row r="509" spans="1:4" ht="69" x14ac:dyDescent="0.3">
      <c r="A509" s="71" t="s">
        <v>589</v>
      </c>
      <c r="B509" s="71" t="s">
        <v>592</v>
      </c>
      <c r="C509" s="72">
        <v>316.10000000000002</v>
      </c>
      <c r="D509" s="71" t="s">
        <v>593</v>
      </c>
    </row>
    <row r="510" spans="1:4" ht="27.6" x14ac:dyDescent="0.3">
      <c r="A510" s="71" t="s">
        <v>594</v>
      </c>
      <c r="B510" s="71" t="s">
        <v>595</v>
      </c>
      <c r="C510" s="72">
        <v>200</v>
      </c>
      <c r="D510" s="71" t="s">
        <v>596</v>
      </c>
    </row>
    <row r="511" spans="1:4" ht="41.4" x14ac:dyDescent="0.3">
      <c r="A511" s="71" t="s">
        <v>597</v>
      </c>
      <c r="B511" s="71" t="s">
        <v>598</v>
      </c>
      <c r="C511" s="72">
        <v>2100</v>
      </c>
      <c r="D511" s="71" t="s">
        <v>599</v>
      </c>
    </row>
    <row r="512" spans="1:4" ht="55.2" x14ac:dyDescent="0.3">
      <c r="A512" s="71" t="s">
        <v>600</v>
      </c>
      <c r="B512" s="71" t="s">
        <v>601</v>
      </c>
      <c r="C512" s="71">
        <v>6684.19</v>
      </c>
      <c r="D512" s="71" t="s">
        <v>602</v>
      </c>
    </row>
    <row r="513" spans="1:5" ht="27.6" x14ac:dyDescent="0.3">
      <c r="A513" s="71" t="s">
        <v>603</v>
      </c>
      <c r="B513" s="71" t="s">
        <v>604</v>
      </c>
      <c r="C513" s="71">
        <v>167.89</v>
      </c>
      <c r="D513" s="71" t="s">
        <v>605</v>
      </c>
    </row>
    <row r="514" spans="1:5" ht="27.6" x14ac:dyDescent="0.3">
      <c r="A514" s="71" t="s">
        <v>606</v>
      </c>
      <c r="B514" s="71" t="s">
        <v>607</v>
      </c>
      <c r="C514" s="71"/>
      <c r="D514" s="71"/>
      <c r="E514" s="28"/>
    </row>
    <row r="515" spans="1:5" ht="27.6" x14ac:dyDescent="0.3">
      <c r="A515" s="71" t="s">
        <v>608</v>
      </c>
      <c r="B515" s="71" t="s">
        <v>609</v>
      </c>
      <c r="C515" s="72">
        <v>300</v>
      </c>
      <c r="D515" s="71" t="s">
        <v>610</v>
      </c>
    </row>
    <row r="516" spans="1:5" ht="27.6" x14ac:dyDescent="0.3">
      <c r="A516" s="71" t="s">
        <v>611</v>
      </c>
      <c r="B516" s="71" t="s">
        <v>612</v>
      </c>
      <c r="C516" s="72">
        <v>1080</v>
      </c>
      <c r="D516" s="71" t="s">
        <v>613</v>
      </c>
    </row>
    <row r="517" spans="1:5" ht="82.8" x14ac:dyDescent="0.3">
      <c r="A517" s="71" t="s">
        <v>589</v>
      </c>
      <c r="B517" s="71" t="s">
        <v>614</v>
      </c>
      <c r="C517" s="71">
        <v>387.67</v>
      </c>
      <c r="D517" s="71" t="s">
        <v>615</v>
      </c>
    </row>
    <row r="518" spans="1:5" ht="27.6" x14ac:dyDescent="0.3">
      <c r="A518" s="71" t="s">
        <v>589</v>
      </c>
      <c r="B518" s="71" t="s">
        <v>616</v>
      </c>
      <c r="C518" s="72">
        <v>47</v>
      </c>
      <c r="D518" s="71" t="s">
        <v>617</v>
      </c>
    </row>
    <row r="519" spans="1:5" ht="27.6" x14ac:dyDescent="0.3">
      <c r="A519" s="71" t="s">
        <v>618</v>
      </c>
      <c r="B519" s="71" t="s">
        <v>619</v>
      </c>
      <c r="C519" s="72">
        <v>188</v>
      </c>
      <c r="D519" s="71" t="s">
        <v>620</v>
      </c>
    </row>
    <row r="520" spans="1:5" ht="27.6" x14ac:dyDescent="0.3">
      <c r="A520" s="71" t="s">
        <v>621</v>
      </c>
      <c r="B520" s="71" t="s">
        <v>622</v>
      </c>
      <c r="C520" s="72">
        <v>135</v>
      </c>
      <c r="D520" s="71" t="s">
        <v>623</v>
      </c>
    </row>
    <row r="521" spans="1:5" ht="27.6" x14ac:dyDescent="0.3">
      <c r="A521" s="71" t="s">
        <v>624</v>
      </c>
      <c r="B521" s="71" t="s">
        <v>625</v>
      </c>
      <c r="C521" s="72">
        <v>432</v>
      </c>
      <c r="D521" s="71" t="s">
        <v>626</v>
      </c>
    </row>
    <row r="522" spans="1:5" ht="41.4" x14ac:dyDescent="0.3">
      <c r="A522" s="71" t="s">
        <v>589</v>
      </c>
      <c r="B522" s="71" t="s">
        <v>627</v>
      </c>
      <c r="C522" s="72">
        <v>195</v>
      </c>
      <c r="D522" s="71" t="s">
        <v>628</v>
      </c>
    </row>
    <row r="523" spans="1:5" ht="27.6" x14ac:dyDescent="0.3">
      <c r="A523" s="57" t="s">
        <v>629</v>
      </c>
      <c r="B523" s="57" t="s">
        <v>630</v>
      </c>
      <c r="C523" s="59">
        <v>94.2</v>
      </c>
      <c r="D523" s="57" t="s">
        <v>631</v>
      </c>
    </row>
    <row r="524" spans="1:5" ht="27.6" x14ac:dyDescent="0.3">
      <c r="A524" s="57" t="s">
        <v>632</v>
      </c>
      <c r="B524" s="57" t="s">
        <v>633</v>
      </c>
      <c r="C524" s="57">
        <v>2581.27</v>
      </c>
      <c r="D524" s="57" t="s">
        <v>634</v>
      </c>
    </row>
    <row r="525" spans="1:5" x14ac:dyDescent="0.3">
      <c r="A525" s="57" t="s">
        <v>594</v>
      </c>
      <c r="B525" s="57" t="s">
        <v>635</v>
      </c>
      <c r="C525" s="59">
        <v>130</v>
      </c>
      <c r="D525" s="57" t="s">
        <v>636</v>
      </c>
    </row>
    <row r="526" spans="1:5" ht="27.6" x14ac:dyDescent="0.3">
      <c r="A526" s="57" t="s">
        <v>589</v>
      </c>
      <c r="B526" s="57" t="s">
        <v>637</v>
      </c>
      <c r="C526" s="59">
        <v>949</v>
      </c>
      <c r="D526" s="57" t="s">
        <v>638</v>
      </c>
    </row>
    <row r="527" spans="1:5" ht="41.4" x14ac:dyDescent="0.3">
      <c r="A527" s="57" t="s">
        <v>639</v>
      </c>
      <c r="B527" s="57" t="s">
        <v>640</v>
      </c>
      <c r="C527" s="57">
        <v>330.24</v>
      </c>
      <c r="D527" s="57" t="s">
        <v>641</v>
      </c>
    </row>
    <row r="528" spans="1:5" ht="27.6" x14ac:dyDescent="0.3">
      <c r="A528" s="57" t="s">
        <v>642</v>
      </c>
      <c r="B528" s="57" t="s">
        <v>643</v>
      </c>
      <c r="C528" s="59">
        <v>1134.99</v>
      </c>
      <c r="D528" s="57" t="s">
        <v>644</v>
      </c>
    </row>
    <row r="529" spans="1:4" ht="27.6" x14ac:dyDescent="0.3">
      <c r="A529" s="57" t="s">
        <v>645</v>
      </c>
      <c r="B529" s="57" t="s">
        <v>646</v>
      </c>
      <c r="C529" s="59">
        <v>1134.5</v>
      </c>
      <c r="D529" s="57" t="s">
        <v>647</v>
      </c>
    </row>
  </sheetData>
  <mergeCells count="16">
    <mergeCell ref="A7:D7"/>
    <mergeCell ref="A1:D1"/>
    <mergeCell ref="A2:D3"/>
    <mergeCell ref="A4:D4"/>
    <mergeCell ref="A5:D5"/>
    <mergeCell ref="A6:D6"/>
    <mergeCell ref="A91:D91"/>
    <mergeCell ref="A174:D174"/>
    <mergeCell ref="A27:D27"/>
    <mergeCell ref="A8:D8"/>
    <mergeCell ref="A506:D506"/>
    <mergeCell ref="A299:D299"/>
    <mergeCell ref="A254:D254"/>
    <mergeCell ref="A199:D199"/>
    <mergeCell ref="A381:D381"/>
    <mergeCell ref="A405:D405"/>
  </mergeCells>
  <dataValidations count="2">
    <dataValidation type="textLength" operator="lessThanOrEqual" allowBlank="1" showInputMessage="1" showErrorMessage="1" error="descrizione troppo lunga (max 250 car)" sqref="B29:B37 B40:B44 B46:B52 B54:B58 B60:B63 B67:B90" xr:uid="{5985E3FF-FBDC-4548-903A-78FADC8735C4}">
      <formula1>250</formula1>
      <formula2>0</formula2>
    </dataValidation>
    <dataValidation type="textLength" operator="lessThanOrEqual" allowBlank="1" showErrorMessage="1" error="la descrizione non può superare i 250 caratteri_x000a_" sqref="C449" xr:uid="{4BAC2384-7ED3-4C98-B687-5D3E7E82ABCB}">
      <formula1>250</formula1>
      <formula2>0</formula2>
    </dataValidation>
  </dataValidations>
  <pageMargins left="0.70866141732283472" right="0.70866141732283472" top="0.74803149606299213" bottom="0.74803149606299213" header="0.31496062992125984" footer="0.31496062992125984"/>
  <pageSetup paperSize="9" scale="45" fitToHeight="1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Lavori,servizi,forniture 1° sem</vt:lpstr>
    </vt:vector>
  </TitlesOfParts>
  <Company>Ministero della Giustizia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Ivan Mascia</dc:creator>
  <cp:lastModifiedBy>Serenella Cossellu</cp:lastModifiedBy>
  <cp:lastPrinted>2022-09-12T07:12:54Z</cp:lastPrinted>
  <dcterms:created xsi:type="dcterms:W3CDTF">2022-08-17T07:21:06Z</dcterms:created>
  <dcterms:modified xsi:type="dcterms:W3CDTF">2022-09-12T07:13:14Z</dcterms:modified>
</cp:coreProperties>
</file>