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CA940139-45EA-4202-A1B4-0A18ACDD6EED}" xr6:coauthVersionLast="47" xr6:coauthVersionMax="47" xr10:uidLastSave="{00000000-0000-0000-0000-000000000000}"/>
  <bookViews>
    <workbookView xWindow="-108" yWindow="-108" windowWidth="23256" windowHeight="12576" xr2:uid="{00000000-000D-0000-FFFF-FFFF00000000}"/>
  </bookViews>
  <sheets>
    <sheet name="PRAP" sheetId="1" r:id="rId1"/>
    <sheet name="CcLaSpezia" sheetId="4" r:id="rId2"/>
    <sheet name="CcGenovaPontedecimo" sheetId="6" r:id="rId3"/>
    <sheet name="CrChiavari" sheetId="7" r:id="rId4"/>
    <sheet name="CcVercelli" sheetId="8" r:id="rId5"/>
    <sheet name="CrFossano" sheetId="9" r:id="rId6"/>
    <sheet name="CcTorino" sheetId="10" r:id="rId7"/>
    <sheet name="CcAosta" sheetId="11" r:id="rId8"/>
    <sheet name="CcCrAlessandria" sheetId="12" r:id="rId9"/>
    <sheet name="CcNovara" sheetId="13" r:id="rId10"/>
    <sheet name="CrAlba" sheetId="14" r:id="rId11"/>
    <sheet name="CcCuneo" sheetId="15" r:id="rId12"/>
    <sheet name="CcSanremo" sheetId="16" r:id="rId13"/>
    <sheet name="CcImperia" sheetId="17" r:id="rId14"/>
    <sheet name="CcGenovaMarassi" sheetId="18" r:id="rId15"/>
    <sheet name="CcBiella" sheetId="19" r:id="rId16"/>
  </sheets>
  <definedNames>
    <definedName name="_xlnm.Print_Area" localSheetId="3">CrChiavari!$A$1:$K$3</definedName>
    <definedName name="L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78" i="18" l="1"/>
  <c r="K277" i="18"/>
  <c r="K276" i="18"/>
  <c r="K275" i="18"/>
  <c r="K274" i="18"/>
  <c r="K273" i="18"/>
  <c r="K272" i="18"/>
  <c r="K271" i="18"/>
  <c r="K270" i="18"/>
  <c r="K269" i="18"/>
  <c r="K268" i="18"/>
  <c r="K267" i="18"/>
  <c r="K266" i="18"/>
  <c r="K265" i="18"/>
  <c r="K264" i="18"/>
  <c r="K263" i="18"/>
  <c r="K262" i="18"/>
  <c r="K261" i="18"/>
  <c r="K260" i="18"/>
  <c r="K259" i="18"/>
  <c r="K258" i="18"/>
  <c r="K257" i="18"/>
  <c r="K256" i="18"/>
  <c r="K255" i="18"/>
  <c r="K254" i="18"/>
  <c r="K253" i="18"/>
  <c r="K252" i="18"/>
  <c r="K251" i="18"/>
  <c r="K250" i="18"/>
  <c r="K249" i="18"/>
  <c r="K248" i="18"/>
  <c r="K247" i="18"/>
  <c r="K246" i="18"/>
  <c r="K245" i="18"/>
  <c r="K244" i="18"/>
  <c r="K243" i="18"/>
  <c r="K242" i="18"/>
  <c r="K241" i="18"/>
  <c r="K240" i="18"/>
  <c r="K239" i="18"/>
  <c r="K238" i="18"/>
  <c r="K237" i="18"/>
  <c r="K236" i="18"/>
  <c r="K235" i="18"/>
  <c r="K234" i="18"/>
  <c r="K233" i="18"/>
  <c r="K232" i="18"/>
  <c r="K231" i="18"/>
  <c r="K230" i="18"/>
  <c r="K229" i="18"/>
  <c r="K228" i="18"/>
  <c r="K227" i="18"/>
  <c r="K226" i="18"/>
  <c r="K225" i="18"/>
  <c r="K224" i="18"/>
  <c r="K223" i="18"/>
  <c r="K222" i="18"/>
  <c r="K221" i="18"/>
  <c r="K220" i="18"/>
  <c r="K219" i="18"/>
  <c r="K218" i="18"/>
  <c r="K217" i="18"/>
  <c r="K216" i="18"/>
  <c r="K215" i="18"/>
  <c r="K214" i="18"/>
  <c r="K213" i="18"/>
  <c r="K212" i="18"/>
  <c r="K211" i="18"/>
  <c r="K210" i="18"/>
  <c r="K209" i="18"/>
  <c r="K208" i="18"/>
  <c r="K207" i="18"/>
  <c r="K206" i="18"/>
  <c r="K205" i="18"/>
  <c r="K204" i="18"/>
  <c r="K203" i="18"/>
  <c r="K202" i="18"/>
  <c r="K201" i="18"/>
  <c r="K200" i="18"/>
  <c r="K199" i="18"/>
  <c r="K198" i="18"/>
  <c r="K197" i="18"/>
  <c r="K196" i="18"/>
  <c r="K195" i="18"/>
  <c r="K194" i="18"/>
  <c r="K193" i="18"/>
  <c r="K192" i="18"/>
  <c r="K191" i="18"/>
  <c r="K190" i="18"/>
  <c r="K189" i="18"/>
  <c r="K188" i="18"/>
  <c r="K187" i="18"/>
  <c r="K186" i="18"/>
  <c r="K185" i="18"/>
  <c r="K184" i="18"/>
  <c r="K183" i="18"/>
  <c r="K182" i="18"/>
  <c r="K181" i="18"/>
  <c r="K180" i="18"/>
  <c r="K179" i="18"/>
  <c r="K178" i="18"/>
  <c r="K177" i="18"/>
  <c r="K176" i="18"/>
  <c r="K175" i="18"/>
  <c r="K174" i="18"/>
  <c r="K173" i="18"/>
  <c r="K172" i="18"/>
  <c r="K171" i="18"/>
  <c r="K170" i="18"/>
  <c r="K169" i="18"/>
  <c r="K168" i="18"/>
  <c r="K167" i="18"/>
  <c r="K166" i="18"/>
  <c r="K165" i="18"/>
  <c r="K164" i="18"/>
  <c r="K163" i="18"/>
  <c r="K162" i="18"/>
  <c r="K161" i="18"/>
  <c r="K160" i="18"/>
  <c r="K159" i="18"/>
  <c r="K158" i="18"/>
  <c r="K157" i="18"/>
  <c r="K156" i="18"/>
  <c r="K155" i="18"/>
  <c r="K154" i="18"/>
  <c r="K153" i="18"/>
  <c r="K152" i="18"/>
  <c r="K151" i="18"/>
  <c r="K150" i="18"/>
  <c r="K149" i="18"/>
  <c r="K148" i="18"/>
  <c r="K147" i="18"/>
  <c r="K146" i="18"/>
  <c r="K145" i="18"/>
  <c r="K144" i="18"/>
  <c r="K143" i="18"/>
  <c r="K142" i="18"/>
  <c r="K141" i="18"/>
  <c r="K140" i="18"/>
  <c r="K139" i="18"/>
  <c r="K138" i="18"/>
  <c r="K137" i="18"/>
  <c r="K136" i="18"/>
  <c r="K135" i="18"/>
  <c r="K134" i="18"/>
  <c r="K133" i="18"/>
  <c r="K132" i="18"/>
  <c r="K131" i="18"/>
  <c r="K130" i="18"/>
  <c r="K129" i="18"/>
  <c r="K128" i="18"/>
  <c r="K127" i="18"/>
  <c r="K126" i="18"/>
  <c r="K125" i="18"/>
  <c r="K124" i="18"/>
  <c r="K123" i="18"/>
  <c r="K122" i="18"/>
  <c r="K121" i="18"/>
  <c r="K120" i="18"/>
  <c r="K119" i="18"/>
  <c r="K118" i="18"/>
  <c r="K117" i="18"/>
  <c r="K116" i="18"/>
  <c r="K115" i="18"/>
  <c r="K114" i="18"/>
  <c r="K113" i="18"/>
  <c r="K112" i="18"/>
  <c r="K111" i="18"/>
  <c r="K110" i="18"/>
  <c r="K109" i="18"/>
  <c r="K108" i="18"/>
  <c r="K107" i="18"/>
  <c r="K106" i="18"/>
  <c r="K105" i="18"/>
  <c r="K104" i="18"/>
  <c r="K103" i="18"/>
  <c r="K102" i="18"/>
  <c r="K101" i="18"/>
  <c r="K100" i="18"/>
  <c r="K99" i="18"/>
  <c r="K98" i="18"/>
  <c r="K97" i="18"/>
  <c r="K96" i="18"/>
  <c r="K95" i="18"/>
  <c r="K94" i="18"/>
  <c r="K93" i="18"/>
  <c r="K92" i="18"/>
  <c r="K91" i="18"/>
  <c r="K90" i="18"/>
  <c r="K89" i="18"/>
  <c r="K88" i="18"/>
  <c r="K87" i="18"/>
  <c r="K86" i="18"/>
  <c r="K85" i="18"/>
  <c r="K84" i="18"/>
  <c r="K83" i="18"/>
  <c r="K82" i="18"/>
  <c r="K81" i="18"/>
  <c r="K80" i="18"/>
  <c r="K79" i="18"/>
  <c r="K78" i="18"/>
  <c r="K77" i="18"/>
  <c r="K76" i="18"/>
  <c r="K75" i="18"/>
  <c r="K74" i="18"/>
  <c r="K73" i="18"/>
  <c r="K72" i="18"/>
  <c r="K71" i="18"/>
  <c r="K70" i="18"/>
  <c r="K69" i="18"/>
  <c r="K68" i="18"/>
  <c r="K67" i="18"/>
  <c r="K66" i="18"/>
  <c r="K65" i="18"/>
  <c r="K64" i="18"/>
  <c r="K63" i="18"/>
  <c r="K62" i="18"/>
  <c r="K61" i="18"/>
  <c r="K60" i="18"/>
  <c r="K59" i="18"/>
  <c r="K58" i="18"/>
  <c r="K57" i="18"/>
  <c r="K56" i="18"/>
  <c r="K55" i="18"/>
  <c r="K54" i="18"/>
  <c r="K53" i="18"/>
  <c r="K52" i="18"/>
  <c r="K51" i="18"/>
  <c r="K50" i="18"/>
  <c r="K49" i="18"/>
  <c r="K48" i="18"/>
  <c r="K47" i="18"/>
  <c r="K46" i="18"/>
  <c r="K45" i="18"/>
  <c r="K44" i="18"/>
  <c r="K43" i="18"/>
  <c r="K42" i="18"/>
  <c r="K41" i="18"/>
  <c r="K40" i="18"/>
  <c r="K39" i="18"/>
  <c r="K38" i="18"/>
  <c r="K37" i="18"/>
  <c r="K36" i="18"/>
  <c r="K35" i="18"/>
  <c r="K34" i="18"/>
  <c r="K33" i="18"/>
  <c r="K32" i="18"/>
  <c r="K31" i="18"/>
  <c r="K30" i="18"/>
  <c r="K29" i="18"/>
  <c r="K28" i="18"/>
  <c r="K27" i="18"/>
  <c r="K26" i="18"/>
  <c r="K25" i="18"/>
  <c r="K24" i="18"/>
  <c r="K23" i="18"/>
  <c r="K22" i="18"/>
  <c r="K21" i="18"/>
  <c r="K20" i="18"/>
  <c r="K19" i="18"/>
  <c r="K18" i="18"/>
  <c r="K17" i="18"/>
  <c r="K16" i="18"/>
  <c r="K15" i="18"/>
  <c r="K14" i="18"/>
  <c r="K13" i="18"/>
  <c r="K12" i="18"/>
  <c r="K11" i="18"/>
  <c r="K10" i="18"/>
  <c r="K9" i="18"/>
  <c r="K8" i="18"/>
  <c r="K7" i="18"/>
  <c r="K6" i="18"/>
  <c r="K5" i="18"/>
  <c r="K4" i="18"/>
  <c r="K147" i="17"/>
  <c r="G147" i="17"/>
  <c r="K146" i="17"/>
  <c r="G146" i="17"/>
  <c r="K145" i="17"/>
  <c r="G145" i="17"/>
  <c r="K144" i="17"/>
  <c r="G144" i="17"/>
  <c r="K143" i="17"/>
  <c r="G143" i="17"/>
  <c r="K142" i="17"/>
  <c r="G142" i="17"/>
  <c r="K141" i="17"/>
  <c r="G141" i="17"/>
  <c r="K140" i="17"/>
  <c r="G140" i="17"/>
  <c r="K139" i="17"/>
  <c r="G139" i="17"/>
  <c r="K138" i="17"/>
  <c r="G138" i="17"/>
  <c r="K137" i="17"/>
  <c r="G137" i="17"/>
  <c r="K136" i="17"/>
  <c r="G136" i="17"/>
  <c r="G135" i="17"/>
  <c r="K134" i="17"/>
  <c r="G134" i="17"/>
  <c r="K133" i="17"/>
  <c r="G133" i="17"/>
  <c r="K132" i="17"/>
  <c r="G132" i="17"/>
  <c r="G131" i="17"/>
  <c r="K130" i="17"/>
  <c r="G130" i="17"/>
  <c r="G129" i="17"/>
  <c r="K128" i="17"/>
  <c r="G128" i="17"/>
  <c r="G126" i="17"/>
  <c r="G125" i="17"/>
  <c r="G124" i="17"/>
  <c r="K123" i="17"/>
  <c r="G123" i="17"/>
  <c r="G122" i="17"/>
  <c r="H121" i="17"/>
  <c r="G121" i="17"/>
  <c r="H120" i="17"/>
  <c r="G120" i="17"/>
  <c r="G119" i="17"/>
  <c r="G118" i="17"/>
  <c r="G117" i="17"/>
  <c r="G116" i="17"/>
  <c r="G115" i="17"/>
  <c r="G114" i="17"/>
  <c r="G112" i="17"/>
  <c r="G111" i="17"/>
  <c r="G110" i="17"/>
  <c r="G109" i="17"/>
  <c r="G108" i="17"/>
  <c r="G107" i="17"/>
  <c r="G106" i="17"/>
  <c r="G105" i="17"/>
  <c r="G104" i="17"/>
  <c r="G103" i="17"/>
  <c r="G102" i="17"/>
  <c r="K101" i="17"/>
  <c r="G101" i="17"/>
  <c r="K100" i="17"/>
  <c r="G100" i="17"/>
  <c r="K99" i="17"/>
  <c r="G99" i="17"/>
  <c r="G98" i="17"/>
  <c r="G97" i="17"/>
  <c r="G96" i="17"/>
  <c r="K95" i="17"/>
  <c r="G95" i="17"/>
  <c r="K94" i="17"/>
  <c r="G94" i="17"/>
  <c r="G93" i="17"/>
  <c r="G92" i="17"/>
  <c r="K91" i="17"/>
  <c r="G91" i="17"/>
  <c r="G90" i="17"/>
  <c r="G89" i="17"/>
  <c r="K88" i="17"/>
  <c r="G88" i="17"/>
  <c r="K87" i="17"/>
  <c r="G87" i="17"/>
  <c r="G86" i="17"/>
  <c r="K85" i="17"/>
  <c r="G85" i="17"/>
  <c r="K84" i="17"/>
  <c r="G84" i="17"/>
  <c r="K83" i="17"/>
  <c r="G83" i="17"/>
  <c r="K82" i="17"/>
  <c r="G82" i="17"/>
  <c r="K81" i="17"/>
  <c r="G81" i="17"/>
  <c r="K80" i="17"/>
  <c r="G80" i="17"/>
  <c r="K79" i="17"/>
  <c r="G79" i="17"/>
  <c r="K78" i="17"/>
  <c r="G78" i="17"/>
  <c r="K77" i="17"/>
  <c r="G77" i="17"/>
  <c r="K76" i="17"/>
  <c r="G76" i="17"/>
  <c r="K75" i="17"/>
  <c r="G75" i="17"/>
  <c r="K74" i="17"/>
  <c r="G74" i="17"/>
  <c r="K73" i="17"/>
  <c r="G73" i="17"/>
  <c r="K72" i="17"/>
  <c r="G72" i="17"/>
  <c r="K71" i="17"/>
  <c r="G71" i="17"/>
  <c r="K70" i="17"/>
  <c r="K69" i="17"/>
  <c r="K68" i="17"/>
  <c r="G68" i="17"/>
  <c r="K66" i="17"/>
  <c r="G66" i="17"/>
  <c r="K65" i="17"/>
  <c r="G65" i="17"/>
  <c r="K64" i="17"/>
  <c r="G64" i="17"/>
  <c r="K63" i="17"/>
  <c r="G63" i="17"/>
  <c r="K62" i="17"/>
  <c r="G62" i="17"/>
  <c r="K61" i="17"/>
  <c r="G61" i="17"/>
  <c r="K60" i="17"/>
  <c r="G60" i="17"/>
  <c r="K59" i="17"/>
  <c r="G59" i="17"/>
  <c r="G58" i="17"/>
  <c r="K57" i="17"/>
  <c r="G57" i="17"/>
  <c r="K56" i="17"/>
  <c r="G56" i="17"/>
  <c r="K55" i="17"/>
  <c r="G55" i="17"/>
  <c r="K54" i="17"/>
  <c r="G54" i="17"/>
  <c r="K53" i="17"/>
  <c r="G53" i="17"/>
  <c r="K52" i="17"/>
  <c r="G52" i="17"/>
  <c r="K51" i="17"/>
  <c r="G51" i="17"/>
  <c r="K50" i="17"/>
  <c r="G50" i="17"/>
  <c r="K49" i="17"/>
  <c r="G49" i="17"/>
  <c r="K48" i="17"/>
  <c r="G48" i="17"/>
  <c r="K47" i="17"/>
  <c r="G47" i="17"/>
  <c r="K46" i="17"/>
  <c r="G46" i="17"/>
  <c r="K45" i="17"/>
  <c r="G45" i="17"/>
  <c r="K44" i="17"/>
  <c r="G44" i="17"/>
  <c r="K43" i="17"/>
  <c r="G43" i="17"/>
  <c r="K42" i="17"/>
  <c r="G42" i="17"/>
  <c r="K41" i="17"/>
  <c r="G41" i="17"/>
  <c r="K40" i="17"/>
  <c r="G40" i="17"/>
  <c r="K39" i="17"/>
  <c r="G39" i="17"/>
  <c r="K38" i="17"/>
  <c r="G38" i="17"/>
  <c r="K37" i="17"/>
  <c r="G37" i="17"/>
  <c r="K36" i="17"/>
  <c r="G36" i="17"/>
  <c r="K35" i="17"/>
  <c r="G35" i="17"/>
  <c r="K34" i="17"/>
  <c r="G34" i="17"/>
  <c r="K33" i="17"/>
  <c r="G33" i="17"/>
  <c r="K32" i="17"/>
  <c r="K31" i="17"/>
  <c r="G31" i="17"/>
  <c r="K30" i="17"/>
  <c r="G30" i="17"/>
  <c r="K29" i="17"/>
  <c r="G29" i="17"/>
  <c r="K28" i="17"/>
  <c r="G28" i="17"/>
  <c r="K27" i="17"/>
  <c r="G27" i="17"/>
  <c r="K26" i="17"/>
  <c r="G26" i="17"/>
  <c r="K25" i="17"/>
  <c r="G25" i="17"/>
  <c r="K24" i="17"/>
  <c r="G24" i="17"/>
  <c r="K23" i="17"/>
  <c r="G23" i="17"/>
  <c r="K22" i="17"/>
  <c r="G22" i="17"/>
  <c r="K21" i="17"/>
  <c r="G21" i="17"/>
  <c r="K20" i="17"/>
  <c r="G20" i="17"/>
  <c r="K19" i="17"/>
  <c r="G19" i="17"/>
  <c r="K18" i="17"/>
  <c r="G18" i="17"/>
  <c r="K17" i="17"/>
  <c r="G17" i="17"/>
  <c r="K16" i="17"/>
  <c r="G16" i="17"/>
  <c r="K15" i="17"/>
  <c r="G15" i="17"/>
  <c r="K14" i="17"/>
  <c r="G14" i="17"/>
  <c r="K13" i="17"/>
  <c r="G13" i="17"/>
  <c r="G12" i="17"/>
  <c r="G134" i="16" l="1"/>
  <c r="G133" i="16"/>
  <c r="G132" i="16"/>
  <c r="K131" i="16"/>
  <c r="G131" i="16"/>
  <c r="K130" i="16"/>
  <c r="G130" i="16"/>
  <c r="K129" i="16"/>
  <c r="G129" i="16"/>
  <c r="K128" i="16"/>
  <c r="G128" i="16"/>
  <c r="K127" i="16"/>
  <c r="G127" i="16"/>
  <c r="K126" i="16"/>
  <c r="G126" i="16"/>
  <c r="K125" i="16"/>
  <c r="G125" i="16"/>
  <c r="K124" i="16"/>
  <c r="G124" i="16"/>
  <c r="K123" i="16"/>
  <c r="G123" i="16"/>
  <c r="K122" i="16"/>
  <c r="G122" i="16"/>
  <c r="K121" i="16"/>
  <c r="G121" i="16"/>
  <c r="K120" i="16"/>
  <c r="G120" i="16"/>
  <c r="K119" i="16"/>
  <c r="G119" i="16"/>
  <c r="K118" i="16"/>
  <c r="G118" i="16"/>
  <c r="K117" i="16"/>
  <c r="G117" i="16"/>
  <c r="K116" i="16"/>
  <c r="G116" i="16"/>
  <c r="K115" i="16"/>
  <c r="G115" i="16"/>
  <c r="K114" i="16"/>
  <c r="G114" i="16"/>
  <c r="K113" i="16"/>
  <c r="G113" i="16"/>
  <c r="K112" i="16"/>
  <c r="G112" i="16"/>
  <c r="K111" i="16"/>
  <c r="G111" i="16"/>
  <c r="K110" i="16"/>
  <c r="G110" i="16"/>
  <c r="K109" i="16"/>
  <c r="G109" i="16"/>
  <c r="K108" i="16"/>
  <c r="G108" i="16"/>
  <c r="K107" i="16"/>
  <c r="G107" i="16"/>
  <c r="K106" i="16"/>
  <c r="G106" i="16"/>
  <c r="K105" i="16"/>
  <c r="G105" i="16"/>
  <c r="K104" i="16"/>
  <c r="G104" i="16"/>
  <c r="K103" i="16"/>
  <c r="G103" i="16"/>
  <c r="K102" i="16"/>
  <c r="G102" i="16"/>
  <c r="K101" i="16"/>
  <c r="G101" i="16"/>
  <c r="K100" i="16"/>
  <c r="G100" i="16"/>
  <c r="K99" i="16"/>
  <c r="G99" i="16"/>
  <c r="K98" i="16"/>
  <c r="G98" i="16"/>
  <c r="K97" i="16"/>
  <c r="G97" i="16"/>
  <c r="K96" i="16"/>
  <c r="G96" i="16"/>
  <c r="K95" i="16"/>
  <c r="G95" i="16"/>
  <c r="K94" i="16"/>
  <c r="G94" i="16"/>
  <c r="K93" i="16"/>
  <c r="G93" i="16"/>
  <c r="K92" i="16"/>
  <c r="G92" i="16"/>
  <c r="K91" i="16"/>
  <c r="G91" i="16"/>
  <c r="K90" i="16"/>
  <c r="G90" i="16"/>
  <c r="K89" i="16"/>
  <c r="G89" i="16"/>
  <c r="K88" i="16"/>
  <c r="G88" i="16"/>
  <c r="K87" i="16"/>
  <c r="G87" i="16"/>
  <c r="G86" i="16"/>
  <c r="K85" i="16"/>
  <c r="G85" i="16"/>
  <c r="K84" i="16"/>
  <c r="G84" i="16"/>
  <c r="K83" i="16"/>
  <c r="G83" i="16"/>
  <c r="K82" i="16"/>
  <c r="G82" i="16"/>
  <c r="K81" i="16"/>
  <c r="G81" i="16"/>
  <c r="K80" i="16"/>
  <c r="G80" i="16"/>
  <c r="G79" i="16"/>
  <c r="K78" i="16"/>
  <c r="G78" i="16"/>
  <c r="K77" i="16"/>
  <c r="G77" i="16"/>
  <c r="K76" i="16"/>
  <c r="G76" i="16"/>
  <c r="K75" i="16"/>
  <c r="G75" i="16"/>
  <c r="K74" i="16"/>
  <c r="G74" i="16"/>
  <c r="K73" i="16"/>
  <c r="G73" i="16"/>
  <c r="K72" i="16"/>
  <c r="G72" i="16"/>
  <c r="K71" i="16"/>
  <c r="G71" i="16"/>
  <c r="K70" i="16"/>
  <c r="G70" i="16"/>
  <c r="K69" i="16"/>
  <c r="G69" i="16"/>
  <c r="K68" i="16"/>
  <c r="G68" i="16"/>
  <c r="K67" i="16"/>
  <c r="G67" i="16"/>
  <c r="K66" i="16"/>
  <c r="G66" i="16"/>
  <c r="K65" i="16"/>
  <c r="G65" i="16"/>
  <c r="K64" i="16"/>
  <c r="G64" i="16"/>
  <c r="K63" i="16"/>
  <c r="G63" i="16"/>
  <c r="K62" i="16"/>
  <c r="G62" i="16"/>
  <c r="K61" i="16"/>
  <c r="G61" i="16"/>
  <c r="K60" i="16"/>
  <c r="G60" i="16"/>
  <c r="K59" i="16"/>
  <c r="G59" i="16"/>
  <c r="K58" i="16"/>
  <c r="G58" i="16"/>
  <c r="K57" i="16"/>
  <c r="G57" i="16"/>
  <c r="K56" i="16"/>
  <c r="G56" i="16"/>
  <c r="K55" i="16"/>
  <c r="G55" i="16"/>
  <c r="K54" i="16"/>
  <c r="G54" i="16"/>
  <c r="K53" i="16"/>
  <c r="G53" i="16"/>
  <c r="K52" i="16"/>
  <c r="G52" i="16"/>
  <c r="K51" i="16"/>
  <c r="G51" i="16"/>
  <c r="K50" i="16"/>
  <c r="G50" i="16"/>
  <c r="K49" i="16"/>
  <c r="G49" i="16"/>
  <c r="K48" i="16"/>
  <c r="G48" i="16"/>
  <c r="K47" i="16"/>
  <c r="G47" i="16"/>
  <c r="K46" i="16"/>
  <c r="G46" i="16"/>
  <c r="K45" i="16"/>
  <c r="G45" i="16"/>
  <c r="K44" i="16"/>
  <c r="G44" i="16"/>
  <c r="K43" i="16"/>
  <c r="G43" i="16"/>
  <c r="K42" i="16"/>
  <c r="G42" i="16"/>
  <c r="K41" i="16"/>
  <c r="G41" i="16"/>
  <c r="K40" i="16"/>
  <c r="G40" i="16"/>
  <c r="K39" i="16"/>
  <c r="G39" i="16"/>
  <c r="K38" i="16"/>
  <c r="G38" i="16"/>
  <c r="K37" i="16"/>
  <c r="G37" i="16"/>
  <c r="K36" i="16"/>
  <c r="G36" i="16"/>
  <c r="K35" i="16"/>
  <c r="G35" i="16"/>
  <c r="K34" i="16"/>
  <c r="K33" i="16"/>
  <c r="G33" i="16"/>
  <c r="K32" i="16"/>
  <c r="G32" i="16"/>
  <c r="K31" i="16"/>
  <c r="G31" i="16"/>
  <c r="K30" i="16"/>
  <c r="G30" i="16"/>
  <c r="K29" i="16"/>
  <c r="G29" i="16"/>
  <c r="K28" i="16"/>
  <c r="G28" i="16"/>
  <c r="K27" i="16"/>
  <c r="G27" i="16"/>
  <c r="K26" i="16"/>
  <c r="G26" i="16"/>
  <c r="K25" i="16"/>
  <c r="G25" i="16"/>
  <c r="K24" i="16"/>
  <c r="G24" i="16"/>
  <c r="K23" i="16"/>
  <c r="G23" i="16"/>
  <c r="K22" i="16"/>
  <c r="G22" i="16"/>
  <c r="K21" i="16"/>
  <c r="G21" i="16"/>
  <c r="K20" i="16"/>
  <c r="G20" i="16"/>
  <c r="K19" i="16"/>
  <c r="G19" i="16"/>
  <c r="K18" i="16"/>
  <c r="G18" i="16"/>
  <c r="K17" i="16"/>
  <c r="G17" i="16"/>
  <c r="K16" i="16"/>
  <c r="G16" i="16"/>
  <c r="K15" i="16"/>
  <c r="G15" i="16"/>
  <c r="K13" i="16"/>
  <c r="G13" i="16"/>
  <c r="K12" i="16"/>
  <c r="G12" i="16"/>
  <c r="G11" i="16"/>
  <c r="K5" i="16"/>
  <c r="G5" i="16"/>
  <c r="K4" i="16"/>
  <c r="G4" i="16"/>
  <c r="K5" i="11"/>
  <c r="A102" i="8"/>
  <c r="A100" i="8"/>
  <c r="A93" i="8"/>
  <c r="A94" i="8" s="1"/>
  <c r="A95" i="8" s="1"/>
  <c r="A96" i="8" s="1"/>
  <c r="A97" i="8" s="1"/>
  <c r="A98" i="8" s="1"/>
  <c r="A92" i="8"/>
  <c r="A88" i="8"/>
  <c r="A89" i="8" s="1"/>
  <c r="A90" i="8" s="1"/>
  <c r="A85" i="8"/>
  <c r="A86" i="8" s="1"/>
  <c r="A76" i="8"/>
  <c r="A77" i="8" s="1"/>
  <c r="A78" i="8" s="1"/>
  <c r="A79" i="8" s="1"/>
  <c r="A80" i="8" s="1"/>
  <c r="A81" i="8" s="1"/>
  <c r="A82" i="8" s="1"/>
  <c r="A83" i="8" s="1"/>
  <c r="A71" i="8"/>
  <c r="A72" i="8" s="1"/>
  <c r="A73" i="8" s="1"/>
  <c r="A74" i="8" s="1"/>
  <c r="A65" i="8"/>
  <c r="A66" i="8" s="1"/>
  <c r="A67" i="8" s="1"/>
  <c r="A68" i="8" s="1"/>
  <c r="A50" i="8"/>
  <c r="A51" i="8" s="1"/>
  <c r="A52" i="8" s="1"/>
  <c r="A53" i="8" s="1"/>
  <c r="A54" i="8" s="1"/>
  <c r="A55" i="8" s="1"/>
  <c r="A56" i="8" s="1"/>
  <c r="A57" i="8" s="1"/>
  <c r="A58" i="8" s="1"/>
  <c r="A59" i="8" s="1"/>
  <c r="A60" i="8" s="1"/>
  <c r="A61" i="8" s="1"/>
  <c r="A62" i="8" s="1"/>
  <c r="A63" i="8" s="1"/>
  <c r="A35" i="8"/>
  <c r="A36" i="8" s="1"/>
  <c r="A37" i="8" s="1"/>
  <c r="A38" i="8" s="1"/>
  <c r="A39" i="8" s="1"/>
  <c r="A40" i="8" s="1"/>
  <c r="A41" i="8" s="1"/>
  <c r="A42" i="8" s="1"/>
  <c r="A43" i="8" s="1"/>
  <c r="A44" i="8" s="1"/>
  <c r="A45" i="8" s="1"/>
  <c r="A46" i="8" s="1"/>
  <c r="A47" i="8" s="1"/>
  <c r="A48" i="8" s="1"/>
  <c r="A23" i="8"/>
  <c r="A24" i="8" s="1"/>
  <c r="A25" i="8" s="1"/>
  <c r="A26" i="8" s="1"/>
  <c r="A27" i="8" s="1"/>
  <c r="A28" i="8" s="1"/>
  <c r="A29" i="8" s="1"/>
  <c r="A30" i="8" s="1"/>
  <c r="A31" i="8" s="1"/>
  <c r="A32" i="8" s="1"/>
  <c r="A6" i="8"/>
  <c r="A7" i="8" s="1"/>
  <c r="A8" i="8" s="1"/>
  <c r="A9" i="8" s="1"/>
  <c r="A10" i="8" s="1"/>
  <c r="A11" i="8" s="1"/>
  <c r="A12" i="8" s="1"/>
  <c r="A13" i="8" s="1"/>
  <c r="A14" i="8" s="1"/>
  <c r="A15" i="8" s="1"/>
  <c r="A16" i="8" s="1"/>
  <c r="A17" i="8" s="1"/>
  <c r="A18" i="8" s="1"/>
  <c r="A19" i="8" s="1"/>
  <c r="A20" i="8" s="1"/>
  <c r="A21" i="8" s="1"/>
  <c r="A5" i="8"/>
  <c r="K132" i="4"/>
  <c r="H13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00000000-0006-0000-0000-000001000000}">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CFCF16AA-6AD7-404F-98A3-047E62664C8D}">
      <text>
        <r>
          <rPr>
            <b/>
            <sz val="9"/>
            <color indexed="81"/>
            <rFont val="Tahoma"/>
            <family val="2"/>
          </rPr>
          <t>Stazione appaltante e codice fiscale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C20E1E32-1EF0-4E86-8041-DB7EA25D7BC6}">
      <text>
        <r>
          <rPr>
            <sz val="11"/>
            <color indexed="8"/>
            <rFont val="Calibri"/>
            <family val="2"/>
            <charset val="1"/>
          </rPr>
          <t>Stazione appaltante e codice fiscale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B1" authorId="0" shapeId="0" xr:uid="{98198851-E640-46B5-B8F4-4D741CBBE808}">
      <text>
        <r>
          <rPr>
            <b/>
            <sz val="9"/>
            <color indexed="81"/>
            <rFont val="Tahoma"/>
            <family val="2"/>
          </rPr>
          <t>Stazione appaltante e codice fiscale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414F1BD6-2140-4239-A7CA-0E028C36CB67}">
      <text>
        <r>
          <rPr>
            <b/>
            <sz val="9"/>
            <color indexed="81"/>
            <rFont val="Tahoma"/>
            <family val="2"/>
          </rPr>
          <t>Stazione appaltante e codice fiscale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FB750352-A8A0-4D08-9E03-9129B4A73111}">
      <text>
        <r>
          <rPr>
            <b/>
            <sz val="9"/>
            <color indexed="81"/>
            <rFont val="Tahoma"/>
            <family val="2"/>
          </rPr>
          <t>Stazione appaltante e codice fiscale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ED0FCB29-2008-4174-9522-F60E78230E92}">
      <text>
        <r>
          <rPr>
            <b/>
            <sz val="9"/>
            <color indexed="81"/>
            <rFont val="Tahoma"/>
            <family val="2"/>
          </rPr>
          <t>Stazione appaltante e codice fiscale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7CFBED71-181D-432D-AAAB-4EBB88E0A947}">
      <text>
        <r>
          <rPr>
            <b/>
            <sz val="9"/>
            <color indexed="81"/>
            <rFont val="Tahoma"/>
            <family val="2"/>
          </rPr>
          <t>Stazione appaltante e codice fiscale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9DAAD532-C9B5-41C3-AE64-1E7E045FD90F}">
      <text>
        <r>
          <rPr>
            <b/>
            <sz val="9"/>
            <color indexed="81"/>
            <rFont val="Tahoma"/>
            <family val="2"/>
          </rPr>
          <t>Stazione appaltante e codice fiscale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DEE9DAAA-FCA6-4969-83AF-FD4401282202}">
      <text>
        <r>
          <rPr>
            <b/>
            <sz val="9"/>
            <color indexed="81"/>
            <rFont val="Tahoma"/>
            <family val="2"/>
          </rPr>
          <t>Stazione appaltante e codice fiscale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6BB2BFA3-B5C0-4F14-BB20-A372D38C2C80}">
      <text>
        <r>
          <rPr>
            <b/>
            <sz val="9"/>
            <color indexed="81"/>
            <rFont val="Tahoma"/>
            <family val="2"/>
          </rPr>
          <t>Stazione appaltante e codice fiscale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7CA22D57-2950-4C42-AE82-6D39526B38B6}">
      <text>
        <r>
          <rPr>
            <b/>
            <sz val="9"/>
            <color indexed="81"/>
            <rFont val="Tahoma"/>
            <family val="2"/>
          </rPr>
          <t>Stazione appaltante e codice fiscale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88552202-2E97-4257-992A-B54722D90F5F}">
      <text>
        <r>
          <rPr>
            <b/>
            <sz val="9"/>
            <color indexed="81"/>
            <rFont val="Tahoma"/>
            <family val="2"/>
          </rPr>
          <t>Stazione appaltante e codice fiscale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D44EF4F4-6FAC-4E13-BADF-7C27FAE152A1}">
      <text>
        <r>
          <rPr>
            <sz val="11"/>
            <color rgb="FF000000"/>
            <rFont val="Calibri"/>
            <family val="2"/>
            <charset val="1"/>
          </rPr>
          <t>Stazione appaltante e codice fiscale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Autore</author>
  </authors>
  <commentList>
    <comment ref="A1" authorId="0" shapeId="0" xr:uid="{BF21FB9B-A2CD-481F-AED4-681B72BBC7CE}">
      <text>
        <r>
          <rPr>
            <b/>
            <sz val="9"/>
            <color indexed="81"/>
            <rFont val="Tahoma"/>
            <family val="2"/>
          </rPr>
          <t>Stazione appaltante e codice fiscale</t>
        </r>
      </text>
    </comment>
  </commentList>
</comments>
</file>

<file path=xl/sharedStrings.xml><?xml version="1.0" encoding="utf-8"?>
<sst xmlns="http://schemas.openxmlformats.org/spreadsheetml/2006/main" count="17092" uniqueCount="7118">
  <si>
    <t>CIG</t>
  </si>
  <si>
    <t>Codice Fiscale</t>
  </si>
  <si>
    <t>Denominazione</t>
  </si>
  <si>
    <t>Oggetto</t>
  </si>
  <si>
    <t>Procedura di scelta del contraente</t>
  </si>
  <si>
    <t>Elenco operatori invitati a presentare offerte</t>
  </si>
  <si>
    <t>Aggiudicatario</t>
  </si>
  <si>
    <t>Importo di aggiudicazione</t>
  </si>
  <si>
    <t>Data Inizio</t>
  </si>
  <si>
    <t>Data Ultimazione</t>
  </si>
  <si>
    <t>Somme liquidate (al netto dell'IVA)</t>
  </si>
  <si>
    <r>
      <t xml:space="preserve">Contratti di forniture, beni e servizi
</t>
    </r>
    <r>
      <rPr>
        <b/>
        <sz val="22"/>
        <color theme="1"/>
        <rFont val="Titillium"/>
      </rPr>
      <t xml:space="preserve">Anno 2023
</t>
    </r>
    <r>
      <rPr>
        <b/>
        <sz val="16"/>
        <color theme="1"/>
        <rFont val="Titillium"/>
      </rPr>
      <t>Dati aggiornati al 31 dicembre 2023</t>
    </r>
  </si>
  <si>
    <t>Z8C396ED53</t>
  </si>
  <si>
    <t>ZD6396EDA9</t>
  </si>
  <si>
    <t>Z4D396EDFE</t>
  </si>
  <si>
    <t>Z05396EE32</t>
  </si>
  <si>
    <t>Z77396EE87</t>
  </si>
  <si>
    <t>ZC039978A5</t>
  </si>
  <si>
    <t>Z5C39A4224</t>
  </si>
  <si>
    <t>ZC439A41BD</t>
  </si>
  <si>
    <t>Z4B39A4276</t>
  </si>
  <si>
    <t>ZF739D785F</t>
  </si>
  <si>
    <t>Z5D39E2596</t>
  </si>
  <si>
    <t>Z8C39FB58A</t>
  </si>
  <si>
    <t>Z1839FB5A6</t>
  </si>
  <si>
    <t>ZF639FB5AD</t>
  </si>
  <si>
    <t>Z6E3A4F294</t>
  </si>
  <si>
    <t>Z1B3A4F2C2</t>
  </si>
  <si>
    <t>Z0D3A4F2E8</t>
  </si>
  <si>
    <t>Z0F3A45D1F</t>
  </si>
  <si>
    <t>966587438F</t>
  </si>
  <si>
    <t>ZBD3AEA0ED</t>
  </si>
  <si>
    <t>Z1B3AE9F6C</t>
  </si>
  <si>
    <t>Z4E3AD4942</t>
  </si>
  <si>
    <t>Z053B772E</t>
  </si>
  <si>
    <t>ZEB3B8766C</t>
  </si>
  <si>
    <t>ZB13B87484</t>
  </si>
  <si>
    <t>Z203B87893</t>
  </si>
  <si>
    <t>ZED3B50F53</t>
  </si>
  <si>
    <t>Z9A3B3630A</t>
  </si>
  <si>
    <t>ZCC3B362CA</t>
  </si>
  <si>
    <t>Z353B362A4</t>
  </si>
  <si>
    <t>Z0A3BBE125</t>
  </si>
  <si>
    <t>ZB63C54C65</t>
  </si>
  <si>
    <t>01178580997</t>
  </si>
  <si>
    <t>02221101203</t>
  </si>
  <si>
    <t>00499000016</t>
  </si>
  <si>
    <t>00842990152</t>
  </si>
  <si>
    <t>00880711007</t>
  </si>
  <si>
    <t>11484370967</t>
  </si>
  <si>
    <t>00777910159</t>
  </si>
  <si>
    <t>04705810150</t>
  </si>
  <si>
    <t>05690900963</t>
  </si>
  <si>
    <t>00488410010</t>
  </si>
  <si>
    <t>08851731006</t>
  </si>
  <si>
    <t>12902580153</t>
  </si>
  <si>
    <t>04856620754</t>
  </si>
  <si>
    <t>05066690156</t>
  </si>
  <si>
    <t>05766531007</t>
  </si>
  <si>
    <t xml:space="preserve">IREN MERCATO S.P.A. </t>
  </si>
  <si>
    <t>HERA S.P.A.</t>
  </si>
  <si>
    <t>AGENZIA TERRITORIALE PER LA CASA DEL PIEMONTE CENTRALE (ATC)</t>
  </si>
  <si>
    <t>SCHINDLER S.p.A.</t>
  </si>
  <si>
    <t>Istituto Poligrafico e Zecca dello Stato s.p.a.</t>
  </si>
  <si>
    <t>Cairorcs Media S.p.a. (Corriere della Sera)</t>
  </si>
  <si>
    <t>Il  sole 24 ore Nord-Ovest</t>
  </si>
  <si>
    <t>Manzoni S.p.a.</t>
  </si>
  <si>
    <t>VIRGINIA ANNA SUIGO</t>
  </si>
  <si>
    <t>il sole 24 ore Nord Ovest</t>
  </si>
  <si>
    <t>Manzoni s.p.a.</t>
  </si>
  <si>
    <t>TELECOM ITALIA SPA</t>
  </si>
  <si>
    <t>Dott. Cristiano Galmacci</t>
  </si>
  <si>
    <t>Dott.ssa Francesca Romana Vender</t>
  </si>
  <si>
    <t>Associazione di promozione sociale "Io ci provo"</t>
  </si>
  <si>
    <t>Pellegrini s.p.a.</t>
  </si>
  <si>
    <t>ELEUSIS -ETS</t>
  </si>
  <si>
    <t>Fornitura energia elettrica anno 2023 alloggi demaniali Spina tre</t>
  </si>
  <si>
    <t>Fornitura gas alloggi demaniali anno 2023</t>
  </si>
  <si>
    <t>Gestione alloggi demaniali Spina tre anno 2023</t>
  </si>
  <si>
    <t>Interventi e riparazioni ascensori alloggi demaniali spina tre</t>
  </si>
  <si>
    <t>Manutenzione ascensori alloggi demaniali spina tre</t>
  </si>
  <si>
    <t>Pubblicazione Guri Gara tessuti</t>
  </si>
  <si>
    <t>Pubblicazione sui giornali Gara Tessuti</t>
  </si>
  <si>
    <t>Progetto "Prati-care Comunità"</t>
  </si>
  <si>
    <t>Pubblicazione avviso di aggiudicazione gara vitto aperta</t>
  </si>
  <si>
    <t>Ampliamento impianti TVCC e sicurezza antintrusione Prap To</t>
  </si>
  <si>
    <t>Progetto Il Formare Pertinente</t>
  </si>
  <si>
    <t>Progetto Barbablu</t>
  </si>
  <si>
    <t>Pubblicazione sui giornali avviso di gara servizio mensa 2023-2025</t>
  </si>
  <si>
    <t>Pubblicazione Avviso di aggiudicazione gara sopravvitto aperta 2023/2027</t>
  </si>
  <si>
    <t>Fornitura catering per convegno</t>
  </si>
  <si>
    <t>Corso di formazione "nessuno è nessuno"</t>
  </si>
  <si>
    <t>23-AFFIDAMENTO IN ECONOMIA - AFFIDAMENTO DIRETTO</t>
  </si>
  <si>
    <t>26-AFFIDAMENTO DIRETTO IN ADESIONE AD ACCORDO QUADRO/CONVENZIONE</t>
  </si>
  <si>
    <t>0/01/2023</t>
  </si>
  <si>
    <t>Z0A3C43C87</t>
  </si>
  <si>
    <t>Corso di formazione e aggiornamento in materia di sicurezza sui luoghi di lavoro-D.Lgs.81/08</t>
  </si>
  <si>
    <t>02574830390</t>
  </si>
  <si>
    <t>BETA IMPRESE srl</t>
  </si>
  <si>
    <t>Dipartimento Amministrazione Penitenziaria - PRAP________ - C.F. __80092540014_________</t>
  </si>
  <si>
    <t>Z382345B66</t>
  </si>
  <si>
    <t>Z4A3449AFD</t>
  </si>
  <si>
    <t>Z5933A6D06</t>
  </si>
  <si>
    <t>Z8D3486BF2</t>
  </si>
  <si>
    <t>Z8434E10B1</t>
  </si>
  <si>
    <t>Z1834E1004</t>
  </si>
  <si>
    <t>Z133529C72</t>
  </si>
  <si>
    <t>ZA9373A538</t>
  </si>
  <si>
    <t>ZDD37EE32F</t>
  </si>
  <si>
    <t>ZED3822EC7</t>
  </si>
  <si>
    <t>ZF138F1809</t>
  </si>
  <si>
    <t>Z563930D3E</t>
  </si>
  <si>
    <t>ZEE39314E0</t>
  </si>
  <si>
    <t>Z303930DC9</t>
  </si>
  <si>
    <t>ZCE393F3A4</t>
  </si>
  <si>
    <t>Z9939621F3</t>
  </si>
  <si>
    <t>ZAB39622E1</t>
  </si>
  <si>
    <t>ZE639630D2</t>
  </si>
  <si>
    <t>Z5E390D4C4</t>
  </si>
  <si>
    <t>Z2839914D9</t>
  </si>
  <si>
    <t>Z0939BB4F0</t>
  </si>
  <si>
    <t>Z393986DD9</t>
  </si>
  <si>
    <t>Z433986E95</t>
  </si>
  <si>
    <t>Z79397B22E</t>
  </si>
  <si>
    <t>ZAA3973FED</t>
  </si>
  <si>
    <t>ZC139DC7F1</t>
  </si>
  <si>
    <t>ZB639CC418</t>
  </si>
  <si>
    <t>ZA539F3DCC</t>
  </si>
  <si>
    <t>Z1039D76E6</t>
  </si>
  <si>
    <t>ZF33A0FE4E</t>
  </si>
  <si>
    <t>Z6C3A20FBF</t>
  </si>
  <si>
    <t>ZC83A21103</t>
  </si>
  <si>
    <t>Z513A43465</t>
  </si>
  <si>
    <t>Z473A37478</t>
  </si>
  <si>
    <t>Z4B3A65EB4</t>
  </si>
  <si>
    <t>Z803A7CA09</t>
  </si>
  <si>
    <t>ZB93A8077B</t>
  </si>
  <si>
    <t>Z863A9AE0B</t>
  </si>
  <si>
    <t>ZD33A9B708</t>
  </si>
  <si>
    <t>Z1E3ABE528</t>
  </si>
  <si>
    <t>Z453AC2A7F</t>
  </si>
  <si>
    <t>Z373ACE9D6</t>
  </si>
  <si>
    <t>Z783ACF18D</t>
  </si>
  <si>
    <t>Z353AE8DEB</t>
  </si>
  <si>
    <t>ZEC3AEA3CA</t>
  </si>
  <si>
    <t>Z963B09C1A</t>
  </si>
  <si>
    <t>Z6F3B12F72</t>
  </si>
  <si>
    <t>Z2B3B1C6BD</t>
  </si>
  <si>
    <t>Z4C3B26896</t>
  </si>
  <si>
    <t>Z1B3B27CB7</t>
  </si>
  <si>
    <t>Z573B32EAA</t>
  </si>
  <si>
    <t>ZA03B46D62</t>
  </si>
  <si>
    <t>Z5B3B4F5B3</t>
  </si>
  <si>
    <t>Z123B4609A</t>
  </si>
  <si>
    <t>Z1A3B5C6AB</t>
  </si>
  <si>
    <t>Z6A3B61AFB</t>
  </si>
  <si>
    <t>Z113B71B68</t>
  </si>
  <si>
    <t>Z5E3B8C809</t>
  </si>
  <si>
    <t>Z893B8CFB4</t>
  </si>
  <si>
    <t>Z623B9D9AF</t>
  </si>
  <si>
    <t>ZB33BB12B7</t>
  </si>
  <si>
    <t>Z993B9AABD</t>
  </si>
  <si>
    <t>ZFA3B79509</t>
  </si>
  <si>
    <t>Z043BB5A2F</t>
  </si>
  <si>
    <t>Z9D3BCDB91</t>
  </si>
  <si>
    <t>ZE13BD151D</t>
  </si>
  <si>
    <t>Z7F3BFF777</t>
  </si>
  <si>
    <t>ZC43C0568A</t>
  </si>
  <si>
    <t>ZAB3C0D42A</t>
  </si>
  <si>
    <t>ZCC3C150C1</t>
  </si>
  <si>
    <t>Z8D3C21198</t>
  </si>
  <si>
    <t>Z2D3C33950</t>
  </si>
  <si>
    <t>ZB73C3CD4D</t>
  </si>
  <si>
    <t>Z783C732AA</t>
  </si>
  <si>
    <t>Z953C8161B</t>
  </si>
  <si>
    <t>Z2F3C8ECCA</t>
  </si>
  <si>
    <t>Z903C96705</t>
  </si>
  <si>
    <t>Z493C9B6E9</t>
  </si>
  <si>
    <t>Z553CA63C4</t>
  </si>
  <si>
    <t>Z983CB45AF</t>
  </si>
  <si>
    <t>Z4F3CB139D</t>
  </si>
  <si>
    <t>Z003CCCA29</t>
  </si>
  <si>
    <t>ZDF3CD7AF1</t>
  </si>
  <si>
    <t>ZD63CFC0E0</t>
  </si>
  <si>
    <t>ZED3D21B33</t>
  </si>
  <si>
    <t>Z4E3D2AD93</t>
  </si>
  <si>
    <t>Z4F3D375DC</t>
  </si>
  <si>
    <t>Z703D5507A</t>
  </si>
  <si>
    <t>ZC13D80DC6</t>
  </si>
  <si>
    <t>02973040963</t>
  </si>
  <si>
    <t>KYOCERA SpA</t>
  </si>
  <si>
    <t>02584100040</t>
  </si>
  <si>
    <t>SCOTTA IMPIANTI srl</t>
  </si>
  <si>
    <t>02968430237</t>
  </si>
  <si>
    <t>AGSM ENERGIA SpA</t>
  </si>
  <si>
    <t>07426070012</t>
  </si>
  <si>
    <t>HIGH SPEED TRAVEL</t>
  </si>
  <si>
    <t>97103880585</t>
  </si>
  <si>
    <t>POSTE ITALIANE S.p.A.</t>
  </si>
  <si>
    <t>BGIMSM57E21L219A</t>
  </si>
  <si>
    <t>BIGIO MASSIMO</t>
  </si>
  <si>
    <t>11285890015</t>
  </si>
  <si>
    <t>TOP SECURITY srl</t>
  </si>
  <si>
    <t>11426000011</t>
  </si>
  <si>
    <t>LUDO.CAR srl</t>
  </si>
  <si>
    <t>09948160016</t>
  </si>
  <si>
    <t>GARIGLIO DARIO srl</t>
  </si>
  <si>
    <t>FERRAMENTA BONELLI</t>
  </si>
  <si>
    <t>ULTRAPROMEDIA srl</t>
  </si>
  <si>
    <t>06272820017</t>
  </si>
  <si>
    <t>NEW SYSTEM TELEPHONE srl</t>
  </si>
  <si>
    <t>08522400012</t>
  </si>
  <si>
    <t>BIANCIOTTO DARIO</t>
  </si>
  <si>
    <t>05095330014</t>
  </si>
  <si>
    <t>MICRONTEL S.p.A.</t>
  </si>
  <si>
    <t>06951610010</t>
  </si>
  <si>
    <t>EUROELEVATOR SRL</t>
  </si>
  <si>
    <t>00970230041</t>
  </si>
  <si>
    <t>BIOS srl</t>
  </si>
  <si>
    <t>06027570016</t>
  </si>
  <si>
    <t>DIMENSIONE ELETTRONICA snc</t>
  </si>
  <si>
    <t>09162480017</t>
  </si>
  <si>
    <t>LIBRERIA GIURIDICA snc</t>
  </si>
  <si>
    <t>01724710122</t>
  </si>
  <si>
    <t>CENTRO TESSILE COTONIERO E ABBIGLIAMENTO SpA</t>
  </si>
  <si>
    <t>11053700016</t>
  </si>
  <si>
    <t>CROCE ROSSA ITALIANA</t>
  </si>
  <si>
    <t>08064320016</t>
  </si>
  <si>
    <t>CITY OFFICE snc</t>
  </si>
  <si>
    <t>03675290286</t>
  </si>
  <si>
    <t>OFFICE DEPOT ITALIA srl</t>
  </si>
  <si>
    <t>11760600012</t>
  </si>
  <si>
    <t>EUROPHOTO 2.0 srl</t>
  </si>
  <si>
    <t>04118040015</t>
  </si>
  <si>
    <t>MB  DI BETTELANI SRL</t>
  </si>
  <si>
    <t>02848250235</t>
  </si>
  <si>
    <t>CONFORTI SPA</t>
  </si>
  <si>
    <t>05895030012</t>
  </si>
  <si>
    <t>SA.PI. SRL</t>
  </si>
  <si>
    <t>01533320063</t>
  </si>
  <si>
    <t>AUTOCARROZZERIA MODERNA srl</t>
  </si>
  <si>
    <t>11229430019</t>
  </si>
  <si>
    <t>AUTORICAMBI sas</t>
  </si>
  <si>
    <t>01850870997</t>
  </si>
  <si>
    <t>Eredi di Battini A.B</t>
  </si>
  <si>
    <t>GRDGTN83T10L219S</t>
  </si>
  <si>
    <t>FONTANA PNEUMATICI di Giordano Agostino</t>
  </si>
  <si>
    <t>01494590688</t>
  </si>
  <si>
    <t>SERISTAMPA srl</t>
  </si>
  <si>
    <t>04332110370</t>
  </si>
  <si>
    <t>FORMAT srl</t>
  </si>
  <si>
    <t>04274550013</t>
  </si>
  <si>
    <t>CENTRAL MOTORS</t>
  </si>
  <si>
    <t>01883740647</t>
  </si>
  <si>
    <t>ACCA SOFTWARE SPA</t>
  </si>
  <si>
    <t>02321730018</t>
  </si>
  <si>
    <t>FIA DISINFESTAZIONI srl</t>
  </si>
  <si>
    <t>DUCATI DI VIESTO srl</t>
  </si>
  <si>
    <t>LA CASALINDA srl</t>
  </si>
  <si>
    <t>01047730013</t>
  </si>
  <si>
    <t>SIRENA SPA</t>
  </si>
  <si>
    <t>00454600636</t>
  </si>
  <si>
    <t>SERPONE srl</t>
  </si>
  <si>
    <t>NORMATEMPO SRL</t>
  </si>
  <si>
    <t>01163930991</t>
  </si>
  <si>
    <t>GENOVA IMPIANTI S.N.C.</t>
  </si>
  <si>
    <t>LUDO CAR SRL</t>
  </si>
  <si>
    <t>01997440043</t>
  </si>
  <si>
    <t>IL PAPIRO srl</t>
  </si>
  <si>
    <t>00272980103</t>
  </si>
  <si>
    <t>UGO TESI</t>
  </si>
  <si>
    <t>10057520016</t>
  </si>
  <si>
    <t>FARMACIA CARUSO</t>
  </si>
  <si>
    <t>11073560010</t>
  </si>
  <si>
    <t>ITALIANA SEGNALETICA srl</t>
  </si>
  <si>
    <t>0627820017</t>
  </si>
  <si>
    <t>00667690044</t>
  </si>
  <si>
    <t>Noleggio fotocopiatrice per Presidio Genova - Conv. Consip App.multifunzione28-noleggio Lotto2</t>
  </si>
  <si>
    <t xml:space="preserve">MANUTENZIONE IMPIANTO DI CONDIZIONAMENTO UFFICI UTA, PRODUZIONE A.C.S. E SANIFICAZIONE IMPIANTI </t>
  </si>
  <si>
    <t>Fornitura energia elettrica - Anno 2022/23</t>
  </si>
  <si>
    <t>Affidamento del servizio di emissione biglietteria aerea e ferroviaria per l'anno 2022</t>
  </si>
  <si>
    <t>SERVIZIO DI RACCOMANDATE POSTE ITALIANE</t>
  </si>
  <si>
    <t>SERVIZIO DI PICK UP POSTE ITALIANE</t>
  </si>
  <si>
    <t>Acq. Timbri autoinchiostranti</t>
  </si>
  <si>
    <t>Manutenzione ordinaria impianto antincendio</t>
  </si>
  <si>
    <t>Fornitura filtri per l'impianto di riscaldamento</t>
  </si>
  <si>
    <t>Lavaggio automezzi in possesso del Prap</t>
  </si>
  <si>
    <t>Disotturazione bagni siti al primo piano</t>
  </si>
  <si>
    <t xml:space="preserve">Sostituzione della rotella all'ascensore in uso </t>
  </si>
  <si>
    <t>Fornitura di materiale vario di ferramenta</t>
  </si>
  <si>
    <t>Acq. di nr. 01 termometro ambientale</t>
  </si>
  <si>
    <t>Intervento al centralino telefonico</t>
  </si>
  <si>
    <t xml:space="preserve">Intervento urgente per mancanza energia elettrica </t>
  </si>
  <si>
    <t>Riparazione telecamera esterna</t>
  </si>
  <si>
    <t>Servizio di rilevazione e gestione delle presenze del personale del Prap - Anno 2023</t>
  </si>
  <si>
    <t>Manutenzione ordinaria Ascensore - Anno 2023</t>
  </si>
  <si>
    <t>Attività di Medico competente in materia di protezione dei lavoratori - D.Lgs. 81/2008</t>
  </si>
  <si>
    <t xml:space="preserve">Acq. fotocamera + registratori audio </t>
  </si>
  <si>
    <t>Acq. libri vari</t>
  </si>
  <si>
    <t>Acq. cavi per computer</t>
  </si>
  <si>
    <t>Servizio esecuzione esami di laboratorio tessuti</t>
  </si>
  <si>
    <t xml:space="preserve">Assistenza sanitaria per esercitazioni di tiro presso il poligono </t>
  </si>
  <si>
    <t>Revisione estintori in polvere</t>
  </si>
  <si>
    <t>Acq. lettori di smart card</t>
  </si>
  <si>
    <t xml:space="preserve">Tagliando ordinario di manutenzione e controllo di affidabilità </t>
  </si>
  <si>
    <t>Acquisto sedie per vari uffici</t>
  </si>
  <si>
    <t>Acq. cavi di alimentazione per registratori "Tascan"</t>
  </si>
  <si>
    <t>Acq. cartucce per stampante HP ENVY 6010E</t>
  </si>
  <si>
    <t>Installazione impianto di segnalazione ottica-acustica in caso di mancanza rete UPS</t>
  </si>
  <si>
    <t>Acq. di nr. 02 armadi di sicurezza</t>
  </si>
  <si>
    <t>Manutenzione impianti elettrici Prap 2023</t>
  </si>
  <si>
    <t>Riparazione Alfa Romeo 159</t>
  </si>
  <si>
    <t>Fornitura accessori per fotocamera DJI</t>
  </si>
  <si>
    <t>Fornitura di badge per rilevazione presenze personale</t>
  </si>
  <si>
    <t>Acq. addittivo per auto diesel</t>
  </si>
  <si>
    <t>Acq.telefoni e riprogrammazione di nuovi apparati telefonici</t>
  </si>
  <si>
    <t xml:space="preserve">Riparazione e tagliando Fiat Grande Punto </t>
  </si>
  <si>
    <t>Riparazione meccanica Fiat Bravo</t>
  </si>
  <si>
    <t>Vari interventi su climatizzazione e produzione ACS</t>
  </si>
  <si>
    <t>Acq.cancelleria per vari uffici</t>
  </si>
  <si>
    <t>Cambio gomme invernali con quelle estive</t>
  </si>
  <si>
    <t>Acq. microfono per videoconferenze</t>
  </si>
  <si>
    <t>Acq. etichette per inventario materiale</t>
  </si>
  <si>
    <t xml:space="preserve">Acq. vari libri </t>
  </si>
  <si>
    <t>Corso di aggiornamento nuovo codice degli appalti</t>
  </si>
  <si>
    <t>Lavori da eseguire su Cabina Media Tensione</t>
  </si>
  <si>
    <t xml:space="preserve">Acq. materiale vario per autovetture </t>
  </si>
  <si>
    <t>Sostituzione freni auto Toyota Yaris</t>
  </si>
  <si>
    <t>Acq. cartucce col. Nero per stampante HP ENVY 6010E</t>
  </si>
  <si>
    <t xml:space="preserve">Fornitura di nr. 04 pneumatici per BMW </t>
  </si>
  <si>
    <t xml:space="preserve">Acq. libro </t>
  </si>
  <si>
    <t>Acq. programma CerTus-PSC (Sicurezza Cantieri)</t>
  </si>
  <si>
    <t>Disinfestazine locali Prap</t>
  </si>
  <si>
    <t>Riparazione e acq. pneumatici per BMW</t>
  </si>
  <si>
    <t>Riparazione ns. bollatrice</t>
  </si>
  <si>
    <t>Lavori da eseguire su BMW</t>
  </si>
  <si>
    <t>Acquisto batteria per moto Ducati</t>
  </si>
  <si>
    <t>Fornitura di bobine asciugamani</t>
  </si>
  <si>
    <t>Fornitura di nr. 02 monitor Philips da 32"</t>
  </si>
  <si>
    <t xml:space="preserve">Riparazione unità esterna produzione acqua calda sanitaria </t>
  </si>
  <si>
    <t>Acq. lampeggianti blu per veicoli</t>
  </si>
  <si>
    <t>Acq. bandiere da esterno</t>
  </si>
  <si>
    <t>Lavori da eseguire su ns. Cabina Media Tensione</t>
  </si>
  <si>
    <t>Verifica Impianto Messa a Terra PRAP</t>
  </si>
  <si>
    <t>Manut. Ord. Imp. Di condizionamento e sost. N.1 Dual Split - DISTACCAMENTO GENOVA</t>
  </si>
  <si>
    <t>Sostituzione Torrino Ventilazione WC</t>
  </si>
  <si>
    <t>Tagliando ordinario di manutenzione e controllo di affidabilità Citroen XARA PP633AF</t>
  </si>
  <si>
    <t>Sost. Batterie centrale antincendio</t>
  </si>
  <si>
    <t>Acq. carta per fotocopiatrice</t>
  </si>
  <si>
    <t>Sostituzione schede ventilatori unità esterne</t>
  </si>
  <si>
    <t>Acq. di cancelleria varia</t>
  </si>
  <si>
    <t>Acq. di nr. 03 unità esterne DVD-RW</t>
  </si>
  <si>
    <t xml:space="preserve">Tagliando ordinario e controllo affidabilità Fiat Panda </t>
  </si>
  <si>
    <t>Rip. Impianto a servizio di recuperatori di calore</t>
  </si>
  <si>
    <t>Intervento di ripristino coibentazione delle tubazioni di rame in copertura</t>
  </si>
  <si>
    <t>Acq. materiale vario per cassetta Pronto Soccorso</t>
  </si>
  <si>
    <t>Intervento urgente per ripristino Cabina MT</t>
  </si>
  <si>
    <t>Lavori di realizzazione squadratura parcheggio interno Prap</t>
  </si>
  <si>
    <t xml:space="preserve">Fornitura e posa in opera di nuovo interruttore magnetotermico </t>
  </si>
  <si>
    <t>Manutenzione ordinaria Fiat Punto PP284AG</t>
  </si>
  <si>
    <t>Riparazione BMW Serie 5 tg PP132AF</t>
  </si>
  <si>
    <t>Acq. di nr. 03 webcam Logitech</t>
  </si>
  <si>
    <t>Acq. telefoni Alcatel</t>
  </si>
  <si>
    <t>Acq. materiale vario per pulizia uffici</t>
  </si>
  <si>
    <t>10882350019</t>
  </si>
  <si>
    <t>00580080018</t>
  </si>
  <si>
    <t>10324241008</t>
  </si>
  <si>
    <t>Dipartimento Amministrazione Penitenziaria - ISTITUTO C.C. LA SPEZIA - C.F. 91020670112</t>
  </si>
  <si>
    <t>ZAC39639B3</t>
  </si>
  <si>
    <t xml:space="preserve">C.F. 91020670112 </t>
  </si>
  <si>
    <t>CASA CIRCONDARIALE LA SPEZIA</t>
  </si>
  <si>
    <t>Curva in PVC da 160 mm</t>
  </si>
  <si>
    <t>ACQUISTI IN ECONOMIA AFFIDAMENTO DIRETTO</t>
  </si>
  <si>
    <t>Guidotti srl</t>
  </si>
  <si>
    <t>ZC5396831C</t>
  </si>
  <si>
    <t>Acquisto materiale idraulico per riparazione lavandini</t>
  </si>
  <si>
    <t>ZCE3976CED</t>
  </si>
  <si>
    <t>Noleggio fotocopiatrice Kyocera TASKalfa5052ci - Uff.Matricola</t>
  </si>
  <si>
    <t>Kyocera Document Solutions Italia s.p.a.</t>
  </si>
  <si>
    <t>ZD93979C03</t>
  </si>
  <si>
    <t>Proroga contratto di manutenzione ascensori</t>
  </si>
  <si>
    <t>Mariani Ascensori srl</t>
  </si>
  <si>
    <t>Z65397B59D</t>
  </si>
  <si>
    <t>Proroga contratto di ritiro, trasporto e smaltimento rifiuti</t>
  </si>
  <si>
    <t>Fratelli Adriano e Giuseppe Bonavita &amp; Figli srl</t>
  </si>
  <si>
    <t>Z13397E716</t>
  </si>
  <si>
    <t>Duplicato chiavi celle detentive</t>
  </si>
  <si>
    <t>Dell'Orto Virgilio sas</t>
  </si>
  <si>
    <t>Z733984E6B</t>
  </si>
  <si>
    <t>Fornitura materiale idraulico</t>
  </si>
  <si>
    <t>Cambielli SPA</t>
  </si>
  <si>
    <t>Z783993823</t>
  </si>
  <si>
    <t>Riparazione stazione di saldatura Weller WHS 40</t>
  </si>
  <si>
    <t>Antei &amp; Paolucci s.r.l.</t>
  </si>
  <si>
    <t>Z6A39955B3</t>
  </si>
  <si>
    <t>Fornitura materiale MOF</t>
  </si>
  <si>
    <t>Bricocenter Italia s.r.l.</t>
  </si>
  <si>
    <t>ZEC399C246</t>
  </si>
  <si>
    <t xml:space="preserve">Impianto Elettrico – Fornitura e sostituzione luci </t>
  </si>
  <si>
    <t xml:space="preserve">Elettric Technology s.n.c. </t>
  </si>
  <si>
    <t>Z8039D584C</t>
  </si>
  <si>
    <t>Toyota Hybrid Business - coppia di catene</t>
  </si>
  <si>
    <t>S.V.A.D. srl</t>
  </si>
  <si>
    <t>ZAA39DAC2C</t>
  </si>
  <si>
    <t>Modifica sistema di tenuta scorrimento porta carraia</t>
  </si>
  <si>
    <t xml:space="preserve">IVE.CAL S.R.L. </t>
  </si>
  <si>
    <t>Z3939DE209</t>
  </si>
  <si>
    <t>Consuntivo intervento riparazione urgente portone scorrevole automatico</t>
  </si>
  <si>
    <t>Z6139E18F0</t>
  </si>
  <si>
    <t>Consuntivo opere edili urgenti</t>
  </si>
  <si>
    <t>Gagliardi S.r.l. Unipersonale</t>
  </si>
  <si>
    <t>ZE339E256D</t>
  </si>
  <si>
    <t>Batteria e lampadina su Renault Megane PP 741 AF</t>
  </si>
  <si>
    <t>Omaracing srl</t>
  </si>
  <si>
    <t>Z4D39F503D</t>
  </si>
  <si>
    <t>Acquisto materiale MOF</t>
  </si>
  <si>
    <t>ZE839F55BD</t>
  </si>
  <si>
    <t>Acquisto Elettroserrature e chiavi cifrate per Block House</t>
  </si>
  <si>
    <t>FIM Forniture Industriali Mordenti s.r.l.</t>
  </si>
  <si>
    <t>ZA539F8464</t>
  </si>
  <si>
    <t>Jeep PP 329 AG - smontaggio e rimontaggio sistema road gard pneumatico</t>
  </si>
  <si>
    <t>Bandini e Tazzini snc</t>
  </si>
  <si>
    <t>Z263A066F7</t>
  </si>
  <si>
    <t>Renaut Megane - kit decorazioni Polizia Penitenziaria</t>
  </si>
  <si>
    <t xml:space="preserve">Focaccia Group srl </t>
  </si>
  <si>
    <t>ZA83A0B234</t>
  </si>
  <si>
    <t>Manutenzione fognature</t>
  </si>
  <si>
    <t>Luigini Ecologia s.r.l.</t>
  </si>
  <si>
    <t>Z4E3A0B275</t>
  </si>
  <si>
    <t>Lavatrici per sezioni detentive</t>
  </si>
  <si>
    <t>Ipercoop Le Terrazze</t>
  </si>
  <si>
    <t>Z153A1D8EC</t>
  </si>
  <si>
    <t>Fornitura materiale idraulico e MOF</t>
  </si>
  <si>
    <t>ZE33A1AD6B</t>
  </si>
  <si>
    <t xml:space="preserve">Disco abrasivo di ricambio per pelapatate </t>
  </si>
  <si>
    <t xml:space="preserve">Dina Professional </t>
  </si>
  <si>
    <t>Z323A33FBF</t>
  </si>
  <si>
    <t>SACCHI GRANDI RACCOLTA DIFFERENZIATA</t>
  </si>
  <si>
    <t>INGROSCART</t>
  </si>
  <si>
    <t>ZCC3A3CC48</t>
  </si>
  <si>
    <t>MATERIALE IDRAULICO-FLUSSOMETRO-CARTUCCE</t>
  </si>
  <si>
    <t>Guidotti Group s.r.l.</t>
  </si>
  <si>
    <t>ZDF3A4DF08</t>
  </si>
  <si>
    <t>FORNITURA BLOC NOTES SCUOLA DETENUTI</t>
  </si>
  <si>
    <t>Z623A53FBE</t>
  </si>
  <si>
    <t xml:space="preserve">Fiat Talento 446 Ag - filtri e tagliando </t>
  </si>
  <si>
    <t>ZC13A53FDB</t>
  </si>
  <si>
    <t>Fiat Ducato 491 AD - riparazioni varie</t>
  </si>
  <si>
    <t>Z753A6C826</t>
  </si>
  <si>
    <t>DETERSIVO PAVIMENTI</t>
  </si>
  <si>
    <t>DETERCART</t>
  </si>
  <si>
    <t>Z5B3A6DE8E</t>
  </si>
  <si>
    <t>RIPARAZIONE PORTONE A 2 ANTE PIEGHEVOLI A LIBRO INRESSO</t>
  </si>
  <si>
    <t>Ive.Cal. S.r.l.</t>
  </si>
  <si>
    <t>ZD63A6FCC4</t>
  </si>
  <si>
    <t>FORNITURA DI MATERIALE PER MANUTENZIONI VARIE MOF</t>
  </si>
  <si>
    <t>ZF33A7192C</t>
  </si>
  <si>
    <t>FORNITURA ATTREZZZATURA DIGITALE</t>
  </si>
  <si>
    <t>ADPartners srl</t>
  </si>
  <si>
    <t>Z7F3A9018E</t>
  </si>
  <si>
    <t>PP 329 AG - controllo affidabilità e tagliando</t>
  </si>
  <si>
    <t>Z863A925C2</t>
  </si>
  <si>
    <t>Fiat Punto 272 AG - Filtri e tagliando</t>
  </si>
  <si>
    <t>Z903A8A028</t>
  </si>
  <si>
    <t>UNITà IMMAGINE PER STAMPANTE BROTHER</t>
  </si>
  <si>
    <t>BERNARDINI UFFICIO</t>
  </si>
  <si>
    <t>Z0B34A97752</t>
  </si>
  <si>
    <t>CONSUNTIVO LAVORI CUCINA DETENUTI</t>
  </si>
  <si>
    <t>GIUSTI RONNIE</t>
  </si>
  <si>
    <t>Z593AA5070</t>
  </si>
  <si>
    <t>ZC93AB3E7C</t>
  </si>
  <si>
    <t>Lavaggio e disinfestazione Fiat Scudo 537 AF</t>
  </si>
  <si>
    <t>Autolavaggio Quick Quack</t>
  </si>
  <si>
    <t>ZE73AB4OBO</t>
  </si>
  <si>
    <t>Interventi tecnici su impianto TVCC</t>
  </si>
  <si>
    <t>M.G. Tecnosoluzioni s.r.l.</t>
  </si>
  <si>
    <t>ZA03AB5E93</t>
  </si>
  <si>
    <t>Intervento ricerca guasto, registro fotocellule e messa in funzione</t>
  </si>
  <si>
    <t>ZD73ABC69F</t>
  </si>
  <si>
    <t>Servizio di conduzione e manutenzione impianti termici</t>
  </si>
  <si>
    <t>MONTI ELETTROMECCANICA</t>
  </si>
  <si>
    <t>ZD23AD9604</t>
  </si>
  <si>
    <t xml:space="preserve">lavaggio automezzi scorta </t>
  </si>
  <si>
    <t>La Spezia Car Wash srl</t>
  </si>
  <si>
    <t>ZC63AE387B</t>
  </si>
  <si>
    <t>Fornitura di materiale per manutenzioni varie Mof</t>
  </si>
  <si>
    <t>Bricocenter Italia srl</t>
  </si>
  <si>
    <t>Z853AEBEEF</t>
  </si>
  <si>
    <t xml:space="preserve">FPO addolcitore acqua sanitaria caserma agenti e sezioni deetentive </t>
  </si>
  <si>
    <t xml:space="preserve">Eredi di Franco Ferro </t>
  </si>
  <si>
    <t>ZA63A9879B</t>
  </si>
  <si>
    <t>Incarico Progettazione impianto termico e acqua calda sanitaria sezioni ordinarie 2°-3° piano</t>
  </si>
  <si>
    <t>Mafran s.r.l.</t>
  </si>
  <si>
    <t>ZAD3B00F3B</t>
  </si>
  <si>
    <t>ARMADI A SCOMPARTI SCUOLA DETENUTI</t>
  </si>
  <si>
    <t>Manutan Italia S.p.A.</t>
  </si>
  <si>
    <t>Z953B066E3</t>
  </si>
  <si>
    <t>SOSTITUZIONE POMPA CIRCUITO DELLA CALDAIA N.2 RISCALDAMENTO AREA DETENUTI</t>
  </si>
  <si>
    <t>Monti Elettromeccanica sas</t>
  </si>
  <si>
    <t>Z523B0A635</t>
  </si>
  <si>
    <t>SOSTITUZIONE SCHEDA MADRE ASCENSORE CUCINA DETENUTI</t>
  </si>
  <si>
    <t xml:space="preserve"> 05/05/2023</t>
  </si>
  <si>
    <t xml:space="preserve"> 05/06/2023</t>
  </si>
  <si>
    <t>ZE13B2038F</t>
  </si>
  <si>
    <t>Finestre caserma agenti</t>
  </si>
  <si>
    <t>Mameli Marco</t>
  </si>
  <si>
    <t>Z523AF9E76</t>
  </si>
  <si>
    <t>Climatizzazione locali mensa di servizio</t>
  </si>
  <si>
    <t>Eco Air di Gili Ivan</t>
  </si>
  <si>
    <t>ZF63B33734</t>
  </si>
  <si>
    <t>Materiale per Mof preventivo n° 1144817</t>
  </si>
  <si>
    <t>Z893B352B1</t>
  </si>
  <si>
    <t>Intervento tecnico su impianto di Videosorveglianza</t>
  </si>
  <si>
    <t>M.G. Soluzioni srl</t>
  </si>
  <si>
    <t>Z133B39DC2</t>
  </si>
  <si>
    <t>Prodotto disinfettante per serbatoi impianto</t>
  </si>
  <si>
    <t>Global Trading srl</t>
  </si>
  <si>
    <t>Z173B3A5B3</t>
  </si>
  <si>
    <t>FORNITURA CARTA IGIENICA</t>
  </si>
  <si>
    <t>Z6A3B3B630</t>
  </si>
  <si>
    <t>Fornitura materiale MOF preventivo n°1149882</t>
  </si>
  <si>
    <t>Bricocenter Italia S.r.l.</t>
  </si>
  <si>
    <t>Z333AB8EA7</t>
  </si>
  <si>
    <t>Controllo affidabilità e filtri-tagliando su Jeep Renegade PP 876 AG</t>
  </si>
  <si>
    <t>Z683B9B9F7</t>
  </si>
  <si>
    <t>Fornitura materiale MOF preventivo n°1165907/1164754</t>
  </si>
  <si>
    <t>Z213BAB570</t>
  </si>
  <si>
    <t>VERIFICA PERIODICA ASCENSORI ISTITUTO</t>
  </si>
  <si>
    <t>ARPAL</t>
  </si>
  <si>
    <t>ZD03BB67FD</t>
  </si>
  <si>
    <t>Fornitura e sostituzione n.22 fari marca luce bianca Diosano Rodio 1898</t>
  </si>
  <si>
    <t>Z8C3BBF47F</t>
  </si>
  <si>
    <t>Sostituzione alzacristalli posteriore destro e sinistro -  Fiat grande Punto PP 272 AG</t>
  </si>
  <si>
    <t>Z273BC3861</t>
  </si>
  <si>
    <t>Acquisto n.2taniche da 10lt.di additivo AD Blue per automezzi NTP</t>
  </si>
  <si>
    <t>ZAB3BC3F86</t>
  </si>
  <si>
    <t>Pulizia e lavaggio interni di n. 4 furgoni e n.8 automezzi per detenzione detenuti</t>
  </si>
  <si>
    <t>Eurowash</t>
  </si>
  <si>
    <t>Z343BC3ED3</t>
  </si>
  <si>
    <t>Fiat Scudo PP 537 AF - Sostituzione parabrezza</t>
  </si>
  <si>
    <t>S.P.V.M. di Vazio Bruno &amp; c. S.A.S.</t>
  </si>
  <si>
    <t>Z773BCFE6D</t>
  </si>
  <si>
    <t>ventilatori per camere detentive</t>
  </si>
  <si>
    <t>Z143BE04FB</t>
  </si>
  <si>
    <t>Fornitura materiale MOF preventivo n°1180431</t>
  </si>
  <si>
    <t>Z5B3BE086E</t>
  </si>
  <si>
    <t>Intervento di ripristino funzionamento telefono detenuti I, II e III sezione</t>
  </si>
  <si>
    <t>Restart srl</t>
  </si>
  <si>
    <t xml:space="preserve"> 13.07.2023</t>
  </si>
  <si>
    <t>ZC23BD02F4</t>
  </si>
  <si>
    <t>FORNITURA TONER STAMPANTI BROTHER</t>
  </si>
  <si>
    <t>RDO CONFRONTO PREVENTIVI</t>
  </si>
  <si>
    <t>FINBUC SRL</t>
  </si>
  <si>
    <t>Z413BE6D46</t>
  </si>
  <si>
    <t>Frigorifero</t>
  </si>
  <si>
    <t xml:space="preserve"> 18.07.2023</t>
  </si>
  <si>
    <t xml:space="preserve"> 18.08.2023</t>
  </si>
  <si>
    <t>ZBF3BFCDE3</t>
  </si>
  <si>
    <t>fornitura MIS</t>
  </si>
  <si>
    <t>RDO APERTA</t>
  </si>
  <si>
    <t>Damaz srl</t>
  </si>
  <si>
    <t>Z2B3BFD319</t>
  </si>
  <si>
    <t>24.07.2023</t>
  </si>
  <si>
    <t>24.08.2023</t>
  </si>
  <si>
    <t>ZF33C06626</t>
  </si>
  <si>
    <t xml:space="preserve">Fiat Talento 446 AG - filtri e tagliando </t>
  </si>
  <si>
    <t xml:space="preserve"> 07.08.2023</t>
  </si>
  <si>
    <t xml:space="preserve"> 07.09.2023</t>
  </si>
  <si>
    <t>Z243C081B2</t>
  </si>
  <si>
    <t>Fornitura e montaggio di estintori sezioni detentive</t>
  </si>
  <si>
    <t>Consorzio Stabile CMF</t>
  </si>
  <si>
    <t>26.07.2023</t>
  </si>
  <si>
    <t>26.08.2023</t>
  </si>
  <si>
    <t>ZF53C0C1DF</t>
  </si>
  <si>
    <t>Fiat Talento 446 AG - Sistemazione copertura sottomotore con ripristino degli alloggi</t>
  </si>
  <si>
    <t>07.08.2023</t>
  </si>
  <si>
    <t>07.09.2023</t>
  </si>
  <si>
    <t>Z643C0C2FD</t>
  </si>
  <si>
    <t>Iveco Daily 754 AD - Controlli vari per usura freni e fornitura e montaggio compressore aria condizionata</t>
  </si>
  <si>
    <t>Ghetti GTR2 s.r.l.</t>
  </si>
  <si>
    <t>Z763C0F9D8</t>
  </si>
  <si>
    <t>Acquisto Buoni Pasto 2023</t>
  </si>
  <si>
    <t>CONVENZIONE/ACCORDO QUADRO</t>
  </si>
  <si>
    <t>EP S.p.A.</t>
  </si>
  <si>
    <t>10.08.2023</t>
  </si>
  <si>
    <t>11.09.2023</t>
  </si>
  <si>
    <t>Z9C3C115BC</t>
  </si>
  <si>
    <t>Fornitura di materiale per manutenzioni varie Mof prev 1188099</t>
  </si>
  <si>
    <t>Bricocenter Italia Srl</t>
  </si>
  <si>
    <t>01.08.2023</t>
  </si>
  <si>
    <t>01.09.2023</t>
  </si>
  <si>
    <t>Z143C14E39</t>
  </si>
  <si>
    <t>Fornitura ed installazione filtro autopulente per addolcitore</t>
  </si>
  <si>
    <t xml:space="preserve">Eredi di Franco Ferro sas </t>
  </si>
  <si>
    <t>ZDD3C14E79</t>
  </si>
  <si>
    <t>Fornitura ed installazone sistema dosaggio per prevenzione Legionella</t>
  </si>
  <si>
    <t xml:space="preserve"> 01.08..2023</t>
  </si>
  <si>
    <t xml:space="preserve"> 01.09..2023</t>
  </si>
  <si>
    <t>Z0E3C16037</t>
  </si>
  <si>
    <t>Fornitura e posa in opera di valvole a sfera per punti prelievo impianto termico locale caldaia</t>
  </si>
  <si>
    <t>Z173C2B7D8</t>
  </si>
  <si>
    <t xml:space="preserve">pulizia di fondo e sanificazione aree comuni </t>
  </si>
  <si>
    <t>PROCEDURA NEGOZIATA SENZA PREVIA PUBBLICAZIONE</t>
  </si>
  <si>
    <t>COOP. SOCIALE MA.RIS</t>
  </si>
  <si>
    <t>ZAD3C2CF9B</t>
  </si>
  <si>
    <t>Acquisto chiavi cifrate Yale e materiale vario per manutenzione automezzi</t>
  </si>
  <si>
    <t>FIM srl - Forniture Industriale Mordenti srl</t>
  </si>
  <si>
    <t>10.09.2023</t>
  </si>
  <si>
    <t>Z5D3C38114</t>
  </si>
  <si>
    <t>FORNITURA DPI LAVORANTI</t>
  </si>
  <si>
    <t>L'ANTINFORTUNISTICA</t>
  </si>
  <si>
    <t>ZBA3C40ED2</t>
  </si>
  <si>
    <t>Renault Megane 741 AF - Sostituzione filtri carburante aria olio e abitacolo</t>
  </si>
  <si>
    <t>01.10.2023</t>
  </si>
  <si>
    <t xml:space="preserve">	Z743C48F06</t>
  </si>
  <si>
    <t>Intervento ripristino cancello prima sezione e acquisto n. 3 telecomandi cancelli sezioni detentive</t>
  </si>
  <si>
    <t>REAC S.R.L.</t>
  </si>
  <si>
    <t>31.08.2023</t>
  </si>
  <si>
    <t>31.09.2023</t>
  </si>
  <si>
    <t>ZED3C49239</t>
  </si>
  <si>
    <t>Jeep Renegade PP 876 AG - Sostituzione di n.4 pneumatici per raggiunti limiti di usura</t>
  </si>
  <si>
    <t>Centro Gomme di Mozzachiodo Moreno</t>
  </si>
  <si>
    <t>ZC63C50E09</t>
  </si>
  <si>
    <t>Fiat Bravo PP 742 AE - Sostituzione batteria motore e alternatore</t>
  </si>
  <si>
    <t>05.09.2023</t>
  </si>
  <si>
    <t>05.10.2023</t>
  </si>
  <si>
    <t>Z7A3C53F2A</t>
  </si>
  <si>
    <t>TENDAGGI AREA TEATRO</t>
  </si>
  <si>
    <t>PERONI SPA</t>
  </si>
  <si>
    <t>Z703C55400</t>
  </si>
  <si>
    <t>riparazione eettrodomestici cucina detenuti</t>
  </si>
  <si>
    <t>ZAE3C45A06</t>
  </si>
  <si>
    <t>FORNITURA SGABELLI IN PLASTICA</t>
  </si>
  <si>
    <t>CARTO COPY SERVICE</t>
  </si>
  <si>
    <t>11.10.2023</t>
  </si>
  <si>
    <t>Z023C6A411</t>
  </si>
  <si>
    <t>Materiale per Mof preventivo n° 1205671</t>
  </si>
  <si>
    <t>ZE93C7389C</t>
  </si>
  <si>
    <t>Renault  Megane PP 741 AF - Kit distribuzione pompa acqua e cinghia esterna</t>
  </si>
  <si>
    <t>14.09.2023</t>
  </si>
  <si>
    <t>14.10.2023</t>
  </si>
  <si>
    <t>Z283C7A272</t>
  </si>
  <si>
    <t>stampante scuola detenuti</t>
  </si>
  <si>
    <t>ipercoop</t>
  </si>
  <si>
    <t>15.09.2023</t>
  </si>
  <si>
    <t>16.10.2023</t>
  </si>
  <si>
    <t>Z0A3C7C67B</t>
  </si>
  <si>
    <t xml:space="preserve">Fiat Talento PP 446 AG - smontaggio e rimontaggio sistema di sicurezza pneumatici su road guard.
</t>
  </si>
  <si>
    <t>BT Baldini &amp; Tazzini</t>
  </si>
  <si>
    <t>19.09.2023</t>
  </si>
  <si>
    <t>19.10.2023</t>
  </si>
  <si>
    <t>Z023C7D9E5</t>
  </si>
  <si>
    <t>Renault Megane PP 741 AF - Sostituzione di n.2 pneumatici</t>
  </si>
  <si>
    <t>Z9C3C86478</t>
  </si>
  <si>
    <t xml:space="preserve">Fornitura telecomandi cancelli automatizzati </t>
  </si>
  <si>
    <t>Reac srl</t>
  </si>
  <si>
    <t>21.09.2023</t>
  </si>
  <si>
    <t>21.10.2023</t>
  </si>
  <si>
    <t>ZC93C86EA3</t>
  </si>
  <si>
    <t>Fornitura e posa in opera interruttore/orologio digitale quadro elettrico</t>
  </si>
  <si>
    <t>Elettric Technology snc</t>
  </si>
  <si>
    <t>Z293C87198</t>
  </si>
  <si>
    <t>Intervento di deratizzazione/disinfezione</t>
  </si>
  <si>
    <t>Tuscania Pest control Ditta</t>
  </si>
  <si>
    <t>22.09.2023</t>
  </si>
  <si>
    <t>22.10.2023</t>
  </si>
  <si>
    <t>ZD33C89F6A</t>
  </si>
  <si>
    <t>Fiat Ducato Comby PP 491 AD - Sostituzione di n.4 pneumatici</t>
  </si>
  <si>
    <t>Zancolli srl</t>
  </si>
  <si>
    <t>21.09.202</t>
  </si>
  <si>
    <t>21.10.202</t>
  </si>
  <si>
    <t>Z323C8AAED</t>
  </si>
  <si>
    <t>Ferro a vapore Coop per lavanderia</t>
  </si>
  <si>
    <t>ZC73C8D025</t>
  </si>
  <si>
    <t>Magic-Interruttore 1p 16A</t>
  </si>
  <si>
    <t>Mes srl</t>
  </si>
  <si>
    <t xml:space="preserve"> 21.09.2023</t>
  </si>
  <si>
    <t xml:space="preserve"> 21.10.2023</t>
  </si>
  <si>
    <t>Z513CB095E</t>
  </si>
  <si>
    <t xml:space="preserve">05.10.2023 </t>
  </si>
  <si>
    <t xml:space="preserve">05.11.2023 </t>
  </si>
  <si>
    <t>Z3E3CB55A0</t>
  </si>
  <si>
    <t>Acquisto n.4 taniche da 10lt.di additivo AD Blue per automezzi NTP</t>
  </si>
  <si>
    <t>05.11.2023</t>
  </si>
  <si>
    <t>Z623CB5681</t>
  </si>
  <si>
    <t>Fiat Talento PP 446 Ag - Sostituzione cinghia esterna</t>
  </si>
  <si>
    <t>ZCE3CB572E</t>
  </si>
  <si>
    <t>Renault Megane PP 741 AF - Sostituzione pompetta carburante</t>
  </si>
  <si>
    <t>Z2F3CB9F0A</t>
  </si>
  <si>
    <t>Materiale manutebnzione Mof prev n 1215058</t>
  </si>
  <si>
    <t>19.11.2023</t>
  </si>
  <si>
    <t>Z113CCCAD2</t>
  </si>
  <si>
    <t>Lavori urgenti perdita impianto idrico I Piano II Sez</t>
  </si>
  <si>
    <t>Palma Service srls</t>
  </si>
  <si>
    <t>ZE13CE00D3</t>
  </si>
  <si>
    <t>Fiat Bravo PP 742 AE - Filtri e Tagliando</t>
  </si>
  <si>
    <t>ZD23CEDA5E</t>
  </si>
  <si>
    <t>CALCIO BALILLA PER SALE SOCIALITA'</t>
  </si>
  <si>
    <t>DESIG ITALIA SRL</t>
  </si>
  <si>
    <t>21.11.2023</t>
  </si>
  <si>
    <t>ZC73CEE521</t>
  </si>
  <si>
    <t>Lavatrice Akai 1400 giri 8 kg classe energetica A</t>
  </si>
  <si>
    <t xml:space="preserve">Ipercoop Le Terrazze </t>
  </si>
  <si>
    <t>20.10.2023</t>
  </si>
  <si>
    <t>20.11.2023</t>
  </si>
  <si>
    <t>ZDC3CEFA7A</t>
  </si>
  <si>
    <t>GIOCHI DA TAVOLO</t>
  </si>
  <si>
    <t>L'ABBECEDARIO</t>
  </si>
  <si>
    <t>ZAE3CF1C29</t>
  </si>
  <si>
    <t>FORNITURA SCUOLA DETENUTI</t>
  </si>
  <si>
    <t>MANUTAN</t>
  </si>
  <si>
    <t>27.10.2023</t>
  </si>
  <si>
    <t>16.11.2023</t>
  </si>
  <si>
    <t>ZE23CF7998</t>
  </si>
  <si>
    <t>TELECOMANDI CANCELLI SEZIONI DETENTIVE</t>
  </si>
  <si>
    <t>25.10.2023</t>
  </si>
  <si>
    <t>25.11.2023</t>
  </si>
  <si>
    <t>ZBB3CF79DE</t>
  </si>
  <si>
    <t>Nastro carta per lavori sezioni detentive</t>
  </si>
  <si>
    <t>MAGAZZINO EDILE VALDELLORA SRL</t>
  </si>
  <si>
    <t>Z3A3CF97CF</t>
  </si>
  <si>
    <t>intervento su impianto elettrico cucina detenuti</t>
  </si>
  <si>
    <t>27.11.2023</t>
  </si>
  <si>
    <t>ZB03C90F8F</t>
  </si>
  <si>
    <t>Progettazione impianto termico e sanitario 1° piano sezione detentiva</t>
  </si>
  <si>
    <t>TRATTATIVA DIRETTA SU MEPA</t>
  </si>
  <si>
    <t>MAFRAN S.R.L.</t>
  </si>
  <si>
    <t>26.10.2023</t>
  </si>
  <si>
    <t>8.12.2023</t>
  </si>
  <si>
    <t>ZCB3D0BBDA</t>
  </si>
  <si>
    <t>ATTREZZATURA E STRUMENTAZIONE SCUOLA DETENUTI</t>
  </si>
  <si>
    <t>STRIMENTIMUSICALI.NET SRL</t>
  </si>
  <si>
    <t>05.12.2023</t>
  </si>
  <si>
    <t>06.01.2024</t>
  </si>
  <si>
    <t>Z923D0E365</t>
  </si>
  <si>
    <t>FORNITURA MATERIALE IGIENICO SANITARIO</t>
  </si>
  <si>
    <t>DETERSIFICIO BERTOZZI</t>
  </si>
  <si>
    <t>31.10.2023</t>
  </si>
  <si>
    <t>15.11.2023</t>
  </si>
  <si>
    <t>Z563D1A410</t>
  </si>
  <si>
    <t>Acquisto Tv Prison Mode per camere detentive</t>
  </si>
  <si>
    <t>ODA SU MEPA</t>
  </si>
  <si>
    <t>Dealtek snc</t>
  </si>
  <si>
    <t>02.11.2023</t>
  </si>
  <si>
    <t>02.12.2023</t>
  </si>
  <si>
    <t>Z973D1D204</t>
  </si>
  <si>
    <t>Acquisto materassi e guanciali per detenuti</t>
  </si>
  <si>
    <t>La Regginflex snc</t>
  </si>
  <si>
    <t>03.11.2023</t>
  </si>
  <si>
    <t>04.11.2023</t>
  </si>
  <si>
    <t>ZF73D23B4F</t>
  </si>
  <si>
    <t>ACQUISTO DI TAVOLI PER LE AULE SCOLASTICHE DELLA POPOLAZIONE DETENUTA</t>
  </si>
  <si>
    <t>GIEMME SRL UNIPERSONALE</t>
  </si>
  <si>
    <t>06.11.2023</t>
  </si>
  <si>
    <t>06.12.2023</t>
  </si>
  <si>
    <t>Z693D3D51C</t>
  </si>
  <si>
    <t>Arredo camera stanza missione</t>
  </si>
  <si>
    <t xml:space="preserve">Ikea </t>
  </si>
  <si>
    <t>15.12.2023</t>
  </si>
  <si>
    <t>Z973D49EBD</t>
  </si>
  <si>
    <t>Intervento su lavatrice detenuti</t>
  </si>
  <si>
    <t>Giusti Ronnie</t>
  </si>
  <si>
    <t>ZA93D4C101</t>
  </si>
  <si>
    <t>Riparazione cancello n.9 seconda sezione</t>
  </si>
  <si>
    <t>Z323D5254B</t>
  </si>
  <si>
    <t>Acquisto telecomandi cancelli automatici sezioni detentive</t>
  </si>
  <si>
    <t>16.12.2023</t>
  </si>
  <si>
    <t>ZDD3D5D2D8</t>
  </si>
  <si>
    <t>Materia MOF preventivo n 1237640</t>
  </si>
  <si>
    <t xml:space="preserve">Brico Center </t>
  </si>
  <si>
    <t>20.12.2023</t>
  </si>
  <si>
    <t>Z993D2669B</t>
  </si>
  <si>
    <t>Fornitura di materiale igienico sanitario</t>
  </si>
  <si>
    <t>Bianchi Ingrosso s.r.l.</t>
  </si>
  <si>
    <t>ZAC3D681E3</t>
  </si>
  <si>
    <t>Fiat scudo PP 537 AF - Filtri e Tagliando</t>
  </si>
  <si>
    <t>Z543D7002E</t>
  </si>
  <si>
    <t>SOSTITUZIONE E INSTALLAZIONE DI N. 4 CONDIZIONATORI AREA CONTABILE</t>
  </si>
  <si>
    <t>2M SERVICE</t>
  </si>
  <si>
    <t>27.12.2023</t>
  </si>
  <si>
    <t>Z3A3D7B376  ZCE3D7B618  Z513D7B6B8</t>
  </si>
  <si>
    <t>CONVENZIONE MEDICO COMPETENTE E SORVEGLIANZA SANITARIA</t>
  </si>
  <si>
    <t>Presidio Medico Labortest</t>
  </si>
  <si>
    <t>24.11.2023</t>
  </si>
  <si>
    <t>24.12.2023</t>
  </si>
  <si>
    <t>Z243D8271C</t>
  </si>
  <si>
    <t>SOSTITUZIONE FOTOCELLULE CANCELLO INGRESSO PRINCIPALE</t>
  </si>
  <si>
    <t xml:space="preserve"> 29.11.2023</t>
  </si>
  <si>
    <t xml:space="preserve"> 29.12.2023</t>
  </si>
  <si>
    <t>Z683D86F5D</t>
  </si>
  <si>
    <t>Fornitura telefono digitale Avaya - Block House</t>
  </si>
  <si>
    <t>Ing. Lucarelli &amp; C srl</t>
  </si>
  <si>
    <t>30.11.2023</t>
  </si>
  <si>
    <t>30.12.2023</t>
  </si>
  <si>
    <t>Z0A3D87F35</t>
  </si>
  <si>
    <t>Fiat Bravo PP 742 AE - Sostituzione di n.2 pneumatici</t>
  </si>
  <si>
    <t>Centro Gomme di Mozzachiodi Moreno</t>
  </si>
  <si>
    <t>01.12.2023</t>
  </si>
  <si>
    <t>01.01.2024</t>
  </si>
  <si>
    <t>Z293D8C846</t>
  </si>
  <si>
    <t>Materiale Mof - Mattoni forati - Lavori saldocarpenteria</t>
  </si>
  <si>
    <t>Magazzino Edile Valdellora srl</t>
  </si>
  <si>
    <t>Z263D8B1E5</t>
  </si>
  <si>
    <t>Fiat Ducato PP 049 AF - Rivestimento e lucidatura tetto cabina e cofano anteriore</t>
  </si>
  <si>
    <t>Autocarr.Stefani Giampaolo</t>
  </si>
  <si>
    <t xml:space="preserve"> 01.12.2023</t>
  </si>
  <si>
    <t xml:space="preserve"> 01.01.2024</t>
  </si>
  <si>
    <t>Z2E3D8E02C</t>
  </si>
  <si>
    <t>IPERCOOP LIGURIA</t>
  </si>
  <si>
    <t xml:space="preserve"> 15.12.2023</t>
  </si>
  <si>
    <t xml:space="preserve"> 15.01.2024</t>
  </si>
  <si>
    <t>Z853D44A78</t>
  </si>
  <si>
    <t>FORNITURA CANCELLERIA SCUOLA DETENUTI</t>
  </si>
  <si>
    <t>GIEFFE DI FERRANDO GIOVANNI</t>
  </si>
  <si>
    <t>29.11.2023</t>
  </si>
  <si>
    <t>29.12.2023</t>
  </si>
  <si>
    <t>Z243D3F193</t>
  </si>
  <si>
    <t>FORNITURA PASTI DETENUTI IN TRASFERTA PER SPETTACOLO TEATRALE</t>
  </si>
  <si>
    <t>COOPERATIVA EMMAUS</t>
  </si>
  <si>
    <t>14.11.2023</t>
  </si>
  <si>
    <t>14.12.2023</t>
  </si>
  <si>
    <t>ZD93D732BC</t>
  </si>
  <si>
    <t>MANUTENZIONE IMPIANTI IDRICI ACQUA CALDA ANTI-LEGIONELLA</t>
  </si>
  <si>
    <t>GLOBAL TRADING</t>
  </si>
  <si>
    <t>04.12.2023</t>
  </si>
  <si>
    <t>04.01.2024</t>
  </si>
  <si>
    <t>Z8C3DAEC91</t>
  </si>
  <si>
    <t>Fiat Ducato PP 049 AF - Kit deco completo</t>
  </si>
  <si>
    <t>Focaccia Group Automotive</t>
  </si>
  <si>
    <t>13.12.2023</t>
  </si>
  <si>
    <t>13.01.2024</t>
  </si>
  <si>
    <t>Z303DB65DC</t>
  </si>
  <si>
    <t>Fiat Talento PP 446 AG - Filtri e tagliando</t>
  </si>
  <si>
    <t>ZF23DC12BF</t>
  </si>
  <si>
    <t>Fiat Ducato PP 049 AF - Riparazione parabrrezza</t>
  </si>
  <si>
    <t>S.P.V.M.</t>
  </si>
  <si>
    <t>14.01.2024</t>
  </si>
  <si>
    <t>ZB63DC0F52</t>
  </si>
  <si>
    <t>Fiat Scudo PP 537 AF - Smontaggio e rimontaggio n.2 pneumatici</t>
  </si>
  <si>
    <t>Autocarr.Bandini &amp; Tazzini</t>
  </si>
  <si>
    <t>ZF33DC9E3E</t>
  </si>
  <si>
    <t>Fiat Ducato PP 049 AF - Smontaggio e rimontaggio n.2 pneumatici con sistema road gard</t>
  </si>
  <si>
    <t>15.01.2024</t>
  </si>
  <si>
    <t>Z2A3DD3FC5</t>
  </si>
  <si>
    <t>MANUTENZIONE ORDINARIA E STRAORDINARIA ASCENSORI</t>
  </si>
  <si>
    <t>MARIANI ASCENSORI S.r.l.</t>
  </si>
  <si>
    <t>18.12.2023</t>
  </si>
  <si>
    <t>18.01.2024</t>
  </si>
  <si>
    <t>ZDE3DD6C5D</t>
  </si>
  <si>
    <t>MANUTENZIONE ORDINARIA E STRAORDINARIA DEI PRESIDI ANTINCENDIO E DELLA STAZIONE DI POMPAGGIO</t>
  </si>
  <si>
    <t>19.12.2023</t>
  </si>
  <si>
    <t>19.01.2024</t>
  </si>
  <si>
    <t>Z3B3DD794C</t>
  </si>
  <si>
    <t>FORNITURA CARTA A4</t>
  </si>
  <si>
    <t>21.12.2023</t>
  </si>
  <si>
    <t>21.01.2024</t>
  </si>
  <si>
    <t>Z5A3DDCF1C</t>
  </si>
  <si>
    <t>Materiale mof spray tv e interruttore</t>
  </si>
  <si>
    <t>20.01.2024</t>
  </si>
  <si>
    <t>Z953DDCF53</t>
  </si>
  <si>
    <t>Materiale MOF Miscelatore Elettrico</t>
  </si>
  <si>
    <t>Bricocenter</t>
  </si>
  <si>
    <t xml:space="preserve"> 20.12.2023</t>
  </si>
  <si>
    <t xml:space="preserve"> 20.01.2024</t>
  </si>
  <si>
    <t>Z273DEB38A</t>
  </si>
  <si>
    <t>Materiale informatico salette</t>
  </si>
  <si>
    <t>foroffice</t>
  </si>
  <si>
    <t>Z293DEBAF1</t>
  </si>
  <si>
    <t>Intervento cucina detenuti e mensa agenti</t>
  </si>
  <si>
    <t>Giustie Ronnie</t>
  </si>
  <si>
    <t xml:space="preserve"> 21.12.2023</t>
  </si>
  <si>
    <t xml:space="preserve"> 21.01.2024</t>
  </si>
  <si>
    <t>ZF03DFF271</t>
  </si>
  <si>
    <t>Materasso caserma agenti</t>
  </si>
  <si>
    <t>Ipercoop</t>
  </si>
  <si>
    <t>28.12.2023</t>
  </si>
  <si>
    <t>28.01.2024</t>
  </si>
  <si>
    <t>ZD33DFE2C8</t>
  </si>
  <si>
    <t>Toner e Cordless</t>
  </si>
  <si>
    <t>Foroffice</t>
  </si>
  <si>
    <t>Provveditorato Reg.le Amm.ne Penitenziaria Piemonte, Liguria e Valle d'Aosta</t>
  </si>
  <si>
    <t>Dipartimento Amministrazione Penitenziaria - CASA CIRCONDARIALE DI GENOVA PONTEDECIMO - C.F. 95022840102</t>
  </si>
  <si>
    <r>
      <rPr>
        <sz val="22"/>
        <color indexed="8"/>
        <rFont val="Titillium"/>
        <family val="3"/>
        <charset val="1"/>
      </rPr>
      <t xml:space="preserve">Contratti di forniture, beni e servizi
</t>
    </r>
    <r>
      <rPr>
        <b/>
        <sz val="22"/>
        <color indexed="8"/>
        <rFont val="Titillium"/>
        <charset val="1"/>
      </rPr>
      <t xml:space="preserve">Anno 2023
</t>
    </r>
    <r>
      <rPr>
        <b/>
        <sz val="16"/>
        <color indexed="8"/>
        <rFont val="Titillium"/>
        <charset val="1"/>
      </rPr>
      <t>Dati aggiornati al 31 dicembre 2023</t>
    </r>
  </si>
  <si>
    <t>Z5F39433D9</t>
  </si>
  <si>
    <t>95022840102</t>
  </si>
  <si>
    <t>CC GENOVA PONTEDECIMO</t>
  </si>
  <si>
    <t>ESPERTO PSICOLOGO EX ART. 80</t>
  </si>
  <si>
    <t>BARATTA BEATRICE</t>
  </si>
  <si>
    <t>Z9639466ADF</t>
  </si>
  <si>
    <t>DE KATT SERGIO</t>
  </si>
  <si>
    <t>Z733946C39</t>
  </si>
  <si>
    <t>SERRANO LUCIA</t>
  </si>
  <si>
    <t>Z3639B7497</t>
  </si>
  <si>
    <t>MATERIALE PER INTERVENTI EDILI IN ECONOMIA</t>
  </si>
  <si>
    <t>EDIL EST VALLESCRIVIA di Orengo S &amp; C. snc</t>
  </si>
  <si>
    <t>ZDE39BDCB3</t>
  </si>
  <si>
    <t>INTERVENTO URGENTE DISOTTURAZIONE</t>
  </si>
  <si>
    <t>DOCKS LANTERNA SPA</t>
  </si>
  <si>
    <t>ZEE39BEAD1</t>
  </si>
  <si>
    <t>ONORARI MEDICO COMPETENTE DECRETO 81</t>
  </si>
  <si>
    <t>PADULA STEFANO</t>
  </si>
  <si>
    <t>ZD239BEC18</t>
  </si>
  <si>
    <t>SPESE POSTALI DA FEBBRAIO 2023</t>
  </si>
  <si>
    <t>POSTE ITALIANE SPA</t>
  </si>
  <si>
    <t>Z8739C6BEE</t>
  </si>
  <si>
    <t>SERVIZIO DI RITIRO E SMALTIMENTO ESSICATOIO PRESSO CUCINA DET</t>
  </si>
  <si>
    <t>FRATELLI BONAVITA SRL</t>
  </si>
  <si>
    <t>Z4C39C7971</t>
  </si>
  <si>
    <t>SOSTEGNO PSICOLOGICO AUTORI REATI DONNE</t>
  </si>
  <si>
    <t>CORBUCCI ELISABETTA</t>
  </si>
  <si>
    <t>Z9539C7A7D</t>
  </si>
  <si>
    <t>CAGGIU ILENIA</t>
  </si>
  <si>
    <t>Z2D39C9076</t>
  </si>
  <si>
    <t>LAVORI MANUTENZIONE ORDINARIA ATTREZZATURE CUCINA DETENUTI</t>
  </si>
  <si>
    <t>ASSIMPIANTI SERVICE</t>
  </si>
  <si>
    <t>Z4939D8F16</t>
  </si>
  <si>
    <t>Fornitura 3 latte smalto murale opaco celeste</t>
  </si>
  <si>
    <t>ZF239E004A</t>
  </si>
  <si>
    <t>ZA939E0134</t>
  </si>
  <si>
    <t>ZB339E01F0</t>
  </si>
  <si>
    <t>Z9C39F132C</t>
  </si>
  <si>
    <t>fornitura bricoman sverniciatore</t>
  </si>
  <si>
    <t>BRICOMAN ITALIA SRL</t>
  </si>
  <si>
    <t>Z7339F382A</t>
  </si>
  <si>
    <t>lavori - LEV - rimozione intonaci pericolanti reparti detentivi</t>
  </si>
  <si>
    <t>L.E.V. di VIZZA CARLO MARCO</t>
  </si>
  <si>
    <t>ZAF39F7184</t>
  </si>
  <si>
    <t>servizi - occlim - man straordinaria termica dicembre 2022</t>
  </si>
  <si>
    <t>OCCLIM SRL</t>
  </si>
  <si>
    <t>Z4739FE793</t>
  </si>
  <si>
    <t>SOSTEGNO PSICOLOGICO DETENUTI EX ART 80 - DE KATT SERGIO marzo-dicembre 2023 nota n. 8232 10/02/2023</t>
  </si>
  <si>
    <t>Z1C39FE8BB</t>
  </si>
  <si>
    <t>SOSTEGNO PSICOLOGICO DETENUTI EX ART 80 - CIARELLI GELSOMINA marzo-dicembre 2023 rif nota n. 8232 10/02/2023</t>
  </si>
  <si>
    <t>CIARELLI GELSOMINA</t>
  </si>
  <si>
    <t>ZC539FF2FC</t>
  </si>
  <si>
    <t>restaur art - lavori edili urgenti</t>
  </si>
  <si>
    <t>RESTAUR ART di Ivan Fossa</t>
  </si>
  <si>
    <t>ZE439FFE48</t>
  </si>
  <si>
    <t>FORNITURA MATERIALE ELETTRICO</t>
  </si>
  <si>
    <t>EF 90 SRL</t>
  </si>
  <si>
    <t>ZCE3A00032</t>
  </si>
  <si>
    <t>FORNITURA MATERIALE IGIENICO SANITARIO ISTITUTO</t>
  </si>
  <si>
    <t>LA CASALINDA  SRL</t>
  </si>
  <si>
    <t>ZAE3A01BD9</t>
  </si>
  <si>
    <t>servizio - Sigma - valutazione rumore e vibrazione</t>
  </si>
  <si>
    <t>SIGMA SERVIZI  SRL</t>
  </si>
  <si>
    <t>Z673A02FEE</t>
  </si>
  <si>
    <t>servizi - sigma srl - aggiornamento dvr stress + rischi sicurezza e salute lavoratori</t>
  </si>
  <si>
    <t xml:space="preserve"> ZCF3A03373</t>
  </si>
  <si>
    <t>servizi - sigma srl -aggiornamento dvr istituto</t>
  </si>
  <si>
    <t>Z973A0FFFB</t>
  </si>
  <si>
    <t>manutanzione ascensori</t>
  </si>
  <si>
    <t>ELEVATORI NORMAC SRL</t>
  </si>
  <si>
    <t xml:space="preserve"> Z923A1A93C</t>
  </si>
  <si>
    <t>FORNITURA LIBRERIA A GIORNO SEGRETERIA</t>
  </si>
  <si>
    <t>DELTA SERVICE SRL</t>
  </si>
  <si>
    <t>Z283A1F97F</t>
  </si>
  <si>
    <t>FORNITURA VETRI E MESSA IN OPERA</t>
  </si>
  <si>
    <t>PINOTTI SNC</t>
  </si>
  <si>
    <t>ZE23A32D7E</t>
  </si>
  <si>
    <t>LAVORI MANUTENZIONE CUCINA E LAVANDERIA DET FEBBRAIO 2023</t>
  </si>
  <si>
    <t>nd</t>
  </si>
  <si>
    <t>ZCD3A4403F</t>
  </si>
  <si>
    <t>FORNITURA DI PICCOLI ELETTRODOMESTICI</t>
  </si>
  <si>
    <t>ELETTRONICA GALLI SAS</t>
  </si>
  <si>
    <t>Z823A4E943</t>
  </si>
  <si>
    <t>FORNITURA E POSA DI CORPI ILLUMINANTI A LED</t>
  </si>
  <si>
    <t>BCV IMPIANTI SRL</t>
  </si>
  <si>
    <t>ZED3A5218E</t>
  </si>
  <si>
    <t>FORNITURA DI PIEGHEVOLI</t>
  </si>
  <si>
    <t>GRAFICA KC</t>
  </si>
  <si>
    <t>Z7C3A64B8E</t>
  </si>
  <si>
    <t>FORNITURA CASSAFORTE A COMBINAZIONE</t>
  </si>
  <si>
    <t>ULTRAPROMEDIA SRL</t>
  </si>
  <si>
    <t>Z013A676E1</t>
  </si>
  <si>
    <t>FORNITURA APPENDIABITI A PARETE PER MENSA</t>
  </si>
  <si>
    <t>ZC83A6A1BB</t>
  </si>
  <si>
    <t>LAVORI LINEE ALIMENTAZIONE PER ESSICATOIO E PER CUOCIPASTA</t>
  </si>
  <si>
    <t>BAGHINO DI PERSIO</t>
  </si>
  <si>
    <t>Z5F3A6AE9C</t>
  </si>
  <si>
    <t>FORNITURA FORNO MICROONDE PER MOS</t>
  </si>
  <si>
    <t>ELETTROQUALITA' SRL</t>
  </si>
  <si>
    <t xml:space="preserve"> Z7D3A8FF0E</t>
  </si>
  <si>
    <t>MANUTENZIONE SBARRA DI ACCESSO CC</t>
  </si>
  <si>
    <t>A.T. SERVICE DI TORTELLI ALBERTO</t>
  </si>
  <si>
    <t>Z2E3AAA2F9</t>
  </si>
  <si>
    <t>VIDEO ISPEZIONE RETE FOGNARIA</t>
  </si>
  <si>
    <t>SANGOI ANDREA</t>
  </si>
  <si>
    <t>ZD53AAF92A</t>
  </si>
  <si>
    <t>ABBIGLIAMENTO ART 21</t>
  </si>
  <si>
    <t>RIBERTI SRL</t>
  </si>
  <si>
    <t>Z783AAFE7E</t>
  </si>
  <si>
    <t>ESPERTO PISCOLOGO TRATTAMENTO INTENSIFICATO CACCIANI STEFANIA</t>
  </si>
  <si>
    <t>CACCIANI STEFANIA</t>
  </si>
  <si>
    <t>Z2B3ABF954</t>
  </si>
  <si>
    <t>MANUTENZIONE IMPIANTI I TRIM 2023</t>
  </si>
  <si>
    <t>Z713AC326F</t>
  </si>
  <si>
    <t>SUPPORTO PSICOLOGICO PROGETTI (CAGGIU)</t>
  </si>
  <si>
    <t>Z423ABFC96</t>
  </si>
  <si>
    <t>Fornitura 5 vetri corridoio terza sezione</t>
  </si>
  <si>
    <t>Z743ABFA60</t>
  </si>
  <si>
    <t>vetro sbarramento rotonda piano terra femminile</t>
  </si>
  <si>
    <t>Z653ABFD32</t>
  </si>
  <si>
    <t>fornitura bicchieri monoudo, colla attak, quadernoni, umidificatori dito</t>
  </si>
  <si>
    <t>GI EFFE di Ferrando Giovanni</t>
  </si>
  <si>
    <t>Z6A3ADC676</t>
  </si>
  <si>
    <t>FORNITURA ALIMENTI BIMBI NIDO</t>
  </si>
  <si>
    <t>FARMACIA IACHETTI</t>
  </si>
  <si>
    <t>ZE73ADE631</t>
  </si>
  <si>
    <t>INTERVENTO TECNICO SU MACCHINA CONTROLLO PACCHI</t>
  </si>
  <si>
    <t>MICROCONTROL ELECTRONIC SRL</t>
  </si>
  <si>
    <t>ZD43B07BCA</t>
  </si>
  <si>
    <t>CONSUNTIVO LAVORI IMPIANTI I TRIMESTRE</t>
  </si>
  <si>
    <t>Z8B3B1980F</t>
  </si>
  <si>
    <t>SMONTAGGIO/RIMONTAGGIO E SALDATURA PANNELLATURA FINESTRA</t>
  </si>
  <si>
    <t>BERTOZZI</t>
  </si>
  <si>
    <t>ZA63B5971A</t>
  </si>
  <si>
    <t>CAMBIO RUOTE AD AUTOVETTURA PROTETTA E VEICOLO ABILITATO A TRASPORTO DETENUTI</t>
  </si>
  <si>
    <t>AUTOCARROZZERIA MODERNA</t>
  </si>
  <si>
    <t>Z913B681A8</t>
  </si>
  <si>
    <t>PULIZIE X 1 ANNO DIVISE IN TRIMESTRALI CUCINA DETENUTI</t>
  </si>
  <si>
    <t>24-AFFIDAMENTO IN ECONOMIA - AFFIDAMENTO DIRETTO</t>
  </si>
  <si>
    <t>ZENA PULIZIE</t>
  </si>
  <si>
    <t>Z323B70DC0</t>
  </si>
  <si>
    <t>MANUTENZIONE STRAORDINARIO VIDEOSORVEGLIANZA</t>
  </si>
  <si>
    <t>SEI SISTEMI INTEGRAZIONI SRL</t>
  </si>
  <si>
    <t>ZC73B6FA1A</t>
  </si>
  <si>
    <t>MATERIALE MOF</t>
  </si>
  <si>
    <t>25-AFFIDAMENTO IN ECONOMIA - AFFIDAMENTO DIRETTO</t>
  </si>
  <si>
    <t>TECNOMAT (ex Briccoman)</t>
  </si>
  <si>
    <t>ZE23B7C579</t>
  </si>
  <si>
    <t>MATERIALE PRESSO LA FERRAMENTE</t>
  </si>
  <si>
    <t>RAVANI E PARESCHI SNC</t>
  </si>
  <si>
    <t>ZAD3B956E8</t>
  </si>
  <si>
    <t>INTERVENTO FOGNARIO</t>
  </si>
  <si>
    <t>26-AFFIDAMENTO IN ECONOMIA - AFFIDAMENTO DIRETTO</t>
  </si>
  <si>
    <t>Z333B74FB6</t>
  </si>
  <si>
    <t>2 interventi controllo estintori</t>
  </si>
  <si>
    <t>SICURA SPA (CMA)</t>
  </si>
  <si>
    <t>Z0A3BD4CE6</t>
  </si>
  <si>
    <t>FORNITURA LASTRE MATERASSI E GUANCIALI DET.</t>
  </si>
  <si>
    <t>IMAFLEX SAS</t>
  </si>
  <si>
    <t>Z483BD8CAC</t>
  </si>
  <si>
    <t>Z573BD8CCB</t>
  </si>
  <si>
    <t>Z623BFA813</t>
  </si>
  <si>
    <t>SBLOCCO SERRATURA CELLA 21 1° P MASCH</t>
  </si>
  <si>
    <t>ZF53BFB248</t>
  </si>
  <si>
    <t>VETRI ROTONDA P T SEZ MASCHILE</t>
  </si>
  <si>
    <t>ZC93BFC0E5</t>
  </si>
  <si>
    <t>CHIAVI IN OTTONE</t>
  </si>
  <si>
    <t>CSM di Bertaccio F.</t>
  </si>
  <si>
    <t>Z403BFC13A</t>
  </si>
  <si>
    <t>MARSILII SERRATURE</t>
  </si>
  <si>
    <t>ZEA3C1B6F7</t>
  </si>
  <si>
    <t>30 VENTILATORI A PIANTANA</t>
  </si>
  <si>
    <t>LEROY MERLIN ITALIA SRL</t>
  </si>
  <si>
    <t>Z373C3D7E7</t>
  </si>
  <si>
    <t>20 palloni da calcio</t>
  </si>
  <si>
    <t>GIAN GIO'   (G E F GROSSISTI GIOCATTOLI SRL)</t>
  </si>
  <si>
    <t>Z6C3C32DDC</t>
  </si>
  <si>
    <t>II trimestre 2023</t>
  </si>
  <si>
    <t>Z2F3C3FEED</t>
  </si>
  <si>
    <t>interventi straordinari su estintori</t>
  </si>
  <si>
    <t>781.0</t>
  </si>
  <si>
    <t>Z0B3C4469A</t>
  </si>
  <si>
    <t>acquisto frullino ad immersione cucina detenuti</t>
  </si>
  <si>
    <t>ROSSI 1985 SAS</t>
  </si>
  <si>
    <t>Z6E3C4EF74</t>
  </si>
  <si>
    <t>applicazione pellicola su vetro rotonda PT maschile</t>
  </si>
  <si>
    <t>ZA73C76F60</t>
  </si>
  <si>
    <t>acquisto attrezzature parruccheria femminile</t>
  </si>
  <si>
    <t>SBRACCIA &amp; C. Srl</t>
  </si>
  <si>
    <t>Z1D3C86684</t>
  </si>
  <si>
    <t>Fornitura materiale per la M.O.F.</t>
  </si>
  <si>
    <t>27-AFFIDAMENTO IN ECONOMIA - AFFIDAMENTO DIRETTO</t>
  </si>
  <si>
    <t>Z813C8AD97</t>
  </si>
  <si>
    <t>acquisto n. 20 ruote ruote carrelli e nastri</t>
  </si>
  <si>
    <t>28-AFFIDAMENTO IN ECONOMIA - AFFIDAMENTO DIRETTO</t>
  </si>
  <si>
    <t>Z733C8F35A</t>
  </si>
  <si>
    <t>Fornitura gas naturale in FUI - HeraComm</t>
  </si>
  <si>
    <t>HERA COMM SRL</t>
  </si>
  <si>
    <t>Z703C8FC59</t>
  </si>
  <si>
    <t>Fornitura energia elettrica in salvaguardia</t>
  </si>
  <si>
    <t>A2A ENERGIA SPA</t>
  </si>
  <si>
    <t>A016271F59</t>
  </si>
  <si>
    <t>Fornitura gas naturale - GN15bis</t>
  </si>
  <si>
    <t>27-CONFRONTO COMPETITIVO IN ADESIONE AD ACCORDO QUADRO/CONVENZIONE</t>
  </si>
  <si>
    <t>AGSM ENERGIA SPA</t>
  </si>
  <si>
    <t>A016F13C22</t>
  </si>
  <si>
    <t>Fornitura energia elettrica EE</t>
  </si>
  <si>
    <t>ENEL ENERGIA                             E-DISTRIBUZIONE SPA</t>
  </si>
  <si>
    <t>Z1F3CAB160</t>
  </si>
  <si>
    <t>Servizio ritiro, trasporto e smaltimento di rifiuti ingombranti e attrezzature poste in fuori uso</t>
  </si>
  <si>
    <t>F.LLI ADRIANO E GIUSEPPE BONAVITA &amp; FIGLI SRL</t>
  </si>
  <si>
    <t>Z653CCD7A8</t>
  </si>
  <si>
    <t>Fornitura 6 telefoni per detenuti</t>
  </si>
  <si>
    <t>TECHVISION SISTEMI MULTIMEDIALI SRL</t>
  </si>
  <si>
    <t>Z843CCF886</t>
  </si>
  <si>
    <t>sostituzione griglia cucina det.</t>
  </si>
  <si>
    <t>Z4D3CD0EF5</t>
  </si>
  <si>
    <t>interventi consuntivo 2473 del 28/9 cucina detenuti</t>
  </si>
  <si>
    <t>Z983CD4191</t>
  </si>
  <si>
    <t>toner attività scolastica</t>
  </si>
  <si>
    <t>MONDOFFICE</t>
  </si>
  <si>
    <t>ZCE3CD4C33</t>
  </si>
  <si>
    <t>carta attività scolastica</t>
  </si>
  <si>
    <t>Z3E3CD5087</t>
  </si>
  <si>
    <t>materiale igienico, guanti x sez detentivo</t>
  </si>
  <si>
    <t>MAESTRIPIERI</t>
  </si>
  <si>
    <t>ZA23CD3689</t>
  </si>
  <si>
    <t>rotoni per Dymo numero inventario</t>
  </si>
  <si>
    <t>MB BARABINO MARIO</t>
  </si>
  <si>
    <t>Z013CD6A3F</t>
  </si>
  <si>
    <t>consuntivo III trimestre 2023</t>
  </si>
  <si>
    <t>Z4F3CD6E9A</t>
  </si>
  <si>
    <t>specchio per st 46 PT femminile</t>
  </si>
  <si>
    <t>COE SEGNALETICA</t>
  </si>
  <si>
    <t>Z7C3CF129B</t>
  </si>
  <si>
    <t>stufette elettriche per nido, ditta Leroy Merlin</t>
  </si>
  <si>
    <t>Z2C3D06CB8</t>
  </si>
  <si>
    <t>intervento fabbro stanza 54 femminile pt</t>
  </si>
  <si>
    <t>F.LLI E. E R. BERTOZZI E FIGLIO MARIO BERTOZZI</t>
  </si>
  <si>
    <t>Z653D07342</t>
  </si>
  <si>
    <t>SOSTEGNO PSICOLOGICO DETENUTI EX ART 80 - SCELFO GIADA</t>
  </si>
  <si>
    <t>SCELFO GIADA</t>
  </si>
  <si>
    <t>Z563D1F66C</t>
  </si>
  <si>
    <t>INTERVENTO RIPRISTINO VIDEOSORVEGLIANZA</t>
  </si>
  <si>
    <t>Z5D3D15E60</t>
  </si>
  <si>
    <t>ABBIGLIAMENTO LAVORANTI CUCINA DET</t>
  </si>
  <si>
    <t>ZF23D25E3D</t>
  </si>
  <si>
    <t>CARTELLE SOSPESE UFF + SACC SPAZZ LT 240</t>
  </si>
  <si>
    <t>Z413CF3E83</t>
  </si>
  <si>
    <t>MATERIALE SCOLASTICO</t>
  </si>
  <si>
    <t>Z563D0EAC1</t>
  </si>
  <si>
    <t>ESTINTORE CARRELLATO</t>
  </si>
  <si>
    <t>Z083C8BD05</t>
  </si>
  <si>
    <t>MODERNINFISSI SRL</t>
  </si>
  <si>
    <t>ZD03D33E6D</t>
  </si>
  <si>
    <t>servizi - bertozzi - riparazione finestra cella 59 femminile</t>
  </si>
  <si>
    <t>ZD33D34CF6</t>
  </si>
  <si>
    <t>Sbarramento 1° P e corridoio + rotonda PT F M</t>
  </si>
  <si>
    <t>Z263D35C1A</t>
  </si>
  <si>
    <t>2 SPECCHI RICHIESTI DA MIGLIORELLI</t>
  </si>
  <si>
    <t>ZD23D36243</t>
  </si>
  <si>
    <t>2 ARMADI CUCINA DETENUTI</t>
  </si>
  <si>
    <t>Z653D448B5</t>
  </si>
  <si>
    <t>SERVIZI - NORMAC - INTERVENTI DIVERSI ASCENSORI</t>
  </si>
  <si>
    <t>Z963D44A26</t>
  </si>
  <si>
    <t>SERVIZI-AGO- INTERVENTI STRAORDINARI II SEMESTRE 2023</t>
  </si>
  <si>
    <t>AGO                                                      derattizzazione</t>
  </si>
  <si>
    <t xml:space="preserve"> Z2D3D4E91E</t>
  </si>
  <si>
    <t>PULIZIE CANALI DI SCOLO E CONCERTINE PASSEGGI</t>
  </si>
  <si>
    <t>ZDE3D5974E</t>
  </si>
  <si>
    <t>servizi - bertozzi - porta cella n. 39</t>
  </si>
  <si>
    <t>Z9D3D5AC06</t>
  </si>
  <si>
    <t>servizi - mediatore culturale cassa ammende - GRASSO REMO 01.10.23 - 29.02.24</t>
  </si>
  <si>
    <t>GRASSO REMO</t>
  </si>
  <si>
    <t>ZC93D5C697</t>
  </si>
  <si>
    <t>servizi - RDO DERATTIZZAZIONE DISINFESTAZIONE DISINFEZIONE 2023/2024</t>
  </si>
  <si>
    <t>PROCEDURA APERTA</t>
  </si>
  <si>
    <t>GRATTACASO-GREEN CHEMICAL - AGO - IL RASTRELLO</t>
  </si>
  <si>
    <t>Z883D5CE90</t>
  </si>
  <si>
    <t>SERVIZI - RDO MANUTENZIONE ORDINARIA IMPIANTI ELEVATORI</t>
  </si>
  <si>
    <t>ZD83D70E30</t>
  </si>
  <si>
    <t>MATERASSI E GUANCIALI CASERMA AGENTI</t>
  </si>
  <si>
    <t>HARMONY L'IGIENICO  srl</t>
  </si>
  <si>
    <t>Z493D6E99B</t>
  </si>
  <si>
    <t>CONSUNTIVO 3016 DEL 23/11</t>
  </si>
  <si>
    <t>ZB43D7949D</t>
  </si>
  <si>
    <t>servizi - dott.ssa GIARDINO Simona - esperto ex art. 80 dicembre 23</t>
  </si>
  <si>
    <t>GIARDINO SIMONA</t>
  </si>
  <si>
    <t>Z8E3D771DC</t>
  </si>
  <si>
    <t>servizi - Dott.ssa Petteni Cecilia - esperto ex art. 80 O.P.</t>
  </si>
  <si>
    <t>PETTENI CECILIA</t>
  </si>
  <si>
    <t xml:space="preserve">ZD53D796A5 </t>
  </si>
  <si>
    <t>ATTREZZATURE VARIE PER IL REPARTO NIDO</t>
  </si>
  <si>
    <t>BORGIONE CENTRO DIDATTICO SRL</t>
  </si>
  <si>
    <t>Z663D7B67F</t>
  </si>
  <si>
    <t>RdO - fornitura - Acquisto materiale igienico sanitario</t>
  </si>
  <si>
    <t>BIANCHI INGORSSO SRL</t>
  </si>
  <si>
    <t>ZD33D6D3F9</t>
  </si>
  <si>
    <t>100 BADGE</t>
  </si>
  <si>
    <t>FRANCHI SISTEMI SRL</t>
  </si>
  <si>
    <t>ZF53D7BFA0</t>
  </si>
  <si>
    <t>ADATTATORI, CAVI MDTV, UPS, CUFFIE</t>
  </si>
  <si>
    <t>Z7C3D7E696</t>
  </si>
  <si>
    <t>UPS PER FOTOCOPIATRICE</t>
  </si>
  <si>
    <t>ZAB3D90AB0</t>
  </si>
  <si>
    <t>servizi - grasso - manutenzione urgente caldaia detentivo</t>
  </si>
  <si>
    <t>GRASSO FACILITY</t>
  </si>
  <si>
    <t>Z853D86A6F</t>
  </si>
  <si>
    <t>SEDIE</t>
  </si>
  <si>
    <t>IKEA</t>
  </si>
  <si>
    <t>ZF23D94FD4</t>
  </si>
  <si>
    <t xml:space="preserve">Fornitura di alimenti e materiale igenico bimbi per il Reparto Nido </t>
  </si>
  <si>
    <t>Z1A3D9F332</t>
  </si>
  <si>
    <t>Fornitura - libreria petrini - codici vari</t>
  </si>
  <si>
    <t xml:space="preserve">LIBRERIA PETRINI </t>
  </si>
  <si>
    <t>ZA93DB7DA6</t>
  </si>
  <si>
    <t>PROGETTO "IN&amp;OUT PRENDERSI CURA DENTRO, CAMBIARE FUORI</t>
  </si>
  <si>
    <t>SOC COOP SOC IL BISCIONE</t>
  </si>
  <si>
    <t>Z6A3DB852E</t>
  </si>
  <si>
    <t>servizi - consuntivi interventi straordinari anno 2023</t>
  </si>
  <si>
    <t>Z1E3DB93FE</t>
  </si>
  <si>
    <t>servizi - restaur art - infiltrazioni tetto maschile e III sezione</t>
  </si>
  <si>
    <t>Z2B3DBD158</t>
  </si>
  <si>
    <t>servizi - micamo - adeguamento dvr ed analisi legionella</t>
  </si>
  <si>
    <t>MICAMO SRL</t>
  </si>
  <si>
    <t>Z573DC52DC</t>
  </si>
  <si>
    <t>servizi - Sicura (ex cma) - manutenzione straordinaria estintori dicembre 23</t>
  </si>
  <si>
    <t>Z793DC3CA6</t>
  </si>
  <si>
    <t>accessori auto</t>
  </si>
  <si>
    <t>TRUCCO ATTILIO SRL</t>
  </si>
  <si>
    <t>Z903DD0DCE</t>
  </si>
  <si>
    <t>servizi - medico competente 2024 dott. Gnocchi Massimo</t>
  </si>
  <si>
    <t>GNOCCHI MASSIMO</t>
  </si>
  <si>
    <t>Z073DE9A3F</t>
  </si>
  <si>
    <t>Fornitura tavoli e sedie Rep. Nido</t>
  </si>
  <si>
    <t>Z473D9F971</t>
  </si>
  <si>
    <t>Fornitura materiale ludico per detenuti</t>
  </si>
  <si>
    <t>Z4A3DEE722</t>
  </si>
  <si>
    <t>servizi - psicologo dott. DE Katt</t>
  </si>
  <si>
    <t>Z993DEE7D6</t>
  </si>
  <si>
    <t>servizi - psicologo dott.ssa Serrano</t>
  </si>
  <si>
    <t>Z773DEE87A</t>
  </si>
  <si>
    <t>servizi - psicologa Dott.ssa Scelfo</t>
  </si>
  <si>
    <t>ZD13DF164E</t>
  </si>
  <si>
    <t>Fornitura librerie Rep. Nido</t>
  </si>
  <si>
    <t>ZDF3E0742F</t>
  </si>
  <si>
    <t>scrivanie e sedie aule scolastiche</t>
  </si>
  <si>
    <t>OFFICINA SRL</t>
  </si>
  <si>
    <t>ZCD3E07537</t>
  </si>
  <si>
    <t>telo copertura gazebo nido</t>
  </si>
  <si>
    <t>ZA13E0761A</t>
  </si>
  <si>
    <t>CONTAVERIFICA BANCONOTE e LETTORI SMART CARD</t>
  </si>
  <si>
    <t>Z423E076F8</t>
  </si>
  <si>
    <t>ATTREZZATURE CUCINA</t>
  </si>
  <si>
    <t>Dipartimento Amministrazione Penitenziaria - ISTITUTODIREZIONE CASA RECLUSIONE CHIAVARI - C.F. 82004570105</t>
  </si>
  <si>
    <t>ZF734B2532</t>
  </si>
  <si>
    <t>KONE SPA</t>
  </si>
  <si>
    <t>MANUTENZIONE ORDINARIA</t>
  </si>
  <si>
    <t>affidamento diretto</t>
  </si>
  <si>
    <t>ZAA36969AD</t>
  </si>
  <si>
    <t>LA TERMOIDRAULICA SRL</t>
  </si>
  <si>
    <t>ZF636966A1</t>
  </si>
  <si>
    <t>GBM IMPIANTI SRL</t>
  </si>
  <si>
    <t>Z5E38A20F2</t>
  </si>
  <si>
    <t>M.G. TECNOSOLUZIONI SRL</t>
  </si>
  <si>
    <t>LAVORI CENTRALINO</t>
  </si>
  <si>
    <t>M.G. TENOSOLUZIONI SRL</t>
  </si>
  <si>
    <t>ZCC396AC37</t>
  </si>
  <si>
    <t>SANITRADE SRL</t>
  </si>
  <si>
    <t>MANUTENZIONE STRAORDINARIA</t>
  </si>
  <si>
    <t>Z1639A2D50</t>
  </si>
  <si>
    <t>FRANCHI SISTEMI</t>
  </si>
  <si>
    <t>ZZEF3990AC1</t>
  </si>
  <si>
    <t>Z4639E1E68</t>
  </si>
  <si>
    <t>Z503A2A222</t>
  </si>
  <si>
    <t>SIRIO SNC</t>
  </si>
  <si>
    <t>FORNITURA NEON</t>
  </si>
  <si>
    <t>Z8F3ACB514</t>
  </si>
  <si>
    <t>ELETTRO LIGURIA SRL</t>
  </si>
  <si>
    <t>ZA73B08972</t>
  </si>
  <si>
    <t>Z8B3B4A679</t>
  </si>
  <si>
    <t>ZEC3BABE12</t>
  </si>
  <si>
    <t>Z3336E1A0D</t>
  </si>
  <si>
    <t>ZFA3A38848</t>
  </si>
  <si>
    <t>Z303BDE068</t>
  </si>
  <si>
    <t>Z7C3BFCC7F</t>
  </si>
  <si>
    <t>EXPERT TIGULLIO SRL</t>
  </si>
  <si>
    <t>FORNITURA DI CLIMATIZZATORI PORTATILI</t>
  </si>
  <si>
    <t>Z353BF3AE1</t>
  </si>
  <si>
    <t>SIGMA SERVIZI SRL</t>
  </si>
  <si>
    <t>SERVIZIO DI CONSULENZA</t>
  </si>
  <si>
    <t>ZE63C25D8C</t>
  </si>
  <si>
    <t>Z8C3C421CC</t>
  </si>
  <si>
    <t>BRTMBR59S08D969I</t>
  </si>
  <si>
    <t>F.LLI BERTOZZI DI BERTOZZI MARIO</t>
  </si>
  <si>
    <t>ZD63C43BA0</t>
  </si>
  <si>
    <t>Z383C5D218</t>
  </si>
  <si>
    <t>MIRO ANGELO SRL</t>
  </si>
  <si>
    <t>FORNITURA MATERIALE EDILE</t>
  </si>
  <si>
    <t>ZD33C030020C</t>
  </si>
  <si>
    <t>FERRAMENTA PIOMBO</t>
  </si>
  <si>
    <t>FORNITURA SERRATURA</t>
  </si>
  <si>
    <t>Z8F3C320BE</t>
  </si>
  <si>
    <t>FORNITURA MATERIALE DI FERRAMENTA</t>
  </si>
  <si>
    <t>Z8F3CCAB17</t>
  </si>
  <si>
    <t>ZF93CCA849</t>
  </si>
  <si>
    <t>Z0C3BDA6A9</t>
  </si>
  <si>
    <t>FORNITURA DI N. 10 VENTILATORI</t>
  </si>
  <si>
    <t>ZA93BA21C4</t>
  </si>
  <si>
    <t>FORNITURA DI N. 1 CONGELATORE</t>
  </si>
  <si>
    <t>ZC13B27679</t>
  </si>
  <si>
    <t>DS ELETTRONICA SAS</t>
  </si>
  <si>
    <t>FORNITURA TELECOMANDI TV</t>
  </si>
  <si>
    <t>Z3C3B2CF25</t>
  </si>
  <si>
    <t>NB NASCETTI BUSINESS SAS</t>
  </si>
  <si>
    <t>FORNITURA DI N. 3 SWITCH DI RETE</t>
  </si>
  <si>
    <t>Z923AE79E2</t>
  </si>
  <si>
    <t>FORNITURA DI N.4 LAVATRICI</t>
  </si>
  <si>
    <t>Z243CE8F09</t>
  </si>
  <si>
    <t>DEALTEK SNC</t>
  </si>
  <si>
    <t>FORNITURA DI N. 18 TV PER DETENUTI</t>
  </si>
  <si>
    <t>Z093ADEFF8</t>
  </si>
  <si>
    <t>LANTERA SRL</t>
  </si>
  <si>
    <t>FORNITURA DI 3 CODICI DIRITTO PENITENZIARIO</t>
  </si>
  <si>
    <t>ZAB3A021E7</t>
  </si>
  <si>
    <t>FORNITURA DI 3 CODICI PROCEDURA PENALE</t>
  </si>
  <si>
    <t>Z2B3D6DDE94</t>
  </si>
  <si>
    <t>CPZBRN71D05D969Y</t>
  </si>
  <si>
    <t>DITTA CAPOZZI</t>
  </si>
  <si>
    <t>FORNITURA 3 TIMBRI AUTOINCHIOSTRANTI</t>
  </si>
  <si>
    <t>Z3B3C2DEF6</t>
  </si>
  <si>
    <t>FORNITURA DI N. 3 TONER PER STAMPANTI</t>
  </si>
  <si>
    <t>Z713CD8E51</t>
  </si>
  <si>
    <t>4 EMME SERVICE SPA</t>
  </si>
  <si>
    <t>SERVIZIO PER REALIZZAZIONE CORTILE PASSEGGI</t>
  </si>
  <si>
    <t>Z713CD8E52</t>
  </si>
  <si>
    <t>TECHVISION SRL</t>
  </si>
  <si>
    <t>FORNITURA DI 50 SCHEDE TELEFONICHE</t>
  </si>
  <si>
    <t>Z713CD8E53</t>
  </si>
  <si>
    <t>FORNITURA DI 1 CLIMATIZZATORE BIBLIOTECA</t>
  </si>
  <si>
    <t>Z713CD8E54</t>
  </si>
  <si>
    <t>OFFICINE MARSILII SRLS</t>
  </si>
  <si>
    <t>FORNITURA DI ARMADIO PER ARMI</t>
  </si>
  <si>
    <t>Z713CD8E55</t>
  </si>
  <si>
    <t>Z713CD8E56</t>
  </si>
  <si>
    <t>Z713CD8E57</t>
  </si>
  <si>
    <t>DAMAZ SRL</t>
  </si>
  <si>
    <t>FORNITURA MATERIALE DI PULIZIA</t>
  </si>
  <si>
    <t>Z713CD8E58</t>
  </si>
  <si>
    <t>COOPERATIVA LA PILIRELLA ARL</t>
  </si>
  <si>
    <t>SERVIZIO DI PULIZIE</t>
  </si>
  <si>
    <t>Z713CD8E59</t>
  </si>
  <si>
    <t>FORNITURA DPI CUCINA DETENUTI</t>
  </si>
  <si>
    <t>Z8F3B724DB</t>
  </si>
  <si>
    <t>BIANCHI SRL</t>
  </si>
  <si>
    <t>FORNITURA MATERIALE IGIENE</t>
  </si>
  <si>
    <t>MEPA</t>
  </si>
  <si>
    <t>BIANCHI DRL</t>
  </si>
  <si>
    <t>Z8C3C3A838</t>
  </si>
  <si>
    <t>SOGEGROSS SPA</t>
  </si>
  <si>
    <t>FORNITURA MATERIALE PER MENSA</t>
  </si>
  <si>
    <t>Z5C39D7BB2</t>
  </si>
  <si>
    <t>MONDOFFICE SRL</t>
  </si>
  <si>
    <t>ZB33AB6994</t>
  </si>
  <si>
    <t>HARTEX SRL</t>
  </si>
  <si>
    <t>Z8E3A7D898</t>
  </si>
  <si>
    <t>LA CASALINDA SRL</t>
  </si>
  <si>
    <t>ZB53A7D852</t>
  </si>
  <si>
    <t>SQWEASY</t>
  </si>
  <si>
    <t>Dipartimento Amministrazione Penitenziaria - ISTITUTO__CC VERCELLI______ - C.F. _80010580027__________</t>
  </si>
  <si>
    <t>Z87398E5E6</t>
  </si>
  <si>
    <t>DIREZIONE CC VERCELLI</t>
  </si>
  <si>
    <t>ricerca perdita acqua calda sanitariae riparazione</t>
  </si>
  <si>
    <t>Affidamento diretto-lavori</t>
  </si>
  <si>
    <t>SCOTTA S.R.L.</t>
  </si>
  <si>
    <t>Z61396C648</t>
  </si>
  <si>
    <t>Manutenzione  e rparazione automezzi</t>
  </si>
  <si>
    <t>cottimo fiduciario - servizi</t>
  </si>
  <si>
    <t>ABN
AUTOCARROZZERIA MODERNA SRL
AUTOSERVICES S.R.L. DI TRUFFA SIMONETTA
BRILLAUTO DI MANDALA' ANTONIA DESIRE'
ECOPARKING
ELETTRO DIESEL SNC
OFFICINA BIASUTTI
OFFICINA MARCON MASSIMO E C. S.N.C.
OFFICINE BARBARIOL
TRINACRIA DIESEL SRLS
VUMBACA AUTO S.R.L.
ZUCCARO FRANCESCO</t>
  </si>
  <si>
    <t>AUTOCARROZZERIA MODERNA SRL</t>
  </si>
  <si>
    <t>ZB33996D4C</t>
  </si>
  <si>
    <t>Noleggio 3 fotocopiatrici da febb.dic. 2023</t>
  </si>
  <si>
    <t>Accordo quadro-convenzione</t>
  </si>
  <si>
    <t>SHARP</t>
  </si>
  <si>
    <t>ZEB399DB7F</t>
  </si>
  <si>
    <t>Intervento di riparazione essiccattore e lavabiancheria</t>
  </si>
  <si>
    <t>Affidamento diretto-servizi</t>
  </si>
  <si>
    <t>M.R. GRANDI IMPIANTI</t>
  </si>
  <si>
    <t>Z9D3976790</t>
  </si>
  <si>
    <t>Manutenzione  e riparazione attrezzature cucina det.ti</t>
  </si>
  <si>
    <t>AVELLANI FRANCA
CARLOANGELA SRL
COMES S.R.L.
FACCINCANI E GANDOLFI SRL
FRM ARREDI S.R.L.
M.R. GRANDI IMPIANTI S.R.L.
MORUPA MOBILI S.N.C. DI PAIATTO GIANNI &amp; C.
NUOVA CRIOTECNICA AMCOTA
PROJECT CENTER S.R.L.
VERNICE FRESKA SAS</t>
  </si>
  <si>
    <t>Z3P39ABC30</t>
  </si>
  <si>
    <t>Acquisto neon per Mof</t>
  </si>
  <si>
    <t>Affidamento diretto-Forniture</t>
  </si>
  <si>
    <t>ALMAX.COM S.R.L.</t>
  </si>
  <si>
    <t>Z7B39A8C30</t>
  </si>
  <si>
    <t>licenza d'uso applicativo per file Anac</t>
  </si>
  <si>
    <t>Affidamento diretto-Servizi</t>
  </si>
  <si>
    <t>ASSOCONS SRL</t>
  </si>
  <si>
    <t>01/0372023</t>
  </si>
  <si>
    <t>Z7839C38D3</t>
  </si>
  <si>
    <t>Acquisto porta in legno reversibile</t>
  </si>
  <si>
    <t>ONLYWOOD S.R.L.</t>
  </si>
  <si>
    <t>ZAA39C8026</t>
  </si>
  <si>
    <t xml:space="preserve"> intervento d'urgenza per saldatura cerniera porta carraia</t>
  </si>
  <si>
    <t>DOLCEFER NOVO SaS DI E. COLANTONI</t>
  </si>
  <si>
    <t>Z6039C8A99</t>
  </si>
  <si>
    <t>Fornitura materiale di ferramenta</t>
  </si>
  <si>
    <t>Affidamento diretto-Fornitura</t>
  </si>
  <si>
    <t>Z8339ECDAR</t>
  </si>
  <si>
    <t>fornitura e posa 6 plafoniere</t>
  </si>
  <si>
    <t>M.B. DI BETTELANI</t>
  </si>
  <si>
    <t>ZD53A06712</t>
  </si>
  <si>
    <t>Acquisto 2 codici penali</t>
  </si>
  <si>
    <t>CARTOLIBRERIA CORPO SaS</t>
  </si>
  <si>
    <t>Z763A09314</t>
  </si>
  <si>
    <t>Acquisto chiavi in ottone penitenziarie</t>
  </si>
  <si>
    <t>OFFICINE MARSILI S.R.L.</t>
  </si>
  <si>
    <t>31/1272023</t>
  </si>
  <si>
    <t>ZD13A11E52</t>
  </si>
  <si>
    <t xml:space="preserve">Intervento camera di pernottamento </t>
  </si>
  <si>
    <t>Z653A11EA0</t>
  </si>
  <si>
    <t>servizio ritiro e smaltimento toner esausti</t>
  </si>
  <si>
    <t>ECS SRL</t>
  </si>
  <si>
    <t>Z923A39182</t>
  </si>
  <si>
    <t>servizio dosimetria ambientale 2023</t>
  </si>
  <si>
    <t>CENTRO PROTEXIMETRICO</t>
  </si>
  <si>
    <t>ZC33A491DF</t>
  </si>
  <si>
    <t>Acquisto cuffie per colloqui whats up</t>
  </si>
  <si>
    <t>MEDIAGEST S.R.L.</t>
  </si>
  <si>
    <t>ZA03A77198</t>
  </si>
  <si>
    <t>Acquisto n 1 porta da interno per infermieria</t>
  </si>
  <si>
    <t>ACMAX.COM S.R.L.</t>
  </si>
  <si>
    <t>ZB839C9A79</t>
  </si>
  <si>
    <t>Acquisto porta Rei per cucina detenuti</t>
  </si>
  <si>
    <t>COMET ANTINCENDIO S.R.L.</t>
  </si>
  <si>
    <t>Z473A7BE98</t>
  </si>
  <si>
    <t>Acquisto n 20 tv  e supporti per muro</t>
  </si>
  <si>
    <t>Q.E.D. QUALITY ELECTRONICS DISTRIBUTION</t>
  </si>
  <si>
    <t>Z513A7D2FO</t>
  </si>
  <si>
    <t>Verifica straordinaria impianto ascensore pad. Giud.</t>
  </si>
  <si>
    <t>SEUCER SRL</t>
  </si>
  <si>
    <t>Z143A945C8</t>
  </si>
  <si>
    <t>Acquisto congelatore a pozzetto per rep. Femm</t>
  </si>
  <si>
    <t>DEALTEK S.N.C.</t>
  </si>
  <si>
    <t>E5739A245C</t>
  </si>
  <si>
    <t>Servizio disinfezione,derattizazione,disinfestazione anno 2023</t>
  </si>
  <si>
    <t>MURIN STOP</t>
  </si>
  <si>
    <t>ZAB3AA83F4</t>
  </si>
  <si>
    <t>Acquisto essiccatoio per lavanderia detenuti</t>
  </si>
  <si>
    <t>Cottimo fiduciario-Forniture</t>
  </si>
  <si>
    <t>ACCUMULATORI GIDI SRL
ACQUALYS SRL
AGS SHOP DI PERRI MICHAEL
AS INSTRUMENTS
ASTEC COMMERCIALE DI MARCHISIO E VERCELLONE SRL
ASTEC F.LLI VERCELLONE &amp; C.
BENEINCASA SRL
M.R. GRANDI IMPIANTI S.R.L.
PROJECT CENTER SRL</t>
  </si>
  <si>
    <t>Z4A3AA7E66</t>
  </si>
  <si>
    <t>Sostituzione plafoniere a led 2 piano</t>
  </si>
  <si>
    <t>ZD13AA8B41</t>
  </si>
  <si>
    <t>Acquisto materiale di cancelleria</t>
  </si>
  <si>
    <t>Affidamento diretto -Forniture</t>
  </si>
  <si>
    <t>DOBINI S.R.L.</t>
  </si>
  <si>
    <t>DUBINI S.R.L.</t>
  </si>
  <si>
    <t>ZD03A8FFDB</t>
  </si>
  <si>
    <t>Fornitura e posa 14 plafoniere a led</t>
  </si>
  <si>
    <t>Affidamento diretto -lavori</t>
  </si>
  <si>
    <t>ZE339A23DB</t>
  </si>
  <si>
    <t>Servizio spurgo 2023</t>
  </si>
  <si>
    <t>MARAZZATO SOLUZIONI AMBIENTALI  S.R.L.</t>
  </si>
  <si>
    <t>Z873A96AA9</t>
  </si>
  <si>
    <t>Acquisto materiale di ferramenta</t>
  </si>
  <si>
    <t>Z443ACFFF8</t>
  </si>
  <si>
    <t>Sostituzione nottolino montacarichi maschile</t>
  </si>
  <si>
    <t>SCHINDLER</t>
  </si>
  <si>
    <t>Z7A3AC9EC0</t>
  </si>
  <si>
    <t>Fornitura e posa in opera pavimento galleggiante</t>
  </si>
  <si>
    <t>Cottimo fiduciario -fornitura</t>
  </si>
  <si>
    <t>PROGETTI COSTRUZIONI E SICUREZZA S.R.L.</t>
  </si>
  <si>
    <t>Z8B3AC9D73</t>
  </si>
  <si>
    <t>Installazione armadi rack sala ced</t>
  </si>
  <si>
    <t>Z053AF0B3A</t>
  </si>
  <si>
    <t>Fornitura materiale di pulizia</t>
  </si>
  <si>
    <t>Cottimo fiduciario- Forniture</t>
  </si>
  <si>
    <t>ALBA FIRE SR.
A&amp;B DI BELLIN IVA &amp; C. SAS
AGO GROUPSNC
ANTROSIO DI ANTROSIO MASSIMILIANO &amp; C. SAS
BIANCHI INGROSSO SRL
LA CASALINDA
PASSION SRL
PROCED</t>
  </si>
  <si>
    <t>BIANCHI INGROSSO SRL</t>
  </si>
  <si>
    <t>Z1B3B1229C</t>
  </si>
  <si>
    <t>Servizio cambio stagionale gomme automezzi 2023</t>
  </si>
  <si>
    <t>T.D. F.G.F. PNEUMATICI SaS</t>
  </si>
  <si>
    <t>Z1A3B1BE3C</t>
  </si>
  <si>
    <t>Installazione n 1 armadio rack sala ced</t>
  </si>
  <si>
    <t>ZE93B25DF5</t>
  </si>
  <si>
    <t>Servizio spese postali 2023</t>
  </si>
  <si>
    <t>POSTE ITALIANE S.P.A.</t>
  </si>
  <si>
    <t>Z233B25D89</t>
  </si>
  <si>
    <t>Acquisto materiale di pulizia</t>
  </si>
  <si>
    <t>LA CASALINDA S.R.L.</t>
  </si>
  <si>
    <t>Z133B30CA6</t>
  </si>
  <si>
    <t>Fornitura e montaggio tende oscuranti autobus</t>
  </si>
  <si>
    <t>ZE73B4301F</t>
  </si>
  <si>
    <t>lavaggio esterno autobus</t>
  </si>
  <si>
    <t>Affidamento diretto sevizi</t>
  </si>
  <si>
    <t>SABATINO</t>
  </si>
  <si>
    <t>Z793B432D4</t>
  </si>
  <si>
    <t>Sostituz alzacristalli Alfa Romeo 159</t>
  </si>
  <si>
    <t>ZB83B77294</t>
  </si>
  <si>
    <t>Spedizione colli conto giudiziale tramite corriere</t>
  </si>
  <si>
    <t>VEPAL SRL</t>
  </si>
  <si>
    <t>30/0672023</t>
  </si>
  <si>
    <t>Z923B7EBB8</t>
  </si>
  <si>
    <t>Fornitura e pos climatizzatori sala Ced</t>
  </si>
  <si>
    <t>Affidamento diretto-fornitura</t>
  </si>
  <si>
    <t>ZE93B8D9E4</t>
  </si>
  <si>
    <t>Fornitura e posa 1 finestra in alluminio sala ced</t>
  </si>
  <si>
    <t>PAGGIO SERRAMENTI</t>
  </si>
  <si>
    <t>Z033BB4167</t>
  </si>
  <si>
    <t>Acquisto materiale elettrico per rifscim linee telefoniche</t>
  </si>
  <si>
    <t>COMOLI E FERRARI</t>
  </si>
  <si>
    <t>Z823B7E477</t>
  </si>
  <si>
    <t>Manutenzione completa gruppo elettrogeno</t>
  </si>
  <si>
    <t>Z123C27CA6</t>
  </si>
  <si>
    <t xml:space="preserve">Lavori elettrici di ripristino cella n 2 transito </t>
  </si>
  <si>
    <t>Z243C29421</t>
  </si>
  <si>
    <t xml:space="preserve">Rifacimento comando automatizzato apertura   e sostituzione apparecchiature block house </t>
  </si>
  <si>
    <t>ZBF3C293BF</t>
  </si>
  <si>
    <t>Fornitura e posa in opera n 21 condizionatori</t>
  </si>
  <si>
    <t>cottimo fiduciario-fornitura</t>
  </si>
  <si>
    <t xml:space="preserve">AEMMEZETA
COLOMBO IMPIANTI ELETTRICI SRL
EVEN SRL
M.R. DI BETTELANI
MT IMPIANTI SNC
ORIGLIA IMPIANTI SRL
R.D.R. SRL
S.T.I.A. RL
TESTA MARCO &amp; C. SRL
</t>
  </si>
  <si>
    <t>Z393C2BD16</t>
  </si>
  <si>
    <t>Ripristino cella lato dx per danneggiamento detenuto fiat talento 218 AH</t>
  </si>
  <si>
    <t>Z723C9FB6A</t>
  </si>
  <si>
    <t>Riparazione porta direzione</t>
  </si>
  <si>
    <t>Z253C3FB40</t>
  </si>
  <si>
    <t xml:space="preserve">Ripristino cancelli e blindati camere detentive transito </t>
  </si>
  <si>
    <t>183C43458</t>
  </si>
  <si>
    <t>Riparazione pneumatico trattorino</t>
  </si>
  <si>
    <t>F6F PNEUMATICI SaS</t>
  </si>
  <si>
    <t>Z023C48DB6</t>
  </si>
  <si>
    <t>Acquisto toner e carta per stampanti</t>
  </si>
  <si>
    <t>ZC23C46A33</t>
  </si>
  <si>
    <t>Ripristino impianto elettrico cella transito</t>
  </si>
  <si>
    <t>Z073C469CD</t>
  </si>
  <si>
    <t>Ripristino impianto tvcaserma vecchia,luci notturne 1 p. serratura elettrica direzione</t>
  </si>
  <si>
    <t>Z0F3C78623</t>
  </si>
  <si>
    <t>Acquisto n 60 tv a led muniti di telecomando</t>
  </si>
  <si>
    <t>CEI IMPIANTI DI CIRO ESPOSITO
COLLEDANI SRL
FORMATICA SAS DI ANDREA FUSCALDO
GRASSO FORNITURE SRL
PEVA SERVICE SRL
PRIME SRL
Q.E.D. QUALITY ELECTRONICS DISTRIBUTION
SOFFARREDO
SUD ARREDI SRL
VECAR SRL</t>
  </si>
  <si>
    <t>Z103C78668</t>
  </si>
  <si>
    <t>Acquisto materiale di cancelleria per att. Scolastiche</t>
  </si>
  <si>
    <t>A.S.I. GLOBAL SRL
BIEMME UFFICIO SAS
DUBINI SRL
EPROM SOLUTION SRL
EXTREMEBIT SRL
FUTURA UFFICIO SRL
INFORMATICA E SERVIZI DI CAGGIANO VITTORIO
MONDOFFICE
PASIN
TIMBRIFICIO PERUGINO INCISORIA S.N.C.
TTS SRL
VALENTINA PORFIDIO EDITORE</t>
  </si>
  <si>
    <t>ZBA3C7C9CC</t>
  </si>
  <si>
    <t>Acquisto buoni carburante  per giardinaggio</t>
  </si>
  <si>
    <t>MASSIMO D'AMATO</t>
  </si>
  <si>
    <t>Z373C7B823</t>
  </si>
  <si>
    <t>Riparazione cancello portineria,sost.antenna caserma</t>
  </si>
  <si>
    <t>affidamento diretto-lavori</t>
  </si>
  <si>
    <t>A0136B14D4</t>
  </si>
  <si>
    <t>Rifacimento sistema di pompaggio pozzo principale</t>
  </si>
  <si>
    <t>Z2D3CB5AD9</t>
  </si>
  <si>
    <t>TREMC S.P.A</t>
  </si>
  <si>
    <t>Z153CB198D</t>
  </si>
  <si>
    <t>Acquisto materiale apistico</t>
  </si>
  <si>
    <t>HOBBY E FARM</t>
  </si>
  <si>
    <t>Z923CB19E8</t>
  </si>
  <si>
    <t>Acquisto materiale apistico per progetto Melissa</t>
  </si>
  <si>
    <t>AGRARIA UGHETTO</t>
  </si>
  <si>
    <t>Z043CCF46B</t>
  </si>
  <si>
    <t>Acquisto materiale sportivo</t>
  </si>
  <si>
    <t>affidamento diretto fornitura</t>
  </si>
  <si>
    <t>SINERGIE SPORT ITALIA S.R.L.</t>
  </si>
  <si>
    <t>Z1D3CCF44B</t>
  </si>
  <si>
    <t>Acquisto materiale di parruccheria</t>
  </si>
  <si>
    <t>affidamento diretto-fornitura</t>
  </si>
  <si>
    <t>PA.COM.</t>
  </si>
  <si>
    <t>Z4D3CD2196</t>
  </si>
  <si>
    <t>Riprist. Imp. Elettrico e sost. Lampeggianti iveco</t>
  </si>
  <si>
    <t>Z683CCE631</t>
  </si>
  <si>
    <t>Acquisto materiale di sartoria</t>
  </si>
  <si>
    <t>affidamento diretto- fornitura</t>
  </si>
  <si>
    <t>DITTA MONFRONE DI BOSCO ALBERTO</t>
  </si>
  <si>
    <t>Z073CD43AA</t>
  </si>
  <si>
    <t>Acquisto urgente materiale idraulico</t>
  </si>
  <si>
    <t>IDROCENTRO S.P.A.</t>
  </si>
  <si>
    <t>Z693CD4496</t>
  </si>
  <si>
    <t>Acquisto urgente materiale di tinteggiatura</t>
  </si>
  <si>
    <t>CATTANEO S.R.L.</t>
  </si>
  <si>
    <t>Z093CD4339</t>
  </si>
  <si>
    <t>Sostituzione plafoniere 4 e 5 piano</t>
  </si>
  <si>
    <t>Z823CD437B</t>
  </si>
  <si>
    <t>Sostituzione pompa sommersa vano ascensore</t>
  </si>
  <si>
    <t>Z6E3CD46EA</t>
  </si>
  <si>
    <t>Acquisto materiale vario per Mof</t>
  </si>
  <si>
    <t>Z7B3CCAC90</t>
  </si>
  <si>
    <t>Infiltrazioni acqua corso alberghiero+docce 1p</t>
  </si>
  <si>
    <t>BRESCIANI ASFALTI S.R.L.</t>
  </si>
  <si>
    <t>ZDA3CCACAD</t>
  </si>
  <si>
    <t>Impianto di videosorveglianza sala regia</t>
  </si>
  <si>
    <t>IGE IMPIANTI S.R.L.</t>
  </si>
  <si>
    <t>Z683CE7734</t>
  </si>
  <si>
    <t>Acquisto attrezzi e utensili cucina detenuti</t>
  </si>
  <si>
    <t>PRO-CURA DU TOMMASO ALFIERI</t>
  </si>
  <si>
    <t>Z6E3CEA5EC</t>
  </si>
  <si>
    <t>Acquisto detergenti per cucina det.ti</t>
  </si>
  <si>
    <t>Z2C3E6221</t>
  </si>
  <si>
    <t>Acquisto prodotti antilegionella per imp.ti termici</t>
  </si>
  <si>
    <t>Z933CEB9B3</t>
  </si>
  <si>
    <t>Acquisto sedie da ufficio</t>
  </si>
  <si>
    <t>PAPER-INGROS</t>
  </si>
  <si>
    <t>ZD93CF0183</t>
  </si>
  <si>
    <t>Acquisto etichette per sala DNA</t>
  </si>
  <si>
    <t>SNAP S.R.L.</t>
  </si>
  <si>
    <t>Z353CFD631</t>
  </si>
  <si>
    <t>Sostituz. Antenna pad. Maschile</t>
  </si>
  <si>
    <t>RUSSO ARMANDO RIPARAZIONI</t>
  </si>
  <si>
    <t>ZBF3D20018</t>
  </si>
  <si>
    <t>Lavori straordinari montacarichie ascensore pad.masch</t>
  </si>
  <si>
    <t>EUROELEVATOR</t>
  </si>
  <si>
    <t>Z4ED112C2</t>
  </si>
  <si>
    <t>Acquisto tessere telefoniche per detenuti</t>
  </si>
  <si>
    <t>RESTART S.R.L.</t>
  </si>
  <si>
    <t>A025A15B63</t>
  </si>
  <si>
    <t>Impermeabilizzazione copertura direzione</t>
  </si>
  <si>
    <t>Z13ED8003C</t>
  </si>
  <si>
    <t>Acquisto stufette  e telefoni</t>
  </si>
  <si>
    <t>ZB23D835DA</t>
  </si>
  <si>
    <t>Acquisto timbri in gomma</t>
  </si>
  <si>
    <t>TAMARINDO TIMBRI</t>
  </si>
  <si>
    <t>Z703D830CF</t>
  </si>
  <si>
    <t>Acquisto 2 congelatori + 1 carrello portavivande</t>
  </si>
  <si>
    <t>ZA03D9457E</t>
  </si>
  <si>
    <t>Manutenzione ordinaria n 4 caldaie serre</t>
  </si>
  <si>
    <t>Affidamento diretto- servizi</t>
  </si>
  <si>
    <t>CECCHETTIN ROBERTO</t>
  </si>
  <si>
    <t>Z7C3D8AAAE</t>
  </si>
  <si>
    <t>Acquisto materiale di cancelleria per detenuti</t>
  </si>
  <si>
    <t>Z793D9B685</t>
  </si>
  <si>
    <t>Acquisto materiale di pulizia per casellario</t>
  </si>
  <si>
    <t>EUROSERVIZI</t>
  </si>
  <si>
    <t>ZAF3D9779E</t>
  </si>
  <si>
    <t>Acquisto materiale di pulizia per detenuti</t>
  </si>
  <si>
    <t>F.LLI PAVONE</t>
  </si>
  <si>
    <t>ZB03D976E8</t>
  </si>
  <si>
    <t>Acquisto abbigliamento sportivo per detenuti</t>
  </si>
  <si>
    <t>VOLLEY E SPORT</t>
  </si>
  <si>
    <t>Z2B3D97756</t>
  </si>
  <si>
    <t>Acquisto materiale per la chiesa</t>
  </si>
  <si>
    <t>ELETTROSERVIZI S.R.L.</t>
  </si>
  <si>
    <t>Z4F3D97B28</t>
  </si>
  <si>
    <t>Sostituzione nottolino montacarichi</t>
  </si>
  <si>
    <t>Z663D5DBF3</t>
  </si>
  <si>
    <t>Ripristino linea elettrica infermeria</t>
  </si>
  <si>
    <t>Z983D5DBB3</t>
  </si>
  <si>
    <t>Sostituzione plafoniere caserma agenti e direzione</t>
  </si>
  <si>
    <t>Z4E3DABD76</t>
  </si>
  <si>
    <t>Riparazione imp. Canalizzazione aria condiz.pulmann</t>
  </si>
  <si>
    <t>Z463D9EE63</t>
  </si>
  <si>
    <t>Fornitura monoblocco in lamiera coibentata per lab smielatura</t>
  </si>
  <si>
    <t>F.LLI CATONA S.R.L.</t>
  </si>
  <si>
    <t>Z333DCC4B2</t>
  </si>
  <si>
    <t>Rip. Talento motorino di avviamento</t>
  </si>
  <si>
    <t>Z163DD25CA</t>
  </si>
  <si>
    <t>Acquisto risme di carta per uffici</t>
  </si>
  <si>
    <t>IL PAPIRO S.R.L.</t>
  </si>
  <si>
    <t>Z893E08B16</t>
  </si>
  <si>
    <t>Acquisto ricambi automezzi</t>
  </si>
  <si>
    <t>AUTORICAMBI VERCELLESI S.N.C.</t>
  </si>
  <si>
    <t>Dipartimento Amministrazione Penitenziaria - ISTITUTO Casa di Reclusione di Fossano - C.F. 83003930043</t>
  </si>
  <si>
    <t>Z95391D1D8</t>
  </si>
  <si>
    <t>C.R. FOSSANO</t>
  </si>
  <si>
    <t>Spese postali anno 2023</t>
  </si>
  <si>
    <t>Affidamento diretto</t>
  </si>
  <si>
    <t>ZD0391D30A</t>
  </si>
  <si>
    <t>Servizio di manutenzione ed assistenza programma gestione presenze del personale anno 2023</t>
  </si>
  <si>
    <t>MONDO EDP SRL</t>
  </si>
  <si>
    <t>ZB5391D2A0</t>
  </si>
  <si>
    <t>Servizio di derattizzazione e disinfestazione anno 2023</t>
  </si>
  <si>
    <t>FIA DISINFESTAZIONI SRL</t>
  </si>
  <si>
    <t>Z6B391D24A</t>
  </si>
  <si>
    <t>Conduzione centrali termiche anno 2023</t>
  </si>
  <si>
    <t>ORSO IVANO</t>
  </si>
  <si>
    <t>ZD439765B8</t>
  </si>
  <si>
    <t>Assistenza impianti addolcimento e legionella anno 2023</t>
  </si>
  <si>
    <t xml:space="preserve">GEM CHIMICA SRL </t>
  </si>
  <si>
    <t>ZD93976616</t>
  </si>
  <si>
    <t>Sostituzione e configurazione terminale rilevazione presenze</t>
  </si>
  <si>
    <t>INFORMATICA SYSTEM SRL</t>
  </si>
  <si>
    <t>ZB3397C2CB</t>
  </si>
  <si>
    <t>Cancelleria</t>
  </si>
  <si>
    <t>IL TRIANGOLO SAS</t>
  </si>
  <si>
    <t>96027052DA</t>
  </si>
  <si>
    <t>Fornitura energia elettrica</t>
  </si>
  <si>
    <t>Affidamento diretto in adesione a convenzione</t>
  </si>
  <si>
    <t>AGSM AIM ENERGIA SPA</t>
  </si>
  <si>
    <t>Z0B3984FCD</t>
  </si>
  <si>
    <t>Sorveglianza sanitaria 2023/2024</t>
  </si>
  <si>
    <t>BIOS MEDICAL SRL</t>
  </si>
  <si>
    <t>Z60398717F</t>
  </si>
  <si>
    <t>Tamponi e mascherine</t>
  </si>
  <si>
    <t>POLONORD ADESTE SRL</t>
  </si>
  <si>
    <t>Z37398E6E3</t>
  </si>
  <si>
    <t>Apriscatole per cucina detenuti</t>
  </si>
  <si>
    <t>PIERO MOLLO SRL</t>
  </si>
  <si>
    <t>Z863998768</t>
  </si>
  <si>
    <t>Fornitura chiudiporta aereodinamico regolabile</t>
  </si>
  <si>
    <t>F.LLI FERRERO S.N.C.</t>
  </si>
  <si>
    <t>Z8439987D9</t>
  </si>
  <si>
    <t>Fornitura e posa di una pompa di rilancio riscaldamento caserma agenti</t>
  </si>
  <si>
    <t>ZE539B05E7</t>
  </si>
  <si>
    <t>Armadi spogliatoio corsi professionali detenuti</t>
  </si>
  <si>
    <t>FIAMAT SRL</t>
  </si>
  <si>
    <t>ZD739850DC</t>
  </si>
  <si>
    <t>Fornitura materiale igiene e pulizia</t>
  </si>
  <si>
    <t>CHEMITEC SRL</t>
  </si>
  <si>
    <t>F.LLI PAVONE SRL</t>
  </si>
  <si>
    <t>PRO CURA SRL</t>
  </si>
  <si>
    <t>Z0C39B6C36</t>
  </si>
  <si>
    <t>ZC639B781B</t>
  </si>
  <si>
    <t>Accessori per automezzi</t>
  </si>
  <si>
    <t>CERRATO AUTORICAMBI SRL</t>
  </si>
  <si>
    <t>Z9539943E0</t>
  </si>
  <si>
    <t>Manutenzione ordinaria ascensori anno 2023</t>
  </si>
  <si>
    <t>Z3739CD5D4</t>
  </si>
  <si>
    <t>Manutenzione periodica sistema di rilevazione incendi anno 2023</t>
  </si>
  <si>
    <t>MICROELETTRONICA SRL</t>
  </si>
  <si>
    <t>Z7739CEA05</t>
  </si>
  <si>
    <t>Acquisto badge magnetici</t>
  </si>
  <si>
    <t>Z94399439B</t>
  </si>
  <si>
    <t>Controllo semestrale dispositivi antincendio anno 2023</t>
  </si>
  <si>
    <t>SIDI SRL</t>
  </si>
  <si>
    <t>Z6C39D53E3</t>
  </si>
  <si>
    <t>Riparazione ascensore infermeria</t>
  </si>
  <si>
    <t>Z6439D9E35</t>
  </si>
  <si>
    <t>Manutenzione impianto elettrico</t>
  </si>
  <si>
    <t>SILO SRL</t>
  </si>
  <si>
    <t>Z2839D9EB4</t>
  </si>
  <si>
    <t>Sostituzione apparecchiature di videosorveglianza non funzionanti</t>
  </si>
  <si>
    <t>ZC639DF85A</t>
  </si>
  <si>
    <t>Ripristino linea telefonica ufficio ispettori</t>
  </si>
  <si>
    <t>R.C. SAS</t>
  </si>
  <si>
    <t>Z0A39EF0B9</t>
  </si>
  <si>
    <t>Manutenzioni varie impianto idrico e termico</t>
  </si>
  <si>
    <t>Z0E3A020C4</t>
  </si>
  <si>
    <t>Fornitura sale per addolcitori</t>
  </si>
  <si>
    <t>Z103A02053</t>
  </si>
  <si>
    <t>Riparazione ascensore sezioni detentive</t>
  </si>
  <si>
    <t>Z083A0E148</t>
  </si>
  <si>
    <t>Riparazione straordinaria lavastoviglie</t>
  </si>
  <si>
    <t>Z1C3A2A1D8</t>
  </si>
  <si>
    <t xml:space="preserve">Ripristino intonaco muro di cinta </t>
  </si>
  <si>
    <t>NUOVA EDLIZIA DI GIRELLO OSCAR</t>
  </si>
  <si>
    <t>ZC63A2A777</t>
  </si>
  <si>
    <t>Sostituzione fotocellula ascensore infermeria</t>
  </si>
  <si>
    <t>ZF33A3E099</t>
  </si>
  <si>
    <t>Impanto elettrico sala colloqui</t>
  </si>
  <si>
    <t>ZAB3A3E0CD</t>
  </si>
  <si>
    <t>Verifica periodica ascensori</t>
  </si>
  <si>
    <t>OCERT SRL</t>
  </si>
  <si>
    <t>Z433A3E134</t>
  </si>
  <si>
    <t>Revisione automezzi</t>
  </si>
  <si>
    <t>O.R.A. SERVICE SRL</t>
  </si>
  <si>
    <t>ZC63A65C8F</t>
  </si>
  <si>
    <t>Problemi linea telefonica detenuti</t>
  </si>
  <si>
    <t>ZDF3A70513</t>
  </si>
  <si>
    <t>Servizoi di pernottamento personale in missione alla C.C. Biella</t>
  </si>
  <si>
    <t>CAPPI SRL</t>
  </si>
  <si>
    <t>ZAD3A8FE44</t>
  </si>
  <si>
    <t>Assistenza carrello</t>
  </si>
  <si>
    <t>JUNGHEINRICH ITALIANA SRL</t>
  </si>
  <si>
    <t>Z403A91ABC</t>
  </si>
  <si>
    <t>Fornitura prodotti per il trattamento acqua</t>
  </si>
  <si>
    <t>ZA43AA24EC</t>
  </si>
  <si>
    <t>Cancelleria corsi scolastici</t>
  </si>
  <si>
    <t>Z7A3AB05E5</t>
  </si>
  <si>
    <t>Fornitura specchi per detenuti</t>
  </si>
  <si>
    <t>ZB73AB05AB</t>
  </si>
  <si>
    <t>Cambio gomme stagionali Scudo e Talento</t>
  </si>
  <si>
    <t>FONTANA PNEUMATICI DI GIORDANO AGOSTINO</t>
  </si>
  <si>
    <t>Z923ABDD34</t>
  </si>
  <si>
    <t>Sostituzione accumulatori impianti sicurezza</t>
  </si>
  <si>
    <t>Z783ABDE0A</t>
  </si>
  <si>
    <t>Impianto di chiamata reparto semiliberi</t>
  </si>
  <si>
    <t>Z3D3AA5D7B</t>
  </si>
  <si>
    <t>Sistema di videosorveglianza perimetro esterno</t>
  </si>
  <si>
    <t>ZCC3AE6638</t>
  </si>
  <si>
    <t>Fornitura gas naturale</t>
  </si>
  <si>
    <t>Z1D3AF4E7C</t>
  </si>
  <si>
    <t>Spurgo fossa biologica</t>
  </si>
  <si>
    <t>PGF DI GRASSO F.LLI SRL</t>
  </si>
  <si>
    <t>Z4D3B17A9A</t>
  </si>
  <si>
    <t>Cambio gomme stagionali Fiat Punto</t>
  </si>
  <si>
    <t>RESSIA E COMPIANI SAS</t>
  </si>
  <si>
    <t>ZC53B17B92</t>
  </si>
  <si>
    <t>Sostituzione alette parasole Fiat Bravo</t>
  </si>
  <si>
    <t>Z543B25045</t>
  </si>
  <si>
    <t>Fornitura asciugamani elettrici</t>
  </si>
  <si>
    <t>ZE63B25067</t>
  </si>
  <si>
    <t>Fornitura tagliacapelli elettrici</t>
  </si>
  <si>
    <t>Z5A3B2CD6D</t>
  </si>
  <si>
    <t>Z5F3B2CDCB</t>
  </si>
  <si>
    <t>Manutenzione attrezzature cucina detenuti</t>
  </si>
  <si>
    <t>ZE33B2CE13</t>
  </si>
  <si>
    <t>Sostituzione ruote carrello elevatore</t>
  </si>
  <si>
    <t>9693029C90</t>
  </si>
  <si>
    <t>Lavori di risanamento parziale del muro di cinta</t>
  </si>
  <si>
    <t>POLLANO SRL</t>
  </si>
  <si>
    <t xml:space="preserve">SEGED DI ZINGARELLI </t>
  </si>
  <si>
    <t>ZB43B5B559</t>
  </si>
  <si>
    <t>Campionamento ed analisi legionella acqua</t>
  </si>
  <si>
    <t>Z773B6FFFE</t>
  </si>
  <si>
    <t>Sistemazione impianto elettrico portineria ed armeria</t>
  </si>
  <si>
    <t>Z123B70039</t>
  </si>
  <si>
    <t>Manutenzione impianto elettrico mensa del personale</t>
  </si>
  <si>
    <t>Z803B70075</t>
  </si>
  <si>
    <t>Manutenzione Fiat Punto</t>
  </si>
  <si>
    <t>ZCE3B70AB2</t>
  </si>
  <si>
    <t>Attrezzatura palestra detenuti</t>
  </si>
  <si>
    <t>TECHNOGYM SPA</t>
  </si>
  <si>
    <t>ZE93B7D902</t>
  </si>
  <si>
    <t>Televisori per detenuti</t>
  </si>
  <si>
    <t>ELCOM SRL</t>
  </si>
  <si>
    <t>ZC83B8AEAE</t>
  </si>
  <si>
    <t>Sostituzione cavi attrezzatura multifunzione palestra detenuti</t>
  </si>
  <si>
    <t>Z453B8F739</t>
  </si>
  <si>
    <t>Acquisto pergamene per festa del corpo polizia penitenziaria</t>
  </si>
  <si>
    <t>TIPOLITOGRAFIA MONDINO SNC</t>
  </si>
  <si>
    <t>Z503B92554</t>
  </si>
  <si>
    <t>Fornitura materiale in ferro</t>
  </si>
  <si>
    <t>MANNI STORE SCARL</t>
  </si>
  <si>
    <t>Z913B92824</t>
  </si>
  <si>
    <t>Proiezioni cinematografiche a favore dei detenuti</t>
  </si>
  <si>
    <t>A. &amp; G. SNC</t>
  </si>
  <si>
    <t>Z163B97AAF</t>
  </si>
  <si>
    <t>Manutenzione ascensore detenuti anno 2023</t>
  </si>
  <si>
    <t>Z9A3B986BB</t>
  </si>
  <si>
    <t>Riparazione telefono interno</t>
  </si>
  <si>
    <t>ZA23BBADF3</t>
  </si>
  <si>
    <t>Sale per addolcitori</t>
  </si>
  <si>
    <t>Z603BBADCF</t>
  </si>
  <si>
    <t>Z003BC60DA</t>
  </si>
  <si>
    <t>Spese postali invio pacchi detento trasferito</t>
  </si>
  <si>
    <t>SOLUZIONI S.R.L.</t>
  </si>
  <si>
    <t>Z2B3BCE8F6</t>
  </si>
  <si>
    <t>Z283BCE922</t>
  </si>
  <si>
    <t>Manutenzione attrezzature laboratorio trasformazione alimentare</t>
  </si>
  <si>
    <t>M4 GRANDI CUCINE DI MUSSO FEDERICO</t>
  </si>
  <si>
    <t>Z833BD464B</t>
  </si>
  <si>
    <t>Carta A4</t>
  </si>
  <si>
    <t>COPY SERVICE SNC</t>
  </si>
  <si>
    <t>Z5E3BDC0AF</t>
  </si>
  <si>
    <t>Ventilatori</t>
  </si>
  <si>
    <t>CEMA S.N.C.</t>
  </si>
  <si>
    <t>Z383BE3FB5</t>
  </si>
  <si>
    <t>Casellario per corsi scolastici</t>
  </si>
  <si>
    <t>ZEF3BE4002</t>
  </si>
  <si>
    <t>Telecamera portineria</t>
  </si>
  <si>
    <t>Z113BE40F6</t>
  </si>
  <si>
    <t>Materiale informatico per corsi scolastici</t>
  </si>
  <si>
    <t>Z233BF8281</t>
  </si>
  <si>
    <t>Sostituzione parabrezza Fiat Talento</t>
  </si>
  <si>
    <t>L.C. GROUP DI COSTANTIELLO LORENZO</t>
  </si>
  <si>
    <t>ZA23BF8948</t>
  </si>
  <si>
    <t>Nuovi pneumatici Fiat Scudo</t>
  </si>
  <si>
    <t>Z6E3BFEFF1</t>
  </si>
  <si>
    <t>Sostituzione porta ascensore sezioni detentive</t>
  </si>
  <si>
    <t>ZD03C0D35A</t>
  </si>
  <si>
    <t>Sostituzione pompa ricircolo acqua calda sanitaria</t>
  </si>
  <si>
    <t>Z1F3C1427B</t>
  </si>
  <si>
    <t>Accessori attività ricreative sportive detenuti</t>
  </si>
  <si>
    <t>VOLLEY &amp; SPORT SRL</t>
  </si>
  <si>
    <t>Z403C1428D</t>
  </si>
  <si>
    <t>Abbattitore</t>
  </si>
  <si>
    <t>Z773C142AB</t>
  </si>
  <si>
    <t>Telecamera porta carraia</t>
  </si>
  <si>
    <t>Z1A3C157AF</t>
  </si>
  <si>
    <t>Sterilizzatore barberia detenuti</t>
  </si>
  <si>
    <t>Z723C157DF</t>
  </si>
  <si>
    <t>Armadi metallici barberia e lavanderia detenuti</t>
  </si>
  <si>
    <t>ZB83C1B155</t>
  </si>
  <si>
    <t>Scritta Polizia Penitenziaria parabrezza Talento</t>
  </si>
  <si>
    <t>DB INGEGNERIA DELL'IMMAGINE SRL</t>
  </si>
  <si>
    <t>ZAF3C378C9</t>
  </si>
  <si>
    <t>Riparazione climatizzatore Fiat Ducato</t>
  </si>
  <si>
    <t>ZB23C4128C</t>
  </si>
  <si>
    <t>Manutenzione cancelli portineria</t>
  </si>
  <si>
    <t>I.E.S.A. SAS</t>
  </si>
  <si>
    <t>ZB53C4D482</t>
  </si>
  <si>
    <t>Diritti agenzia biglietteria area traduzione detenuto</t>
  </si>
  <si>
    <t>LEONARDO TRAVEL SERVICE SRL</t>
  </si>
  <si>
    <t>ZB43C5C66A</t>
  </si>
  <si>
    <t>Linea elettrica alimentazione nuovo forno laboratorio panificazione</t>
  </si>
  <si>
    <t>SAMPO' ROBERTO E C. SAS</t>
  </si>
  <si>
    <t>Z403C5C686</t>
  </si>
  <si>
    <t>Taglia capelli barberia detenuti</t>
  </si>
  <si>
    <t>ZE33C63426</t>
  </si>
  <si>
    <t>Supporto in acciaio inox</t>
  </si>
  <si>
    <t>Z893C71EBC</t>
  </si>
  <si>
    <t>Manutenzioni cucina detenuti</t>
  </si>
  <si>
    <t>Z273C71ECB</t>
  </si>
  <si>
    <t>Canna fumaria forno laboratorio panificazione</t>
  </si>
  <si>
    <t>Z413C788D4</t>
  </si>
  <si>
    <t>Buoni pasto cartacei</t>
  </si>
  <si>
    <t>EP SPA</t>
  </si>
  <si>
    <t>ZB23C7BCDB</t>
  </si>
  <si>
    <t>Manutenzioni varie celle detenuti</t>
  </si>
  <si>
    <t>Z0D3C843CF</t>
  </si>
  <si>
    <t>Manutenzione bollatrice portineria</t>
  </si>
  <si>
    <t>Z1B3C89BE7</t>
  </si>
  <si>
    <t>Stampante per biblioteca detenuti</t>
  </si>
  <si>
    <t>Z3E3C89C83</t>
  </si>
  <si>
    <t>cancelleria per corsi scolastici</t>
  </si>
  <si>
    <t>Z9A3C8B93B</t>
  </si>
  <si>
    <t>Pulizia e sostituzione parti deteriorate scambiatore</t>
  </si>
  <si>
    <t>EGE.YO SRL</t>
  </si>
  <si>
    <t>ZD73C98105</t>
  </si>
  <si>
    <t>Smaltimento toner esausti</t>
  </si>
  <si>
    <t>Z203CA972C</t>
  </si>
  <si>
    <t>Guanti e bobine carta cucina detenuti</t>
  </si>
  <si>
    <t>ROLESIUM SRL</t>
  </si>
  <si>
    <t>ZC83CA975A</t>
  </si>
  <si>
    <t>Guanti</t>
  </si>
  <si>
    <t>ETELWEB SRL</t>
  </si>
  <si>
    <t>Z8B3CA9794</t>
  </si>
  <si>
    <t>Armadi acciaio cucina detenuti</t>
  </si>
  <si>
    <t>ZDC3CA97D7</t>
  </si>
  <si>
    <t>Armadi refrigerati nuovo laboratorio</t>
  </si>
  <si>
    <t>Z863CDF606</t>
  </si>
  <si>
    <t>Toner</t>
  </si>
  <si>
    <t>ZDE3CDF636</t>
  </si>
  <si>
    <t>Fornitura prodotti pulizia</t>
  </si>
  <si>
    <t>ZD33CEE085</t>
  </si>
  <si>
    <t>Computer sistema telefonate detenuti</t>
  </si>
  <si>
    <t>ZAE3CEE05A</t>
  </si>
  <si>
    <t>Riparazione zanzariere</t>
  </si>
  <si>
    <t>ROBERTO SERRAMENTI DI ARIAGNO ROBERTO</t>
  </si>
  <si>
    <t>ZC73CEE03A</t>
  </si>
  <si>
    <t>Buste di sicurezza per prelievo DNA</t>
  </si>
  <si>
    <t>SIGILTECH SRL</t>
  </si>
  <si>
    <t>ZEA3D18F2A</t>
  </si>
  <si>
    <t>Lavastoviglie e lavatoio mensa del personale</t>
  </si>
  <si>
    <t>ZF23D23EDD</t>
  </si>
  <si>
    <t>Fornitura carta A4</t>
  </si>
  <si>
    <t>IL PAPIRO SRL</t>
  </si>
  <si>
    <t>ZE83D23F1C</t>
  </si>
  <si>
    <t>Riparazione antenna TV detenuti</t>
  </si>
  <si>
    <t>G.E. DI GAZZOLA ENRICO</t>
  </si>
  <si>
    <t>Z5A3D2C661</t>
  </si>
  <si>
    <t>Telefoni a schede per detenuti</t>
  </si>
  <si>
    <t>Z683D313B0</t>
  </si>
  <si>
    <t>Impianto elettrico per video colloqui detenuti</t>
  </si>
  <si>
    <t>Z703D313E2</t>
  </si>
  <si>
    <t>Lavori idraulici vari</t>
  </si>
  <si>
    <t>ZB13D314BC</t>
  </si>
  <si>
    <t>controllo e ripristino telefono linea detenuti</t>
  </si>
  <si>
    <t>Z343D3541C</t>
  </si>
  <si>
    <t>Arredi per corsi scolastici</t>
  </si>
  <si>
    <t>M.L. DI MOMBELLO LOREDANA</t>
  </si>
  <si>
    <t>Z1A3D42BAB</t>
  </si>
  <si>
    <t>Assistenza tecnica sistemi di sicurezza anti-incendio e videocontrollo</t>
  </si>
  <si>
    <t>ZE73D42C04</t>
  </si>
  <si>
    <t>Intervento riparazione cancello elettrico</t>
  </si>
  <si>
    <t>IESA S.A.S.</t>
  </si>
  <si>
    <t>Z203D56AF5</t>
  </si>
  <si>
    <t>Acquisto nuovi pneumatici Fiat Panda</t>
  </si>
  <si>
    <t>ZE53D56B1C</t>
  </si>
  <si>
    <t>Acquisto pneumatici Ford Trans e Toyota Yaris</t>
  </si>
  <si>
    <t>ZE73D663B5</t>
  </si>
  <si>
    <t>Z9B3D6B04A</t>
  </si>
  <si>
    <t>Z373D6B0CA</t>
  </si>
  <si>
    <t>Z2E3D731BF</t>
  </si>
  <si>
    <t>Verifica periodica apparecchiatura controllo pacchi</t>
  </si>
  <si>
    <t>GAGGIANO MICHELA</t>
  </si>
  <si>
    <t>ZA23D74444</t>
  </si>
  <si>
    <t>Banco espositivo per punto vendtia prodotti laboratori detenuti</t>
  </si>
  <si>
    <t>PANERO LUIGI</t>
  </si>
  <si>
    <t>Z723D8E2D0</t>
  </si>
  <si>
    <t>Z503D91C52</t>
  </si>
  <si>
    <t>Riparazione lavatrice detenuti</t>
  </si>
  <si>
    <t>ASTEC ASSISTENZA DI VERCELLONE DARIO E C SAS</t>
  </si>
  <si>
    <t>ZCC3D91C68</t>
  </si>
  <si>
    <t>Materiale per la MOF</t>
  </si>
  <si>
    <t>GIOVARELLI SRL</t>
  </si>
  <si>
    <t>ZB33D91C88</t>
  </si>
  <si>
    <t>Materiale elettrico</t>
  </si>
  <si>
    <t>BIESSE SPA</t>
  </si>
  <si>
    <t>ZC43D928F5</t>
  </si>
  <si>
    <t>Materiale igiene e pulizia</t>
  </si>
  <si>
    <t>Z0F3DAF509</t>
  </si>
  <si>
    <t>ZD93DBD80B</t>
  </si>
  <si>
    <t>Documento valutazione rischio legionella</t>
  </si>
  <si>
    <t>MOLINO ANDREA</t>
  </si>
  <si>
    <t>ZB43DD66ED</t>
  </si>
  <si>
    <t>REFILL SRL</t>
  </si>
  <si>
    <t>ZDB3DE5DBB</t>
  </si>
  <si>
    <t>Revisione e prova affidabilità Fiat Scudo</t>
  </si>
  <si>
    <t>Z9B3DFF9ED</t>
  </si>
  <si>
    <t>Dipartimento Amministrazione Penitenziaria - ISTITUTO CC TORINO - C.F. 80091740011</t>
  </si>
  <si>
    <t>cig</t>
  </si>
  <si>
    <t>codice fiscale</t>
  </si>
  <si>
    <t>ditta</t>
  </si>
  <si>
    <t>oggetto</t>
  </si>
  <si>
    <t>importo netto</t>
  </si>
  <si>
    <t>data cig</t>
  </si>
  <si>
    <t>data</t>
  </si>
  <si>
    <t>ZC33DE0000</t>
  </si>
  <si>
    <t>10371680017</t>
  </si>
  <si>
    <t>ZOCCALI SRL</t>
  </si>
  <si>
    <t>FORNITURE</t>
  </si>
  <si>
    <t>AFFIDAMENTO DIRETTO</t>
  </si>
  <si>
    <t>FATTO PRAP</t>
  </si>
  <si>
    <t>02639920616</t>
  </si>
  <si>
    <t>InG VINCENZO PRINCIPATO</t>
  </si>
  <si>
    <t>LAVORI /PROGETTAZIONE STRADA E MARCIAPEIDE</t>
  </si>
  <si>
    <t>PROCEDUTA NEGOZIATA</t>
  </si>
  <si>
    <t>zaf3dd50fd</t>
  </si>
  <si>
    <t>00876320409</t>
  </si>
  <si>
    <t>UNIEURO</t>
  </si>
  <si>
    <t>ZB23DB95A5</t>
  </si>
  <si>
    <t>Ludo car</t>
  </si>
  <si>
    <t>LAVORI</t>
  </si>
  <si>
    <t>Z333DB94C0</t>
  </si>
  <si>
    <t>02746190046</t>
  </si>
  <si>
    <t>bv spumablock srl</t>
  </si>
  <si>
    <t>Z313DB962C</t>
  </si>
  <si>
    <t>Z6E3DB0F9F</t>
  </si>
  <si>
    <t>00963210018</t>
  </si>
  <si>
    <t>ITIC SNC DI OCONE GIUSEPPE</t>
  </si>
  <si>
    <t>ZA53DBB766</t>
  </si>
  <si>
    <t>11823720013</t>
  </si>
  <si>
    <t>CaSALE IMPIANTI SRL</t>
  </si>
  <si>
    <t>Z533DA1726</t>
  </si>
  <si>
    <t>11797990014</t>
  </si>
  <si>
    <t>N.D.R.SISTEMI SRL</t>
  </si>
  <si>
    <t>Z413D93E84</t>
  </si>
  <si>
    <t>08428310018</t>
  </si>
  <si>
    <t>EURORIPARAZIONI SRL</t>
  </si>
  <si>
    <t>Z5A3D930AA</t>
  </si>
  <si>
    <t>Z353D93D3E</t>
  </si>
  <si>
    <t>Z783D9428E</t>
  </si>
  <si>
    <t>10751500017</t>
  </si>
  <si>
    <t>OfFICINA PANETTA SNC</t>
  </si>
  <si>
    <t>ZEC3D92FD1</t>
  </si>
  <si>
    <t>Fontana pneumatici</t>
  </si>
  <si>
    <t>Z243D92EDB</t>
  </si>
  <si>
    <t>Z643D92F70</t>
  </si>
  <si>
    <t>Z5E3D9455A</t>
  </si>
  <si>
    <t>09300860013</t>
  </si>
  <si>
    <t>TOMCAR SRL</t>
  </si>
  <si>
    <t>Z593D92E6F</t>
  </si>
  <si>
    <t>12116580015</t>
  </si>
  <si>
    <t>GIERRE INGROSSO SRL</t>
  </si>
  <si>
    <t>Z093D94ECC</t>
  </si>
  <si>
    <t>04733970018</t>
  </si>
  <si>
    <t>STELLA POLARE SRL</t>
  </si>
  <si>
    <t>Z8F3D949BC</t>
  </si>
  <si>
    <t>00539530048</t>
  </si>
  <si>
    <t>Idrocentro</t>
  </si>
  <si>
    <t>Z143D885D3</t>
  </si>
  <si>
    <t>02507850754</t>
  </si>
  <si>
    <t>NEON TOMA ILLUMINAZIONE SRL</t>
  </si>
  <si>
    <t>ZF43D8BD4C</t>
  </si>
  <si>
    <t>Z6E3D9527D</t>
  </si>
  <si>
    <t>05602670969</t>
  </si>
  <si>
    <t>bricoman italia srl</t>
  </si>
  <si>
    <t>Z963D84DAE</t>
  </si>
  <si>
    <t>Z223D8B2C7</t>
  </si>
  <si>
    <t>Z803D8877B</t>
  </si>
  <si>
    <t>Z643D7D264</t>
  </si>
  <si>
    <t>ZD03D83AFF</t>
  </si>
  <si>
    <t>G2 FORNITURE</t>
  </si>
  <si>
    <t>Z993D85655</t>
  </si>
  <si>
    <t>LA REGGINFLEX SNC</t>
  </si>
  <si>
    <t>Z243D7DC98</t>
  </si>
  <si>
    <t>ZC53D72D58</t>
  </si>
  <si>
    <t>05427260012</t>
  </si>
  <si>
    <t>EDIL LANZO SRL</t>
  </si>
  <si>
    <t>Z723D61CF4</t>
  </si>
  <si>
    <t>12101880016</t>
  </si>
  <si>
    <t>AQUASERVICE SRL</t>
  </si>
  <si>
    <t>Z433D6DA43</t>
  </si>
  <si>
    <t>11935640018</t>
  </si>
  <si>
    <t>PIEMONTE PANNELLI SRL</t>
  </si>
  <si>
    <t>Z5A3D6C01B</t>
  </si>
  <si>
    <t>zd33d0485a</t>
  </si>
  <si>
    <t>ZD23D68E17</t>
  </si>
  <si>
    <t>05602710963</t>
  </si>
  <si>
    <t>LEROY MERLIN</t>
  </si>
  <si>
    <t>Z463D627A5</t>
  </si>
  <si>
    <t>CLTGPP73S03C351D</t>
  </si>
  <si>
    <t>cartoidee</t>
  </si>
  <si>
    <t>ZC33D5C012</t>
  </si>
  <si>
    <t>ZC23D53689</t>
  </si>
  <si>
    <t>07374350010</t>
  </si>
  <si>
    <t>SIDER TORINO SRL</t>
  </si>
  <si>
    <t>ze33d51254</t>
  </si>
  <si>
    <t>ZBE3D522D4Q</t>
  </si>
  <si>
    <t>Z4A3D526DC</t>
  </si>
  <si>
    <t>01733320038</t>
  </si>
  <si>
    <t>NOVALBERGHIERA SRL</t>
  </si>
  <si>
    <t>Z7F3D4CC3C</t>
  </si>
  <si>
    <t>03242680829</t>
  </si>
  <si>
    <t>LINEA DATA SRL</t>
  </si>
  <si>
    <t>Z8E3D47DEB</t>
  </si>
  <si>
    <t>Z7B3D47BBD</t>
  </si>
  <si>
    <t>01043320017</t>
  </si>
  <si>
    <t>PIEMONTE RICAMBI S.R.L.</t>
  </si>
  <si>
    <t>ZCF3D47BD4</t>
  </si>
  <si>
    <t>Z6D3D4BF8A</t>
  </si>
  <si>
    <t>12162400019</t>
  </si>
  <si>
    <t>D SHOP SRL</t>
  </si>
  <si>
    <t>ZC33D47C84</t>
  </si>
  <si>
    <t>Z69D47DC0</t>
  </si>
  <si>
    <t>Z993D47BFB</t>
  </si>
  <si>
    <t>Z423D389E3</t>
  </si>
  <si>
    <t>ZA53D31667</t>
  </si>
  <si>
    <t>09381751008</t>
  </si>
  <si>
    <t>TECHVISION</t>
  </si>
  <si>
    <t>Z183D35854</t>
  </si>
  <si>
    <t>10645510016</t>
  </si>
  <si>
    <t>ISMAC SRL</t>
  </si>
  <si>
    <t>Z853D35946</t>
  </si>
  <si>
    <t>CHIMIL CART SRL</t>
  </si>
  <si>
    <t>Z513D2C8DB</t>
  </si>
  <si>
    <t>09682730016</t>
  </si>
  <si>
    <t>EVERGREEN SRL</t>
  </si>
  <si>
    <t>Z563D2F362</t>
  </si>
  <si>
    <t>ZA93D2875A</t>
  </si>
  <si>
    <t>02520570041</t>
  </si>
  <si>
    <t>PULSAR P.&amp; B. DO PREVE ALDO E C SAS</t>
  </si>
  <si>
    <t>Z243D28DAA</t>
  </si>
  <si>
    <t>06115060011</t>
  </si>
  <si>
    <t>ZF63D249BF</t>
  </si>
  <si>
    <t>euroelevator</t>
  </si>
  <si>
    <t>Z9D3D1D78E</t>
  </si>
  <si>
    <t>Z4A3D1E380</t>
  </si>
  <si>
    <t>Z4A3D1A4C0</t>
  </si>
  <si>
    <t>09975050015</t>
  </si>
  <si>
    <t>cdm motor sport</t>
  </si>
  <si>
    <t>ZDB3D1A2A7</t>
  </si>
  <si>
    <t>Z1F3D1A3F2</t>
  </si>
  <si>
    <t>autoricambi sas di talia</t>
  </si>
  <si>
    <t>Z253D1A590</t>
  </si>
  <si>
    <t>Z643D00E00</t>
  </si>
  <si>
    <t>02342550130</t>
  </si>
  <si>
    <t>F.LlI ANGHILERI SRL</t>
  </si>
  <si>
    <t>Z8F3D15066</t>
  </si>
  <si>
    <t>06876440485</t>
  </si>
  <si>
    <t>CENTROSEDIA COMMUNITY SRL</t>
  </si>
  <si>
    <t>Z243D0DD47</t>
  </si>
  <si>
    <t>Z123D0DD54</t>
  </si>
  <si>
    <t>z1e3d0dd9f</t>
  </si>
  <si>
    <t>03126340011</t>
  </si>
  <si>
    <t>autala sas di lanzetti antonio e c.</t>
  </si>
  <si>
    <t>Z093D0DDD8</t>
  </si>
  <si>
    <t>Z423D0DD85</t>
  </si>
  <si>
    <t>OFFICINA PANETTA SNC</t>
  </si>
  <si>
    <t>ZE43D0DE0B</t>
  </si>
  <si>
    <t>Z383D0DDC4</t>
  </si>
  <si>
    <t>ZD33D0485A</t>
  </si>
  <si>
    <t>ZC43D07D2D</t>
  </si>
  <si>
    <t>06978581004</t>
  </si>
  <si>
    <t>ELETTROSERVIZI SRL</t>
  </si>
  <si>
    <t>ZF33DA1EFA</t>
  </si>
  <si>
    <t>10832190010</t>
  </si>
  <si>
    <t>AMC SRL</t>
  </si>
  <si>
    <t>ZF03CF290C</t>
  </si>
  <si>
    <t>04566840874</t>
  </si>
  <si>
    <t>DINA PROFESSIONAL</t>
  </si>
  <si>
    <t>Z2A3CF85C5</t>
  </si>
  <si>
    <t>07187380014</t>
  </si>
  <si>
    <t>EGS</t>
  </si>
  <si>
    <t>ZBE3CEE1B9</t>
  </si>
  <si>
    <t>Z4C3CE3BB1</t>
  </si>
  <si>
    <t>01932240367</t>
  </si>
  <si>
    <t>Angelo Po Grandi Cucine Spa</t>
  </si>
  <si>
    <t>ZC43CDCBE8</t>
  </si>
  <si>
    <t>06250230965</t>
  </si>
  <si>
    <t>ZCC3CDEB7A</t>
  </si>
  <si>
    <t>02027040019</t>
  </si>
  <si>
    <t>Z013CD7312</t>
  </si>
  <si>
    <t>ZD23CD757A</t>
  </si>
  <si>
    <t>Autala sas di lanzetti antonio e c.</t>
  </si>
  <si>
    <t>Z313CD7248</t>
  </si>
  <si>
    <t>Z383CD7621</t>
  </si>
  <si>
    <t>Z423CD73EC</t>
  </si>
  <si>
    <t>ZA73CD71BB</t>
  </si>
  <si>
    <t>Z903CD7265</t>
  </si>
  <si>
    <t>z323cd728d</t>
  </si>
  <si>
    <t>Z5B3CD75C2</t>
  </si>
  <si>
    <t>Z323CD7192</t>
  </si>
  <si>
    <t>ZED3CD682A</t>
  </si>
  <si>
    <t>Z103CD7527</t>
  </si>
  <si>
    <t>Z0B3CD73CE</t>
  </si>
  <si>
    <t>Z4C3CD72B2</t>
  </si>
  <si>
    <t>ZDA3CD75AC</t>
  </si>
  <si>
    <t>Z863CD7595</t>
  </si>
  <si>
    <t>ZD73CD75D8</t>
  </si>
  <si>
    <t>Z623CD67F5</t>
  </si>
  <si>
    <t>12113370014</t>
  </si>
  <si>
    <t>MORANDO FRANCO SRL</t>
  </si>
  <si>
    <t>Z9A3CCD641</t>
  </si>
  <si>
    <t>10917300013</t>
  </si>
  <si>
    <t>GB ENERGIA SRL</t>
  </si>
  <si>
    <t>Z4D3CC5A8D</t>
  </si>
  <si>
    <t>ARMETTA SRL</t>
  </si>
  <si>
    <t>Z473CBDC6A</t>
  </si>
  <si>
    <t>Z8A3CBDCD3</t>
  </si>
  <si>
    <t>ZAA3CBD9AF</t>
  </si>
  <si>
    <t>Euroelevator</t>
  </si>
  <si>
    <t>Z033CB9429</t>
  </si>
  <si>
    <t>08050520967</t>
  </si>
  <si>
    <t>BlUEBAG ITALIA SRL</t>
  </si>
  <si>
    <t>ZEA3CBBBDF</t>
  </si>
  <si>
    <t>LOGCENTER SRL</t>
  </si>
  <si>
    <t>Zz603cb0496</t>
  </si>
  <si>
    <t>Z543CA7DF8</t>
  </si>
  <si>
    <t>Bricoman italia srl</t>
  </si>
  <si>
    <t>ZD63C853BF</t>
  </si>
  <si>
    <t>02642780601</t>
  </si>
  <si>
    <t>NICOL'S SRL</t>
  </si>
  <si>
    <t>Z4A3C9DA7A</t>
  </si>
  <si>
    <t>09606060961</t>
  </si>
  <si>
    <t>PASSION SRL</t>
  </si>
  <si>
    <t>Z0A3C976DE</t>
  </si>
  <si>
    <t>ZE33C9A78D</t>
  </si>
  <si>
    <t>ZC73C8FD3F</t>
  </si>
  <si>
    <t>ZCF3C65113</t>
  </si>
  <si>
    <t>06267180583</t>
  </si>
  <si>
    <t>Z993C8B605</t>
  </si>
  <si>
    <t>07888140014</t>
  </si>
  <si>
    <t>Carta &amp; inchiostro SAS</t>
  </si>
  <si>
    <t>Z7C3C603CC</t>
  </si>
  <si>
    <t> 01574130017</t>
  </si>
  <si>
    <t>Maruelli sas</t>
  </si>
  <si>
    <t>Z883C68A6A</t>
  </si>
  <si>
    <t>ZF23C87AAB</t>
  </si>
  <si>
    <t>Z873c5e668</t>
  </si>
  <si>
    <t>08829040016</t>
  </si>
  <si>
    <t>FD SCAVI DI FRANCESCO DIACO</t>
  </si>
  <si>
    <t>zb33c5d8c6</t>
  </si>
  <si>
    <t>04917020010</t>
  </si>
  <si>
    <t>DE TOMMASI SRL</t>
  </si>
  <si>
    <t>ZF63C59879</t>
  </si>
  <si>
    <t>ZA13C45780</t>
  </si>
  <si>
    <t>ZDE3C4593C</t>
  </si>
  <si>
    <t>Z7C3C45A46</t>
  </si>
  <si>
    <t>Z333C44D76</t>
  </si>
  <si>
    <t>Z9A3C45698</t>
  </si>
  <si>
    <t>ZEB3C453EA</t>
  </si>
  <si>
    <t>ZE83C44C3E</t>
  </si>
  <si>
    <t>Z043C4565D</t>
  </si>
  <si>
    <t>ZB23C4572E</t>
  </si>
  <si>
    <t>ZA33C4570F</t>
  </si>
  <si>
    <t>Z1A3C45473</t>
  </si>
  <si>
    <t>ZDF3C4549A</t>
  </si>
  <si>
    <t>Z583C45383</t>
  </si>
  <si>
    <t>ZEA3C4559B</t>
  </si>
  <si>
    <t>00715210589</t>
  </si>
  <si>
    <t>D.B. INGEGNERIA DELL'IMMAGINE SRL</t>
  </si>
  <si>
    <t>Z2E3C457E1</t>
  </si>
  <si>
    <t>Z823C45602</t>
  </si>
  <si>
    <t>ZF23C456C8</t>
  </si>
  <si>
    <t>Z6F3CD7544</t>
  </si>
  <si>
    <t>ZC13C45557</t>
  </si>
  <si>
    <t>Z383C457A2</t>
  </si>
  <si>
    <t>ZCB3C45518</t>
  </si>
  <si>
    <t>ZAD3C455D5</t>
  </si>
  <si>
    <t>Z583C2C767</t>
  </si>
  <si>
    <t>Z393C27E56</t>
  </si>
  <si>
    <t>Z1A3C3B88E</t>
  </si>
  <si>
    <t>TECNOMAT</t>
  </si>
  <si>
    <t>z5e3c19818</t>
  </si>
  <si>
    <t>12657540014</t>
  </si>
  <si>
    <t>CGN INFISSI SAS</t>
  </si>
  <si>
    <t>ZAA3C0CE03</t>
  </si>
  <si>
    <t>Z6B3BFB644</t>
  </si>
  <si>
    <t>11999910018</t>
  </si>
  <si>
    <t>TL IMPIANTI</t>
  </si>
  <si>
    <t>Z6B3BF7784</t>
  </si>
  <si>
    <t>ZC43BEE0FB</t>
  </si>
  <si>
    <t>Z303B9BB8A</t>
  </si>
  <si>
    <t>ZA53BF4D4D</t>
  </si>
  <si>
    <t>SIDERTORINO SRL</t>
  </si>
  <si>
    <t>ZF63BEA2F6</t>
  </si>
  <si>
    <t>Dimensione elettronica</t>
  </si>
  <si>
    <t>Z043BEA36D</t>
  </si>
  <si>
    <t>EDIL TORINO SRL</t>
  </si>
  <si>
    <t>ZB03BEA3B4</t>
  </si>
  <si>
    <t>Z523BBAFEB</t>
  </si>
  <si>
    <t>02306440047</t>
  </si>
  <si>
    <t>Destefanis SRL</t>
  </si>
  <si>
    <t>ZC33BE237B</t>
  </si>
  <si>
    <t>ZB23BDE317</t>
  </si>
  <si>
    <t>Z213BC5A0F</t>
  </si>
  <si>
    <t>Z5A3BD57AD</t>
  </si>
  <si>
    <t>Z813BD5571</t>
  </si>
  <si>
    <t>ZC83BD5302</t>
  </si>
  <si>
    <t>Z993BCE546</t>
  </si>
  <si>
    <t>MTC SAS DI MASSARI ALESSANDRO</t>
  </si>
  <si>
    <t>Z903BCE4CF</t>
  </si>
  <si>
    <t>Z013BCDF9A</t>
  </si>
  <si>
    <t>ZB83BD529E</t>
  </si>
  <si>
    <t>Z2E3BCB5CE</t>
  </si>
  <si>
    <t>013126340011</t>
  </si>
  <si>
    <t>ZC03BCB109</t>
  </si>
  <si>
    <t>Z043BCB545</t>
  </si>
  <si>
    <t>ZC03BCB3FA</t>
  </si>
  <si>
    <t>Z853BCB64</t>
  </si>
  <si>
    <t>Z863BCB5FE</t>
  </si>
  <si>
    <t>piemonte ricambi srl</t>
  </si>
  <si>
    <t>Z6663BC68B7</t>
  </si>
  <si>
    <t>Z4E3BADC0A</t>
  </si>
  <si>
    <t>UNIEURO SPA</t>
  </si>
  <si>
    <t>FORNITURA</t>
  </si>
  <si>
    <t>Z1938C59A6</t>
  </si>
  <si>
    <t>00914480587</t>
  </si>
  <si>
    <t>SICHIM SRL</t>
  </si>
  <si>
    <t>Z993BB40A7</t>
  </si>
  <si>
    <t>Z953BAFEDD</t>
  </si>
  <si>
    <t>ZF23BB1DD0</t>
  </si>
  <si>
    <t>z5f3ba0404</t>
  </si>
  <si>
    <t>IT03788610016</t>
  </si>
  <si>
    <t>DE STEFANIS SRL</t>
  </si>
  <si>
    <t>Z333BABC40</t>
  </si>
  <si>
    <t>Z6D3BA95F5</t>
  </si>
  <si>
    <t>ZD93BA58DD</t>
  </si>
  <si>
    <t>02636530608</t>
  </si>
  <si>
    <t>ALPINE SRL</t>
  </si>
  <si>
    <t>ZA03B98A4F</t>
  </si>
  <si>
    <t>Z543B95C55</t>
  </si>
  <si>
    <t>10327690011</t>
  </si>
  <si>
    <t>SANTOLI SRL</t>
  </si>
  <si>
    <t>ZD83B953CA</t>
  </si>
  <si>
    <t>ZD43B6C8A9</t>
  </si>
  <si>
    <t>03970540963</t>
  </si>
  <si>
    <t>POSSAMAI IVAN</t>
  </si>
  <si>
    <t>FORNITURA TASSELLI MOF</t>
  </si>
  <si>
    <t>ZD63B90E9E</t>
  </si>
  <si>
    <t>Z153B8E07B</t>
  </si>
  <si>
    <t>la casalinda srl</t>
  </si>
  <si>
    <t>FORNITURA CARTA IGIENICA PADIGLIONI DETENTIVI</t>
  </si>
  <si>
    <t>ZF63B891E6</t>
  </si>
  <si>
    <t>Z6E3B8712A</t>
  </si>
  <si>
    <t>Z0E3B67CBE</t>
  </si>
  <si>
    <t>FORNITURA MATERIALE EDILE PER CHIUSURA PORTICATO PAD C</t>
  </si>
  <si>
    <t>ZE13B7DCCBC</t>
  </si>
  <si>
    <t>01669840348</t>
  </si>
  <si>
    <t>Autopac srl</t>
  </si>
  <si>
    <t>Z363B7DFAB</t>
  </si>
  <si>
    <t>BrIicoman italia srl</t>
  </si>
  <si>
    <t>Z723B7B212</t>
  </si>
  <si>
    <t>FGGRRT74M13F464Y</t>
  </si>
  <si>
    <t>FAGGIONATO ROBERTO</t>
  </si>
  <si>
    <t>962568568B</t>
  </si>
  <si>
    <t>Z3C3B602D1</t>
  </si>
  <si>
    <t>Z153B60412</t>
  </si>
  <si>
    <t>ZAA3B60503</t>
  </si>
  <si>
    <t>00610130072</t>
  </si>
  <si>
    <t>OfFICINA NICOLETTA</t>
  </si>
  <si>
    <t>ZCA3B604D0</t>
  </si>
  <si>
    <t>Z423B5FF88</t>
  </si>
  <si>
    <t>ZA43B6026A</t>
  </si>
  <si>
    <t>Z2E3B60006</t>
  </si>
  <si>
    <t>Z223B604A2</t>
  </si>
  <si>
    <t>ZA83B60283</t>
  </si>
  <si>
    <t>ZB93B6032C</t>
  </si>
  <si>
    <t>ZF03B6034A</t>
  </si>
  <si>
    <t>Z1A3B60084</t>
  </si>
  <si>
    <t>ZC93B60390</t>
  </si>
  <si>
    <t>ZBE3B60485</t>
  </si>
  <si>
    <t>Z2F3B60437</t>
  </si>
  <si>
    <t>ludo car</t>
  </si>
  <si>
    <t>ZEB3B600F6</t>
  </si>
  <si>
    <t>ZA93B600D2</t>
  </si>
  <si>
    <t>Z153B60026</t>
  </si>
  <si>
    <t>ZCD3B602AE</t>
  </si>
  <si>
    <t>Z403B603E5</t>
  </si>
  <si>
    <t>officine sansovino di De palma luigi</t>
  </si>
  <si>
    <t>Z8F3B600AD</t>
  </si>
  <si>
    <t>ZAE3B60130</t>
  </si>
  <si>
    <t>ZEC3B60527</t>
  </si>
  <si>
    <t>ZFA3B6030B</t>
  </si>
  <si>
    <t>ZAB3B60061</t>
  </si>
  <si>
    <t>Z523B601E2</t>
  </si>
  <si>
    <t>ZF43B6045E</t>
  </si>
  <si>
    <t>Z863B6022C</t>
  </si>
  <si>
    <t>Z8D3B05701</t>
  </si>
  <si>
    <t>Z2E3AFE623</t>
  </si>
  <si>
    <t>05426800016</t>
  </si>
  <si>
    <t>LA CaSA DELLA CHIAVE</t>
  </si>
  <si>
    <t>Z3D3B04E30</t>
  </si>
  <si>
    <t>ZCB3AAC66D</t>
  </si>
  <si>
    <t>ZC93AE52C8</t>
  </si>
  <si>
    <t>10698860011</t>
  </si>
  <si>
    <t>AuTO SOS SRL</t>
  </si>
  <si>
    <t>Z763AE51FB</t>
  </si>
  <si>
    <t>ZB73AE52D5</t>
  </si>
  <si>
    <t>Autoricambi sas di talia</t>
  </si>
  <si>
    <t>Z693AE5266</t>
  </si>
  <si>
    <t>OMAR VEICOLI INDUSTRIALI SAS</t>
  </si>
  <si>
    <t>ZA23AE5213</t>
  </si>
  <si>
    <t>FONTANA PNEUMATICI</t>
  </si>
  <si>
    <t>Z053AE52E6</t>
  </si>
  <si>
    <t>Z713AE5298</t>
  </si>
  <si>
    <t>ZC73AE523E</t>
  </si>
  <si>
    <t>02871620734</t>
  </si>
  <si>
    <t>SIRTEL SRL</t>
  </si>
  <si>
    <t>ZB53AE524B</t>
  </si>
  <si>
    <t>Z553AE51E9</t>
  </si>
  <si>
    <t>Z403AE5222</t>
  </si>
  <si>
    <t>Z5B3AE528C</t>
  </si>
  <si>
    <t>ZF33AE5256</t>
  </si>
  <si>
    <t>ZA83ACFB8C</t>
  </si>
  <si>
    <t>02520590049</t>
  </si>
  <si>
    <t>Z0F3AD82CB</t>
  </si>
  <si>
    <t>ZB33AD7C03</t>
  </si>
  <si>
    <t>Z4B3AD8929</t>
  </si>
  <si>
    <t>Z333AD7EC5</t>
  </si>
  <si>
    <t>ZAD3AD823D</t>
  </si>
  <si>
    <t>Z5B3AD7BD3</t>
  </si>
  <si>
    <t>Z763AD7D38</t>
  </si>
  <si>
    <t>Z013AD7D0F</t>
  </si>
  <si>
    <t>Z143AD7C4C</t>
  </si>
  <si>
    <t>ZEF3AD7C7F</t>
  </si>
  <si>
    <t>ZCE3AD7B72</t>
  </si>
  <si>
    <t>Z913AD7CA7</t>
  </si>
  <si>
    <t>Z413AD7DAE</t>
  </si>
  <si>
    <t>Z963ACE607</t>
  </si>
  <si>
    <t>IT06027570016</t>
  </si>
  <si>
    <t>Z4B3ACDB9E</t>
  </si>
  <si>
    <t>107301151</t>
  </si>
  <si>
    <t>MANET MAINTENACE NETWORK SRL</t>
  </si>
  <si>
    <t>ZD73ACF0AF</t>
  </si>
  <si>
    <t>IT00518960018</t>
  </si>
  <si>
    <t>DEFIR SRL</t>
  </si>
  <si>
    <t>ZBA3ACFA84</t>
  </si>
  <si>
    <t>03368310789</t>
  </si>
  <si>
    <t>GECOSTORE SRLS</t>
  </si>
  <si>
    <t>z1e30a7375</t>
  </si>
  <si>
    <t>02870100019</t>
  </si>
  <si>
    <t>SIADD SRL</t>
  </si>
  <si>
    <t>Z093AC63DC</t>
  </si>
  <si>
    <t>0737430010</t>
  </si>
  <si>
    <t>ZF73AB005E</t>
  </si>
  <si>
    <t>01769780675</t>
  </si>
  <si>
    <t>Sa.NI.MEDICAL SRL</t>
  </si>
  <si>
    <t>Z3C3ACE83E</t>
  </si>
  <si>
    <t>ZB93AAE0F3</t>
  </si>
  <si>
    <t>00730820966</t>
  </si>
  <si>
    <t>DELL'ORTO VIRGILIO SAS</t>
  </si>
  <si>
    <t>Z183AA9F01</t>
  </si>
  <si>
    <t>Z353AA661C</t>
  </si>
  <si>
    <t>09381751005</t>
  </si>
  <si>
    <t>SERVIZI</t>
  </si>
  <si>
    <t>Z383AA64F5</t>
  </si>
  <si>
    <t>Z2C3AA0B71</t>
  </si>
  <si>
    <t>Z6D3A9E60E</t>
  </si>
  <si>
    <t>ZBF3A8B1BD</t>
  </si>
  <si>
    <t>ZB73A87B9E</t>
  </si>
  <si>
    <t>MANUTEN STRAORD IMPIANTO IDRO -TERMICO FEBB 2023</t>
  </si>
  <si>
    <t>Z1F3A81EAF</t>
  </si>
  <si>
    <t>Z493A741A2</t>
  </si>
  <si>
    <t>02422050399</t>
  </si>
  <si>
    <t>FOCACCIA GROUP SRL UNIPERSONALE</t>
  </si>
  <si>
    <t>Z403A7A141</t>
  </si>
  <si>
    <t>11056010017</t>
  </si>
  <si>
    <t>CRI COMITATO DI POIRINO</t>
  </si>
  <si>
    <t>Z953a74187</t>
  </si>
  <si>
    <t>Z843A742D4</t>
  </si>
  <si>
    <t>Z0D3A74221</t>
  </si>
  <si>
    <t>z973a7ddf6</t>
  </si>
  <si>
    <t>03878640238</t>
  </si>
  <si>
    <t>virtual logic</t>
  </si>
  <si>
    <t>z533a74163</t>
  </si>
  <si>
    <t>Z06A74234</t>
  </si>
  <si>
    <t>Z323A74151</t>
  </si>
  <si>
    <t>ZA13A741D2</t>
  </si>
  <si>
    <t>ZEB3A7412D</t>
  </si>
  <si>
    <t>Z3E3A74297</t>
  </si>
  <si>
    <t>Z3773A741AF</t>
  </si>
  <si>
    <t>Z193A7426C</t>
  </si>
  <si>
    <t>04932460019</t>
  </si>
  <si>
    <t>MONTEGROSSO FRANCESCO &amp; C SRL</t>
  </si>
  <si>
    <t>Z323A7424C</t>
  </si>
  <si>
    <t>Z5E3A314B3</t>
  </si>
  <si>
    <t>01949770018</t>
  </si>
  <si>
    <t>DIT SAS DI ORRU' GIANFRANCO</t>
  </si>
  <si>
    <t>ZF73A701BD</t>
  </si>
  <si>
    <t>11058580017</t>
  </si>
  <si>
    <t>CRI COMITATO DI CARMAGNOLA</t>
  </si>
  <si>
    <t>Z993A6F912</t>
  </si>
  <si>
    <t>PLMNNA70C52L219F</t>
  </si>
  <si>
    <t>FIORI SOTTO LA MOLE DI ANNA PALMERI</t>
  </si>
  <si>
    <t>z753a742b5</t>
  </si>
  <si>
    <t>z593a74206</t>
  </si>
  <si>
    <t>ZCC3A68565</t>
  </si>
  <si>
    <t>Z5B3A5E970</t>
  </si>
  <si>
    <t>Z133A63CFB</t>
  </si>
  <si>
    <t>08872790152</t>
  </si>
  <si>
    <t>Z0A3A52AF7</t>
  </si>
  <si>
    <t>08930150019</t>
  </si>
  <si>
    <t>Z553A5365B</t>
  </si>
  <si>
    <t>ANGELO PO GRANDI CUCNE SPA</t>
  </si>
  <si>
    <t>Z613A4B53A</t>
  </si>
  <si>
    <t>04838730010</t>
  </si>
  <si>
    <t>SANT'ANTONIO</t>
  </si>
  <si>
    <t>Z103A4E502</t>
  </si>
  <si>
    <t>01896570049</t>
  </si>
  <si>
    <t>Nuova legatoria Vitali di Vitali Nadio</t>
  </si>
  <si>
    <t>Z4F3A4C6ED</t>
  </si>
  <si>
    <t>ZA03A4C635</t>
  </si>
  <si>
    <t>Z523A4E621</t>
  </si>
  <si>
    <t>IT02384650566</t>
  </si>
  <si>
    <t>SQWESY SRL</t>
  </si>
  <si>
    <t>ZD73A317E6</t>
  </si>
  <si>
    <t>ZB33A2B7EA</t>
  </si>
  <si>
    <t>09040340011</t>
  </si>
  <si>
    <t>STUDIO DI INGEGNERIA ASSENZA</t>
  </si>
  <si>
    <t>PROCEDURA NEGOZIATA</t>
  </si>
  <si>
    <t>ZA03A2740B</t>
  </si>
  <si>
    <t>11025760015</t>
  </si>
  <si>
    <t>MEDI MOVE SRL</t>
  </si>
  <si>
    <t>ZB93A23B0D</t>
  </si>
  <si>
    <t>ZEF3A1C443</t>
  </si>
  <si>
    <t>ZC83A1BFA2</t>
  </si>
  <si>
    <t>ZD03A1AD33</t>
  </si>
  <si>
    <t>Z803A1BFD6</t>
  </si>
  <si>
    <t>Z2E3A1ACAD</t>
  </si>
  <si>
    <t>Z3C3A1AC87</t>
  </si>
  <si>
    <t>AuTtoricambi sas di talia</t>
  </si>
  <si>
    <t>ZB73A1AC58</t>
  </si>
  <si>
    <t>Z373A1A25B</t>
  </si>
  <si>
    <t>Z2B3A1ACD9</t>
  </si>
  <si>
    <t>Z883A1AD67</t>
  </si>
  <si>
    <t>Z1D3A1ACFF</t>
  </si>
  <si>
    <t>Z383A1AE64</t>
  </si>
  <si>
    <t>ZA23A1BF32</t>
  </si>
  <si>
    <t>ZE73A1D2C6</t>
  </si>
  <si>
    <t>08055290012</t>
  </si>
  <si>
    <t>FoRMAT SRL</t>
  </si>
  <si>
    <t>ZC73A1BF5D</t>
  </si>
  <si>
    <t>07833430585</t>
  </si>
  <si>
    <t>DiERRE DIMENSIONE RICAMBI SPA</t>
  </si>
  <si>
    <t>Z753A1BED5</t>
  </si>
  <si>
    <t>09760230012</t>
  </si>
  <si>
    <t>MC TEAM SRL</t>
  </si>
  <si>
    <t>Z793A14B3C</t>
  </si>
  <si>
    <t>Z9E39C607B</t>
  </si>
  <si>
    <t>03918250014</t>
  </si>
  <si>
    <t>VAMA DI BOCCUZZI GIUSEPPE</t>
  </si>
  <si>
    <t>Z3639F85D9</t>
  </si>
  <si>
    <t>01588040061</t>
  </si>
  <si>
    <t>OMEGA SRL</t>
  </si>
  <si>
    <t>OMEGA</t>
  </si>
  <si>
    <t>Z0B39F28E1</t>
  </si>
  <si>
    <t>Z1E39F4C65</t>
  </si>
  <si>
    <t>09068870014</t>
  </si>
  <si>
    <t>SIL.MA ASCENSORI DI BATTAGLIO ROBERTO</t>
  </si>
  <si>
    <t>Z5139E320A</t>
  </si>
  <si>
    <t>07894380018</t>
  </si>
  <si>
    <t>PHOTO IDEA DI ZOFFREO CARMELINA</t>
  </si>
  <si>
    <t>Z9B39E073C</t>
  </si>
  <si>
    <t>08312370151</t>
  </si>
  <si>
    <t>CENTRUFFICIO LORETO SPA</t>
  </si>
  <si>
    <t>Z8139D7500</t>
  </si>
  <si>
    <t>Z9C39D1263</t>
  </si>
  <si>
    <t>Z0539CFD4C</t>
  </si>
  <si>
    <t>02252430687</t>
  </si>
  <si>
    <t>Officine Marsilii srl</t>
  </si>
  <si>
    <t>Z0A39D453D</t>
  </si>
  <si>
    <t>ZF938428FE</t>
  </si>
  <si>
    <t>01100260015</t>
  </si>
  <si>
    <t>SIMCO SRL</t>
  </si>
  <si>
    <t>Z9839A9401</t>
  </si>
  <si>
    <t>PHOTO IDEA DI CARMELINA ZOFFREO</t>
  </si>
  <si>
    <t>ZF5399F3C3</t>
  </si>
  <si>
    <t>Z8F399F3B9</t>
  </si>
  <si>
    <t>Z0F399946F</t>
  </si>
  <si>
    <t>06886780011</t>
  </si>
  <si>
    <t>CaSTALDO SRL</t>
  </si>
  <si>
    <t>ZF8399F397</t>
  </si>
  <si>
    <t>ZIE399F3A9</t>
  </si>
  <si>
    <t>Z87399F387</t>
  </si>
  <si>
    <t>ZDC399F3E3</t>
  </si>
  <si>
    <t>02040510063</t>
  </si>
  <si>
    <t>NuOVA AUTORIMESSA MARENGO SAS</t>
  </si>
  <si>
    <t>ZA33972C64</t>
  </si>
  <si>
    <t>04923530010</t>
  </si>
  <si>
    <t>TRE STELLE DI SNC DI MORSONE &amp; C</t>
  </si>
  <si>
    <t>Z543984901</t>
  </si>
  <si>
    <t>10041510016</t>
  </si>
  <si>
    <t>Stefano Cucchi</t>
  </si>
  <si>
    <t>Z7A398477B</t>
  </si>
  <si>
    <t>14329411004</t>
  </si>
  <si>
    <t>LAITECH SRL</t>
  </si>
  <si>
    <t>ZBB3976ABF</t>
  </si>
  <si>
    <t>AUTOPAC SRL</t>
  </si>
  <si>
    <t>ZDF39C081C</t>
  </si>
  <si>
    <t>Z80396A47A</t>
  </si>
  <si>
    <t>Z823CEA27D</t>
  </si>
  <si>
    <t>NLAPML88B62E379X</t>
  </si>
  <si>
    <t>ANILE PAMELA</t>
  </si>
  <si>
    <t>23-AFFIDAMENTO DIRETTO</t>
  </si>
  <si>
    <t>01/10/2023</t>
  </si>
  <si>
    <t>31/12/2023</t>
  </si>
  <si>
    <t>ZED3CE6425</t>
  </si>
  <si>
    <t>BMBGNB91E22C351N</t>
  </si>
  <si>
    <t>BAMBARA GIOVANBATTISTA</t>
  </si>
  <si>
    <t>Z1A3CE4AA6</t>
  </si>
  <si>
    <t>DVAGLI95H44G273Y</t>
  </si>
  <si>
    <t>DAVI' GIULIA</t>
  </si>
  <si>
    <t>28/02/2024</t>
  </si>
  <si>
    <t>Z3C3CC6C85</t>
  </si>
  <si>
    <t>MRRCRN94R47H224N</t>
  </si>
  <si>
    <t>MARRA CATERINA</t>
  </si>
  <si>
    <t>ZDE3CCCC26</t>
  </si>
  <si>
    <t>CGLGLI94H69L219K</t>
  </si>
  <si>
    <t>CAGLIOTI GIULIA</t>
  </si>
  <si>
    <t>01574130017</t>
  </si>
  <si>
    <t>MARUELLI SAS</t>
  </si>
  <si>
    <t>21/09/2023</t>
  </si>
  <si>
    <t>06/10/2023</t>
  </si>
  <si>
    <t>Z063A22060</t>
  </si>
  <si>
    <t>SPLHML84E66Z209P</t>
  </si>
  <si>
    <t>SPOLETTINI HEMAMALIE MENIK KUMA</t>
  </si>
  <si>
    <t>01/01/2023</t>
  </si>
  <si>
    <t>28/02/2023</t>
  </si>
  <si>
    <t>Z0C3981057</t>
  </si>
  <si>
    <t>BRGMRS57M47B157W</t>
  </si>
  <si>
    <t>BRIGANTINI MARISA</t>
  </si>
  <si>
    <t>Z243A46027</t>
  </si>
  <si>
    <t>03661370837</t>
  </si>
  <si>
    <t>GERVASI ELISEA</t>
  </si>
  <si>
    <t>01/03/2023</t>
  </si>
  <si>
    <t>Z253A220E3</t>
  </si>
  <si>
    <t>LVRSRN81H47L219M</t>
  </si>
  <si>
    <t>OLIVIERI SABRINA</t>
  </si>
  <si>
    <t>01/02/2023</t>
  </si>
  <si>
    <t>Z3D3A2207E</t>
  </si>
  <si>
    <t>CVGNMR69A54L219K</t>
  </si>
  <si>
    <t>CAVAGNETTO ANNA MARIA</t>
  </si>
  <si>
    <t>Z4E398136C</t>
  </si>
  <si>
    <t>CTLSLV75T44L219C</t>
  </si>
  <si>
    <t>CATALANO SILVIA</t>
  </si>
  <si>
    <t>Z5339810D9</t>
  </si>
  <si>
    <t>BLLSFN78P62L219G</t>
  </si>
  <si>
    <t>BELLESE STEFANIA PAOLA</t>
  </si>
  <si>
    <t>31/03/2023</t>
  </si>
  <si>
    <t>Z5339813CA</t>
  </si>
  <si>
    <t>01883810473</t>
  </si>
  <si>
    <t>SPINETTI ILARIA</t>
  </si>
  <si>
    <t>Z583981137</t>
  </si>
  <si>
    <t>GNLLRT89D19B111Z</t>
  </si>
  <si>
    <t>AGELLI ALBERTO</t>
  </si>
  <si>
    <t>Z7A39935BC</t>
  </si>
  <si>
    <t>TRRRNL76S49L219X</t>
  </si>
  <si>
    <t>TORRISI PERINI ARIANNA LUCIA</t>
  </si>
  <si>
    <t>Z7F39813E2</t>
  </si>
  <si>
    <t>12474930018</t>
  </si>
  <si>
    <t>GALASSI MORENA ANTONIA</t>
  </si>
  <si>
    <t>Z873981319</t>
  </si>
  <si>
    <t>PLLNDR84B04L219V</t>
  </si>
  <si>
    <t>POLLA MATTIOT ANDREA</t>
  </si>
  <si>
    <t>Z9C3A2209B</t>
  </si>
  <si>
    <t>NCLNNT81E65C665G</t>
  </si>
  <si>
    <t>NICOLETTI ANTONIETTA</t>
  </si>
  <si>
    <t>ZB7398134A</t>
  </si>
  <si>
    <t>GHGFNC77H50D969G</t>
  </si>
  <si>
    <t>GHIGNONE FRANCESCA</t>
  </si>
  <si>
    <t>ZB8398138F</t>
  </si>
  <si>
    <t>STSLRT66D11L219S</t>
  </si>
  <si>
    <t>ASTESANO ALBERTO</t>
  </si>
  <si>
    <t>ZB93A602C6</t>
  </si>
  <si>
    <t>11482480016</t>
  </si>
  <si>
    <t>MIMMO ELISA</t>
  </si>
  <si>
    <t>31/01/2023</t>
  </si>
  <si>
    <t>ZC439812DF</t>
  </si>
  <si>
    <t>01798900492</t>
  </si>
  <si>
    <t>FILARONI ROBERTA</t>
  </si>
  <si>
    <t>ZC83981102</t>
  </si>
  <si>
    <t>GNTFNC92A59H096V</t>
  </si>
  <si>
    <t>GENTILE FRANCESCA</t>
  </si>
  <si>
    <t>ZD239813B4</t>
  </si>
  <si>
    <t>12023240018</t>
  </si>
  <si>
    <t>LA RUSSA BARBARA</t>
  </si>
  <si>
    <t>ZD33A220B9</t>
  </si>
  <si>
    <t>FMNRRT81A42E379C</t>
  </si>
  <si>
    <t>FAMIANI ROBERTA</t>
  </si>
  <si>
    <t>ZD53A22048</t>
  </si>
  <si>
    <t>GRELSU70C62L219Z</t>
  </si>
  <si>
    <t>GERO LUISA</t>
  </si>
  <si>
    <t>ZD83A2201C</t>
  </si>
  <si>
    <t>RDZNLS72T54G273L</t>
  </si>
  <si>
    <t>ARDIZZONE ANNALISA</t>
  </si>
  <si>
    <t>Dipartimento Amministrazione Penitenziaria - ISTITUTO Casa Circondariale di Brissogne Aosta - C.F. 80007870076</t>
  </si>
  <si>
    <t>96772249DE</t>
  </si>
  <si>
    <t>GAS NATURALE 15 BIS LOTTO 1</t>
  </si>
  <si>
    <t>ODA IN CONVENZIONE</t>
  </si>
  <si>
    <t>PREZZO VARIABILE A 12 MESI</t>
  </si>
  <si>
    <t>IN CORSO</t>
  </si>
  <si>
    <t>9272415EE8</t>
  </si>
  <si>
    <t>02604800033</t>
  </si>
  <si>
    <t>LUCON SPORT SRL UNIPERSONALE</t>
  </si>
  <si>
    <t>REALIZZAZIONE CAMPO SPORTIVO CONCOPERTURA RIMOVIBILE</t>
  </si>
  <si>
    <t>APPALTO</t>
  </si>
  <si>
    <t>LABORATORIO UNO SRL - LUCON SPORT SRL - VIGLIETTI ANTONIO &amp; FIGLI SRL - OMC GRAGLIA SRL - EDILIZIA SUBALPINA SRL - SANTOVITO MICHELE - IMPRE.CO.M. SRL - MAPLEX SRL - SCARLATTA UMBERTO SAS - MR COPERTURE SRL</t>
  </si>
  <si>
    <t>93964725FE</t>
  </si>
  <si>
    <t>02298700010</t>
  </si>
  <si>
    <t>OLIVETTI SPA</t>
  </si>
  <si>
    <t>NOLEGGIO FOTOCOPIATORI OLIVETTI "c" MATRICOLA-COMANDO, "b" NTP-SEGR.,  "a" UFF. C.C.</t>
  </si>
  <si>
    <t>CONVENZIONI LOTTO 3</t>
  </si>
  <si>
    <t>17162,00</t>
  </si>
  <si>
    <t>IN CORSO X 20 TRIMESTRI</t>
  </si>
  <si>
    <t>Z5B396367F</t>
  </si>
  <si>
    <t>07491520156</t>
  </si>
  <si>
    <t>MONDOFFICE (BI)</t>
  </si>
  <si>
    <t>ACQUISTO DI N.2 SCRIVANIE PER AULA D'ISTRUZIONE E DI N.2 SEDIE</t>
  </si>
  <si>
    <t xml:space="preserve"> 311,96</t>
  </si>
  <si>
    <t>Z50396D54F</t>
  </si>
  <si>
    <t>15636211003</t>
  </si>
  <si>
    <t>DEALTEK (ROMA)</t>
  </si>
  <si>
    <t>ACQUISTO N.10 TELEFONI FISSI CON DISPLAY PER UFFICI VARI. FORNITURE</t>
  </si>
  <si>
    <t>430,00</t>
  </si>
  <si>
    <t>ZD0397BED8</t>
  </si>
  <si>
    <t>00625820071</t>
  </si>
  <si>
    <t>NUOVA VALFER SRL (AOSTA)</t>
  </si>
  <si>
    <t>ACQUISTO SALGEMMA IN SACCHI DA 25KG, PZ. 80. FORNITURE</t>
  </si>
  <si>
    <t>DITTA NUOVA VALFER SRL</t>
  </si>
  <si>
    <t>388,00</t>
  </si>
  <si>
    <t>Z41397C17B</t>
  </si>
  <si>
    <t>ACQUISTO DI N.40 PZ DI SACCHI DA KG 25 DI SALGEMMA. FORNITURE</t>
  </si>
  <si>
    <t>NUOVA VALFER (AOSTA)</t>
  </si>
  <si>
    <t>240,00</t>
  </si>
  <si>
    <t>ZCE398CBEF</t>
  </si>
  <si>
    <t>00114880073</t>
  </si>
  <si>
    <t>L.A.R.T.E. di Caldera G. (AOSTA)</t>
  </si>
  <si>
    <t>Richiesta di preventivo timbri e toner. FORNITURE</t>
  </si>
  <si>
    <t>L.A.R.T.E. di Caldera G. Aosta</t>
  </si>
  <si>
    <t>120,00</t>
  </si>
  <si>
    <t>ZC5398EEC4</t>
  </si>
  <si>
    <t>01041680073</t>
  </si>
  <si>
    <t>Eliografia BERARD (AOSTA)</t>
  </si>
  <si>
    <t>fornitura toner stampante</t>
  </si>
  <si>
    <t>Eliografia BERARD Aosta</t>
  </si>
  <si>
    <t>168,93</t>
  </si>
  <si>
    <t>Z933992CC9</t>
  </si>
  <si>
    <t>08234060013</t>
  </si>
  <si>
    <t>DEA SRL Ivrea (TO)</t>
  </si>
  <si>
    <t>RiIPARAZIONE URGENTE DIVERSI MACCHINARI CUCINA DETENUTI</t>
  </si>
  <si>
    <t>3.161,00</t>
  </si>
  <si>
    <t>ZAA399911C</t>
  </si>
  <si>
    <t>00504650078</t>
  </si>
  <si>
    <t>Nuova Auto Alpina Charvensod (AO)</t>
  </si>
  <si>
    <t>lavoro di sostituzione sirene Fiat PP381AE</t>
  </si>
  <si>
    <t>Ditta Nuova Auto Alpina Charvensod (AO)</t>
  </si>
  <si>
    <t>755,74</t>
  </si>
  <si>
    <t>ZCB39BEA35</t>
  </si>
  <si>
    <t>MB BETTALANI</t>
  </si>
  <si>
    <t>lavori impianto anti-scavalcamento a bordo impianto.</t>
  </si>
  <si>
    <t>600,00</t>
  </si>
  <si>
    <t>Z4A39D2868</t>
  </si>
  <si>
    <t>01193410071</t>
  </si>
  <si>
    <t>Giovinazzo Igor (AOSTA)</t>
  </si>
  <si>
    <t>Revisione Fiat Talento Combi PP216AH</t>
  </si>
  <si>
    <t>Giovinazzo Igor (AO)</t>
  </si>
  <si>
    <t>54,95</t>
  </si>
  <si>
    <t>Z0D39E082E</t>
  </si>
  <si>
    <t>fornitura n. 3 batterie per impianto anti-scavalcamento.</t>
  </si>
  <si>
    <t>Z2439F50F4</t>
  </si>
  <si>
    <t>00468920079</t>
  </si>
  <si>
    <t>Seris Gomme (AOSTA)</t>
  </si>
  <si>
    <t>Servizio di n. 1 gomma equilibratura</t>
  </si>
  <si>
    <t>Seris Gomme Aosta</t>
  </si>
  <si>
    <t>21,00</t>
  </si>
  <si>
    <t>ZAE3A32657</t>
  </si>
  <si>
    <t>04110360379</t>
  </si>
  <si>
    <t>LE DUE TORRI srl Bologna</t>
  </si>
  <si>
    <t>Fornitura Materiale corso scacchi area trattamentale</t>
  </si>
  <si>
    <t>224,06</t>
  </si>
  <si>
    <t>Z323A32932</t>
  </si>
  <si>
    <t>Revisione Fiat G. Punto PP242AG</t>
  </si>
  <si>
    <t>ZD53A4EFF2</t>
  </si>
  <si>
    <t>00086110079</t>
  </si>
  <si>
    <t>IRV (AOSTA)</t>
  </si>
  <si>
    <t xml:space="preserve">Servizio di visite ed esami clinici in convenzione per personale C.C. Brissogne </t>
  </si>
  <si>
    <t>IRV Aosta</t>
  </si>
  <si>
    <t>1.000,00</t>
  </si>
  <si>
    <t>ZC03A6174A</t>
  </si>
  <si>
    <t>Manutenzione con sostituzione n. 1 barriera a microonda da mt. 200, n. 1 alimen. switching 220-12 V 5 A, taratura n. 5 barriere esistenti con collaudo dell’impianto.</t>
  </si>
  <si>
    <t>4.500,00</t>
  </si>
  <si>
    <t>Z5E3A6DE62</t>
  </si>
  <si>
    <t>00509750014</t>
  </si>
  <si>
    <t>BRICOOK (AOSTA)</t>
  </si>
  <si>
    <t>Fornitura di materiale in legno e ferramenta.</t>
  </si>
  <si>
    <t>BRICOOK Aosta</t>
  </si>
  <si>
    <t>ZA33A75016</t>
  </si>
  <si>
    <t>Sostituzione Ammortizzatori anteriori Punto PP242AG</t>
  </si>
  <si>
    <t>630,33</t>
  </si>
  <si>
    <t>Z2D3A76D12</t>
  </si>
  <si>
    <t>01059690071</t>
  </si>
  <si>
    <t>Ferramenta PERETTO C. &amp; C. (AOSTA)</t>
  </si>
  <si>
    <t>Fornitura materiali di ferramenta per MOF</t>
  </si>
  <si>
    <t>Ferramenta PERETTO C. &amp; C. Aosta</t>
  </si>
  <si>
    <t>2.193,80</t>
  </si>
  <si>
    <t>ZA83A8AB8A</t>
  </si>
  <si>
    <t>00646590075</t>
  </si>
  <si>
    <t>I.V.I.T. 2 snc Quart (AO)</t>
  </si>
  <si>
    <t>Fornitura materiale mof per copertura tubi idraulici caserma agenti.</t>
  </si>
  <si>
    <t>905,65</t>
  </si>
  <si>
    <t>Z5D3A8CD40</t>
  </si>
  <si>
    <t>06625820071</t>
  </si>
  <si>
    <t>Nuova VALFER (AOSTA)</t>
  </si>
  <si>
    <t>Fornitura materiale minuteria per corso scacchi USL</t>
  </si>
  <si>
    <t>Nuova VALFER (AO)</t>
  </si>
  <si>
    <t>142,30</t>
  </si>
  <si>
    <t>142,00</t>
  </si>
  <si>
    <t>ZE73A90FDC</t>
  </si>
  <si>
    <t>03512520176</t>
  </si>
  <si>
    <t>FAST srl Trieste (TS)</t>
  </si>
  <si>
    <t>Fornitura di materiale per corso cucina reparto ristrutturata</t>
  </si>
  <si>
    <t>Ditta FAST srl Trieste (TS)</t>
  </si>
  <si>
    <t>53,76</t>
  </si>
  <si>
    <t>Z993A930C3</t>
  </si>
  <si>
    <t>08087130012</t>
  </si>
  <si>
    <t>Centro DETERAMBIENTE srl</t>
  </si>
  <si>
    <t>Fornitura e posa mangiatoia per topi presso casellario.</t>
  </si>
  <si>
    <t>Z353AAF447</t>
  </si>
  <si>
    <t>01081550079</t>
  </si>
  <si>
    <t>FAST di TRUSSARDI snc (pr. 054/23) ISSOGNE (AO)</t>
  </si>
  <si>
    <t>Servizio di manutenzione presidi antincendio anno 2023</t>
  </si>
  <si>
    <t>FAST di TRUSSARDI snc (pr. 054/23)</t>
  </si>
  <si>
    <t>1.440,00</t>
  </si>
  <si>
    <t>ZF63D3AEA3</t>
  </si>
  <si>
    <t>PNTMRN89A69F839L</t>
  </si>
  <si>
    <t>PINTO MARINA</t>
  </si>
  <si>
    <t>RENDICONTAZIONE PROGETTO INTEGRANDO ESPERTO IN PSICOLOGIA</t>
  </si>
  <si>
    <t>CONVENZIONE ACCORDO INDIVIDUALE</t>
  </si>
  <si>
    <t>6825,00</t>
  </si>
  <si>
    <t>ZE03AB02FE</t>
  </si>
  <si>
    <t>TRRRNL76S46L219X</t>
  </si>
  <si>
    <t>TORRISI PERINI Arianna Lucia</t>
  </si>
  <si>
    <t>Convenzione Ex Art. 80 Dott.ssa Psicologa TORRISI PERINI Arianna Lucia dal 06.03.-31.12.2023</t>
  </si>
  <si>
    <t>6.135,24</t>
  </si>
  <si>
    <t>Z3E3AE897B</t>
  </si>
  <si>
    <t>LLCGDI93C15C722G</t>
  </si>
  <si>
    <t>ALLICINO Giada</t>
  </si>
  <si>
    <t>Convenzione Ex Art. 80 Dott.ssa Psicologa ALLICINO Giada gen - dic 2023</t>
  </si>
  <si>
    <t>6.769,92</t>
  </si>
  <si>
    <t>Z0D3AE8A00</t>
  </si>
  <si>
    <t>ANILE Pamela</t>
  </si>
  <si>
    <t>Convenzione Ex Art. 80 Dott.ssa Psicologa ANILE Pamela apr - dic 2023</t>
  </si>
  <si>
    <t>4.125,42</t>
  </si>
  <si>
    <t>26/04/82023</t>
  </si>
  <si>
    <t>BDBSRM62T53Z326D</t>
  </si>
  <si>
    <t>ABODABER SAMIRA MOHAMED MUFTAH</t>
  </si>
  <si>
    <t>RENDICONTAZIONE PROGETTO INTEGRANDO ESPERTO MEDIATORE CULTURALE</t>
  </si>
  <si>
    <t>Z263ABC8EB</t>
  </si>
  <si>
    <t>LA CASALINDA (CN)</t>
  </si>
  <si>
    <t xml:space="preserve">ODA Fornitura Materiale Igienico sanitario per locali e detenuti </t>
  </si>
  <si>
    <t>4.098,74</t>
  </si>
  <si>
    <t>Z363AD3124</t>
  </si>
  <si>
    <t>00604930701</t>
  </si>
  <si>
    <t>F.lli PAVONE (CN)</t>
  </si>
  <si>
    <t xml:space="preserve">fornitura igienico sanitaria per persone e locali detentivi </t>
  </si>
  <si>
    <t>4.098,36</t>
  </si>
  <si>
    <t>ZD53AD8141</t>
  </si>
  <si>
    <t>00469370076</t>
  </si>
  <si>
    <t>VIERIN Cesarina (AOSTA)</t>
  </si>
  <si>
    <t>Fornitura Mafrasol per lavaggio auto</t>
  </si>
  <si>
    <t>VIERIN Cesarina Aosta</t>
  </si>
  <si>
    <t>60,25</t>
  </si>
  <si>
    <t>Z6F3B156AA</t>
  </si>
  <si>
    <t>AUTALA sas Torino</t>
  </si>
  <si>
    <t>lavoro di ripristino funzionamento mezzo PP727AF</t>
  </si>
  <si>
    <t>462,30</t>
  </si>
  <si>
    <t>Z1B3B1F278</t>
  </si>
  <si>
    <t>02097170969</t>
  </si>
  <si>
    <t>Acquisto Cancelleria</t>
  </si>
  <si>
    <t>1.148,40</t>
  </si>
  <si>
    <t>Z763B7540B</t>
  </si>
  <si>
    <t>Lavoro sistemazione avantreno Fiat Stilo PP326AE</t>
  </si>
  <si>
    <t>1.246,72</t>
  </si>
  <si>
    <t>Z873B76755</t>
  </si>
  <si>
    <t>01152570071</t>
  </si>
  <si>
    <t>MAFER srl Charvensod (AOSTA)</t>
  </si>
  <si>
    <t>Fornitura accessori per attrezzatura manutenzione aree verdi.</t>
  </si>
  <si>
    <t>MAFER srl Charvensod Aosta</t>
  </si>
  <si>
    <t>88,58</t>
  </si>
  <si>
    <t>Z8B3B7A533</t>
  </si>
  <si>
    <t>00197610074</t>
  </si>
  <si>
    <t>Ditta Quendoz 4x4 sas Charvensod (AOSTA)</t>
  </si>
  <si>
    <t>Servizio di Revisione Rend Rover PP679AE</t>
  </si>
  <si>
    <t>Ditta Quendoz 4x4 sas Charvensod (AO)</t>
  </si>
  <si>
    <t>53,28</t>
  </si>
  <si>
    <t>Z233B7A59A</t>
  </si>
  <si>
    <t>Servizio di Revisione Fiat Combi PP381AE</t>
  </si>
  <si>
    <t>Z243B7A5DF</t>
  </si>
  <si>
    <t>Servizio di Revisione Fiat Talento PP447AG</t>
  </si>
  <si>
    <t>Z273B80DA1</t>
  </si>
  <si>
    <t>Fornitura trinciasermenti a rullo modello L 65 cm. a 24 coltelli a “Y”</t>
  </si>
  <si>
    <t>1.610,00</t>
  </si>
  <si>
    <t>Z523B85CDF</t>
  </si>
  <si>
    <t>FAST di TRUSSARDI snc (pr. 054/23) (AOSTA)</t>
  </si>
  <si>
    <t>Fornitura n. 2 estintori a schiuma per il campo sportivo coperto.</t>
  </si>
  <si>
    <t>960,00</t>
  </si>
  <si>
    <t>Z853B90D60</t>
  </si>
  <si>
    <t>00590090031</t>
  </si>
  <si>
    <t>Tecno Piemonte</t>
  </si>
  <si>
    <t>Servizio di prove su materiali da costruzione per la realizzazione del campo sportivo con copertura removibile.</t>
  </si>
  <si>
    <t>421,20</t>
  </si>
  <si>
    <t>Z413B92826</t>
  </si>
  <si>
    <t>00689730133</t>
  </si>
  <si>
    <t>SACCHI G. Spa Aosta</t>
  </si>
  <si>
    <t>Fornitura materiali elettici per MOF</t>
  </si>
  <si>
    <t>6.000,00</t>
  </si>
  <si>
    <t>Z393B94F2C</t>
  </si>
  <si>
    <t>00552690075</t>
  </si>
  <si>
    <t>Scarfò e Gullone carrozeria Sarre (AOSTA)</t>
  </si>
  <si>
    <t>Lavoro di Riparazione carrozzeria Fiat Talento PP216AH</t>
  </si>
  <si>
    <t>Ditta Scarfò e Gullone carrozeria Sarre (AO)</t>
  </si>
  <si>
    <t>480,23</t>
  </si>
  <si>
    <t>Z453B972C3</t>
  </si>
  <si>
    <t>00530130079</t>
  </si>
  <si>
    <t>OEM Menegolo Aosta</t>
  </si>
  <si>
    <t>Fornitura materiale elettromeccanico per cancello Block House</t>
  </si>
  <si>
    <t>1.137,00</t>
  </si>
  <si>
    <t>Z143BCBB8B</t>
  </si>
  <si>
    <t>PRO-CURA (CN)</t>
  </si>
  <si>
    <t>Fornitura Materiale Igienico sanitario per locali e detenuti</t>
  </si>
  <si>
    <t>4.399,40</t>
  </si>
  <si>
    <t>ZDF3BCD7C9</t>
  </si>
  <si>
    <t>04896420017</t>
  </si>
  <si>
    <t>CSM snc Torino</t>
  </si>
  <si>
    <t>fornitura chiavi in ottone.</t>
  </si>
  <si>
    <t>400,00</t>
  </si>
  <si>
    <t>ZCD3BDA8AD</t>
  </si>
  <si>
    <t>Fornitura e montaggio maniglia int. porta scorrev. Fiat ducato PP381AE</t>
  </si>
  <si>
    <t>ZEC3C15670</t>
  </si>
  <si>
    <t>Servizio di Sostituzione radiatore riscaldamento Fiat Combi PP381 AE</t>
  </si>
  <si>
    <t>Z653C1960F</t>
  </si>
  <si>
    <t>00421650078</t>
  </si>
  <si>
    <t>Diesel Car snc Quart (AO)</t>
  </si>
  <si>
    <t>Servizio di Sostituzione lampeggiante anteriore e cablaggio sirena Iveco Daily60 PP046AE</t>
  </si>
  <si>
    <t>Ditta Diesel Car snc Quart (AO)</t>
  </si>
  <si>
    <t>Z9D3C1CB64</t>
  </si>
  <si>
    <t>Nuova Autoalpina Charvensod (AO)</t>
  </si>
  <si>
    <t>Servizio Tagliando Ordinario Fiat Scudo PP727AF</t>
  </si>
  <si>
    <t>Ditta Nuova Autoalpina Charvensod (AO)</t>
  </si>
  <si>
    <t>Z843C1D93E</t>
  </si>
  <si>
    <t>Idrocentro Spa Quart Aosta</t>
  </si>
  <si>
    <t>Fornitura N° 10 specchi con luce x bagni caserma agenti, n. 3 miscelatori termostatici</t>
  </si>
  <si>
    <t>Ditta Idrocentro Spa Quart Aosta</t>
  </si>
  <si>
    <t>Z6A3C44AA3</t>
  </si>
  <si>
    <t>11596280013</t>
  </si>
  <si>
    <t>LUMAR Aosta</t>
  </si>
  <si>
    <t>Servizio per la sistemazione pelapatate Fimar cucina detenuti</t>
  </si>
  <si>
    <t>ZA53C482BD</t>
  </si>
  <si>
    <t>01152390074</t>
  </si>
  <si>
    <t>GRUPPO ISAMED srl</t>
  </si>
  <si>
    <t>Servizio di visite ed esami in convenzione per il personale della C.C. Brissogne (AO).</t>
  </si>
  <si>
    <t>Z783C61072</t>
  </si>
  <si>
    <t>Eliografia BERARD (AO)</t>
  </si>
  <si>
    <t>Fornitura n.1 toner per stampante rete ponente mod. Brother MFC-L6950DW; (TN-3520P).</t>
  </si>
  <si>
    <t>Z373C670DA</t>
  </si>
  <si>
    <t>Fornitura materiale idraulico per celle detentive.</t>
  </si>
  <si>
    <t>ZF43C74175</t>
  </si>
  <si>
    <t>01032750075</t>
  </si>
  <si>
    <t>I Viaggi dell'Arco d’Augusto (AO)</t>
  </si>
  <si>
    <t>Servizio per n. 1 biglietto A/R Nus – Roma per 17-20.09.23.</t>
  </si>
  <si>
    <t>Z113C77FD0</t>
  </si>
  <si>
    <t>00636170078</t>
  </si>
  <si>
    <t>L'Autocentr srl - Centro Assistenza Autorizzato Aosta</t>
  </si>
  <si>
    <t>Fornitura n. 4 gomme invernali con cerchio e valvole.</t>
  </si>
  <si>
    <t>ZC73C780D3</t>
  </si>
  <si>
    <t>FONTANA Pneumatici Torino</t>
  </si>
  <si>
    <t>Fornitura n. 4 gomme invernali e valvole PP216AH</t>
  </si>
  <si>
    <t>Z1C3C7F097</t>
  </si>
  <si>
    <t>04044440362</t>
  </si>
  <si>
    <t>Miprotek srls Milano</t>
  </si>
  <si>
    <t>Fornitura Kit analisi stupefacenti</t>
  </si>
  <si>
    <t>Z0A3C89B3E</t>
  </si>
  <si>
    <t>MATTA Claudia arteterapeuta.</t>
  </si>
  <si>
    <t>Servizio del Progetto di Arteterapia reparto collaboratori.</t>
  </si>
  <si>
    <t>Z5D3CA09C2</t>
  </si>
  <si>
    <t>03457090045</t>
  </si>
  <si>
    <t>SCOTTA VDA srl Aosta</t>
  </si>
  <si>
    <t>Lavori riparazione del tubo pompa acqua piovana garace lato spaccio.</t>
  </si>
  <si>
    <t>Ditta SCOTTA VDA srl Aosta</t>
  </si>
  <si>
    <t>Z563CAA7B0</t>
  </si>
  <si>
    <t>Lavoro di Riparazione avaria candelette Fiat Punto PP242AG</t>
  </si>
  <si>
    <t>Z673CAA859</t>
  </si>
  <si>
    <t>Quendoz 4x4 sas Charvensod (AO)</t>
  </si>
  <si>
    <t>Servizio di Revisione Renegade MY 2019 MJET Sport 4WD PP642AG</t>
  </si>
  <si>
    <t>ZFA3CAA8C0</t>
  </si>
  <si>
    <t>Servizio di Revisione Nuovo Scudo Combi 2,0 MJT PP727AF</t>
  </si>
  <si>
    <t>Z423CAA929</t>
  </si>
  <si>
    <t>00196410070</t>
  </si>
  <si>
    <t>Cicli Lucchini srl - Aosta</t>
  </si>
  <si>
    <t xml:space="preserve">Fornitura di Acquisto additivo AD Blue basf 10 litri x 20 pz. </t>
  </si>
  <si>
    <t>Ditta Cicli Lucchini srl - Aosta</t>
  </si>
  <si>
    <t>ZE73CAA983</t>
  </si>
  <si>
    <t>Lavoro per il Tagliando Renegade MY 2019 MJET Sport 4WD PP642AG</t>
  </si>
  <si>
    <t>ditta Nuova Auto Alpina Charvensod (AO)</t>
  </si>
  <si>
    <t>ZE83CB46A8</t>
  </si>
  <si>
    <t>00591390075</t>
  </si>
  <si>
    <t>Autoriparazioni Borgnalle sas</t>
  </si>
  <si>
    <t>Lavoro per il Tagliando e freni Ant. Land Rover Discoveri PP679AE</t>
  </si>
  <si>
    <t>ZB13CBC119</t>
  </si>
  <si>
    <t>Lavoro di riparazione Iveco Dumbo 4x4 e aggiuntivo</t>
  </si>
  <si>
    <t>Mafer (AO)</t>
  </si>
  <si>
    <t>ZEE3CBD285</t>
  </si>
  <si>
    <t>00040700072</t>
  </si>
  <si>
    <t>ETEREDILE Quart (AO)</t>
  </si>
  <si>
    <t>Fornitura di materiali edili per mof</t>
  </si>
  <si>
    <t>Z493CBE8B8</t>
  </si>
  <si>
    <t>TECHVISION Sistemi Multimediali</t>
  </si>
  <si>
    <t>Fornitura di apparecchi telefonici sistema gestione telefonate detenuti e schede telefoniche</t>
  </si>
  <si>
    <t>Z343CBFE83</t>
  </si>
  <si>
    <t>Fornitura di materiale igienico sanitario per detenuti e locali</t>
  </si>
  <si>
    <t>Z0F3CD75DD</t>
  </si>
  <si>
    <t>00133100073</t>
  </si>
  <si>
    <t>Centro del colore SPELGATTI (AO)</t>
  </si>
  <si>
    <t>Fornitura di materiale per tinteggiatura, corso Impariamo Facendo</t>
  </si>
  <si>
    <t>Z093CD7F08</t>
  </si>
  <si>
    <t>01947020283</t>
  </si>
  <si>
    <t>IMAFLEX S.A.S. DI ANTONIO GESUATO &amp; C. (PD)</t>
  </si>
  <si>
    <t>Fornitura di lastre materassi e guanciali per detenuti</t>
  </si>
  <si>
    <t>ZED3CD82A3</t>
  </si>
  <si>
    <t xml:space="preserve">Fornitura di Materiale Igienico sanitario per locali e detenuti </t>
  </si>
  <si>
    <t>Z033CEEA26</t>
  </si>
  <si>
    <t>04406950875</t>
  </si>
  <si>
    <t>Cartoidee di Cultraro Vasta Giuseppe – Militello in Val di Catania</t>
  </si>
  <si>
    <t xml:space="preserve">Fornitura di TV camere detentive </t>
  </si>
  <si>
    <t>Z773CF56DF</t>
  </si>
  <si>
    <t>Seris Gomme AOSTA</t>
  </si>
  <si>
    <t xml:space="preserve">Fornitura di pneumatici Ford Connect220 PP873AH </t>
  </si>
  <si>
    <t>Ditta Seris Gomme AOSTA</t>
  </si>
  <si>
    <t>Z3F3D05859</t>
  </si>
  <si>
    <t>Servizio di Tagliando e freni Ant. E npost. Punto PP 242 AG</t>
  </si>
  <si>
    <t>Z613D1063B</t>
  </si>
  <si>
    <t>00516330073</t>
  </si>
  <si>
    <t>Mont Fallere Soc Coop Sociale - Aosta</t>
  </si>
  <si>
    <t>Corso Formazione tinteggiare e decorare "Impariamo Facendo" Mont Fallere Soc Coop Sociale - Aosta</t>
  </si>
  <si>
    <t>Z5D3D24CA1</t>
  </si>
  <si>
    <t>Servizio di acquisto n. 1 biglietto solo andata da Aosta – Roma per 19.11.23 per il sig. IAMONTE Pasquale</t>
  </si>
  <si>
    <t>ZCE3D3556B</t>
  </si>
  <si>
    <t>Lavoro per la Sostituzione pinze freni ant. e tubi freni Ant. e post. Land Rover Discoveri PP679AE</t>
  </si>
  <si>
    <t>ZE33D35823</t>
  </si>
  <si>
    <t xml:space="preserve">Fornitura di materiale idraulico mof </t>
  </si>
  <si>
    <t>Dott.ssa ABODABER Samira Mohamed Muftah</t>
  </si>
  <si>
    <t>Servizio di mediatore culturale Progetto integrando Cassa Ammende</t>
  </si>
  <si>
    <t>ZC23D3F5EC</t>
  </si>
  <si>
    <t>Servizio di acquisto n. 2 biglietto andata da Aosta – Cairo Montenotte per 15.11.23 e ritorno il 17/11/2023 CIAVARELLA N. e FERRISE E.</t>
  </si>
  <si>
    <t>Z213D4084C</t>
  </si>
  <si>
    <t>01138800071</t>
  </si>
  <si>
    <t>SIMONINI Marco Villeneuve Aosta</t>
  </si>
  <si>
    <t>Servizio di Intervento manutenzione caldaia FERROLI - Direzione</t>
  </si>
  <si>
    <t>Ditta SIMONINI Marco Villeneuve Aosta</t>
  </si>
  <si>
    <t>Z083D4DD2F</t>
  </si>
  <si>
    <t>00468910070</t>
  </si>
  <si>
    <t>Gruppo MARAZZATO (AO)</t>
  </si>
  <si>
    <t>Servizio di Intervento spurgo stasamento ed ispezione sez. A2, Art. 21 e Caserma agenti e sopra ex centralino.</t>
  </si>
  <si>
    <t>Z193D519A7</t>
  </si>
  <si>
    <t>Fornitura di materiale igienico sanitario per locali e detenuti</t>
  </si>
  <si>
    <t>Z783D5343D</t>
  </si>
  <si>
    <t>00148210073</t>
  </si>
  <si>
    <t>AIMAR MATTEO (AO)</t>
  </si>
  <si>
    <t>Servizio di Ripristino delle anomalie riscontrate nella cabina elettrica. Verifica guasto trasformatore MT/BT</t>
  </si>
  <si>
    <t>Z563D58060</t>
  </si>
  <si>
    <t>Diesel Car snc - Quart (AO)</t>
  </si>
  <si>
    <t>Servizio di Manutenzione ordinaria collaudo di controllo affidabilità IVECO 60 C15 PP046AE</t>
  </si>
  <si>
    <t>Ditta Diesel Car snc - Quart (AO)</t>
  </si>
  <si>
    <t>Z5B3D72076</t>
  </si>
  <si>
    <t>Fornitura cancelleria e articoli vari per gli uffici dell'istituto</t>
  </si>
  <si>
    <t>TRATTATIVA DIRETTA NON STIPULA PER ANOMALIA DEL SISTEMA MEPA.</t>
  </si>
  <si>
    <t>NON STIPULA PER ANOMALIA DEL SISTEMA MEPA.</t>
  </si>
  <si>
    <t>Z193D74D6C</t>
  </si>
  <si>
    <t>Servizio di Revisione Fiat TALENTO Combi PP216AH</t>
  </si>
  <si>
    <t>ZCA3D75EBC</t>
  </si>
  <si>
    <t>Servizio di Revisione Fiat STILO PP326AE</t>
  </si>
  <si>
    <t>Z453D76025</t>
  </si>
  <si>
    <t>Lavoro per il Tagliando Fiat STILO PP326AE</t>
  </si>
  <si>
    <t>ZB83D760BF</t>
  </si>
  <si>
    <t>Lavoro per il Tagliando Fiat PANDA PP068AH</t>
  </si>
  <si>
    <t>Z6E3D776F6</t>
  </si>
  <si>
    <t>Lavoro per il Tagliando ordinario Fiat Talento PP216AH</t>
  </si>
  <si>
    <t>ZBD3D7D1DE</t>
  </si>
  <si>
    <t>Lavoro per il Tagliando ordinario Renegete PP872AG</t>
  </si>
  <si>
    <t>ZD23DA6580</t>
  </si>
  <si>
    <t>03461810925</t>
  </si>
  <si>
    <t>CHIRA Tek srl Elmas (CA)</t>
  </si>
  <si>
    <t>Fornitura di articoli tecnologici pc monitor, ecc...</t>
  </si>
  <si>
    <t>CHIRATek srl Elmas (CA)</t>
  </si>
  <si>
    <t>ZB33DAC60E</t>
  </si>
  <si>
    <t>Fornitura di Salgemma disgelo n. 40 sacchi da kg. 25</t>
  </si>
  <si>
    <t>ZA73DB54E9</t>
  </si>
  <si>
    <t>LUMAR aosta</t>
  </si>
  <si>
    <t>Servizio di riparazione n. 1 brasiera della Zanussi presso la cucina detenuti.</t>
  </si>
  <si>
    <t>Z623DBAC34</t>
  </si>
  <si>
    <t>F.lli PAVONE (CB)</t>
  </si>
  <si>
    <t>ZBB3DBB190</t>
  </si>
  <si>
    <t>Fornitura di materiale igienico-sanitario per pulizia detenuti e ambienti detentivi.</t>
  </si>
  <si>
    <t>Ditta LA CASALINDA (CN)</t>
  </si>
  <si>
    <t>ZEE3DBB38B</t>
  </si>
  <si>
    <t>Fornitura di materiale igienico-sanitario per pulizia detenuti e vari locali.</t>
  </si>
  <si>
    <t>ZCA3DBB4A0</t>
  </si>
  <si>
    <t>08552720016</t>
  </si>
  <si>
    <t>VOLLEY &amp; SPORT SRL (TO)</t>
  </si>
  <si>
    <t>FORNITURA con RDO di Attrezzatura per palestre detenuti per sezioni detentive.</t>
  </si>
  <si>
    <t>RDO NON COMPLETATO. NON STIPULA PER ANOMALIA DEL SISTEMA MEPA.</t>
  </si>
  <si>
    <t>VOLLEY &amp; SPORT SRL (TO) - CISALFA SPORT SPA (RM) - ALPINE SRL - PLASTI FOR MOBIL SAS</t>
  </si>
  <si>
    <t>Z3F3DD5CF6</t>
  </si>
  <si>
    <t>TECHVISION SISTEMI MULTIMEDIALI</t>
  </si>
  <si>
    <t>Fornitura di telefono ricondizionato</t>
  </si>
  <si>
    <t>ZA33DD5E6C</t>
  </si>
  <si>
    <t>MICRONTEL SPA (TO)</t>
  </si>
  <si>
    <t>Fornitura di sistema di rilievo presenze con timbratura.</t>
  </si>
  <si>
    <t>Z8E3DDB4ED</t>
  </si>
  <si>
    <t xml:space="preserve">Fornitura di sedie e poltrone per attività didattiche detenuti </t>
  </si>
  <si>
    <t>Z3B3DF919D</t>
  </si>
  <si>
    <t>01040690156</t>
  </si>
  <si>
    <t>PLASTI FOR MOBIL S.A.S. DI NEBULONI ALESSIO CANDIDO E C.</t>
  </si>
  <si>
    <t>Fornitura tavoli in resina per socialità detenuti.</t>
  </si>
  <si>
    <t>ZF93DF91D7</t>
  </si>
  <si>
    <t>04001150962</t>
  </si>
  <si>
    <t>VODACOM sas di Caspiati Marta &amp; C.</t>
  </si>
  <si>
    <t>Fornitura sedie per socialità detenuti.</t>
  </si>
  <si>
    <t>Z463DFE7EB</t>
  </si>
  <si>
    <t>00189860075</t>
  </si>
  <si>
    <t>CONTOZ SRL</t>
  </si>
  <si>
    <t>Fornitura Gasolio per gruppo elettrogeno 2000 Lt</t>
  </si>
  <si>
    <t>Dipartimento Amministrazione Penitenziaria - ISTITUTI PENITENZIARI CANTIELLO E GAETA ALESSANDRIA - C.F. 96036480067</t>
  </si>
  <si>
    <t>Z3D39740F1</t>
  </si>
  <si>
    <t>01532740667</t>
  </si>
  <si>
    <t>Bp Energia</t>
  </si>
  <si>
    <t>Fornitura Nr 10 di gasolioin convenzione per riscaldamento CR Alessandria</t>
  </si>
  <si>
    <t>CONV</t>
  </si>
  <si>
    <t xml:space="preserve"> ZF239742AA</t>
  </si>
  <si>
    <t>Fornitura Nr 11 di gasolioin convenzione per riscaldamento CR Alessandria</t>
  </si>
  <si>
    <t>Z953974703</t>
  </si>
  <si>
    <t>Fornitura Nr 12 di gasolioin convenzione per riscaldamento CR Alessandria</t>
  </si>
  <si>
    <t>Z5039756BB</t>
  </si>
  <si>
    <t>Fornitura Nr 13 di gasolioin convenzione per riscaldamento CR Alessandria</t>
  </si>
  <si>
    <t xml:space="preserve"> Z623A114FE</t>
  </si>
  <si>
    <t>Fornitura Nr 14 di gasolioin convenzione per riscaldamento CR Alessandria</t>
  </si>
  <si>
    <t xml:space="preserve"> ZDC3A15540</t>
  </si>
  <si>
    <t>Fornitura Nr 15 di gasolioin convenzione per riscaldamento CR Alessandria</t>
  </si>
  <si>
    <t>ZAC3A1851A</t>
  </si>
  <si>
    <t>Fornitura Nr 16 di gasolioin convenzione per riscaldamento CR Alessandria</t>
  </si>
  <si>
    <t>Z133A36C56</t>
  </si>
  <si>
    <t>Fornitura Nr 17 di gasolioin convenzione per riscaldamento CR Alessandria</t>
  </si>
  <si>
    <t>ZD83A36E73</t>
  </si>
  <si>
    <t>Fornitura Nr 18 di gasolioin convenzione per riscaldamento CR Alessandria</t>
  </si>
  <si>
    <t>ZAC3ACCE8B</t>
  </si>
  <si>
    <t>Fornitura Nr 19 di gasolio in convenzione per riscaldamento CR Alessandria</t>
  </si>
  <si>
    <t>ZF43ACD534</t>
  </si>
  <si>
    <t>Fornitura Nr 20 di gasolio in convenzione per riscaldamento CR Alessandria</t>
  </si>
  <si>
    <t>Z733ACD6B6</t>
  </si>
  <si>
    <t>Fornitura Nr 21 di gasolio in convenzione per riscaldamento CR Alessandria</t>
  </si>
  <si>
    <t>Z263ACDB73</t>
  </si>
  <si>
    <t>Fornitura Nr 22 di gasolio in convenzione per riscaldamento CR Alessandria</t>
  </si>
  <si>
    <t>Z183ACF12B</t>
  </si>
  <si>
    <t>Fornitura Nr 23 di gasolio in convenzione per riscaldamento CR Alessandria</t>
  </si>
  <si>
    <t xml:space="preserve"> ZAC3C7B947</t>
  </si>
  <si>
    <t>Fornitura Nr 24 di Gasolio da riscaldamento CR alessandria</t>
  </si>
  <si>
    <t>Z693C7BAD4</t>
  </si>
  <si>
    <t>Fornitura Nr 25di gasolio in convenzione per riscaldamento CR Alessandria</t>
  </si>
  <si>
    <t xml:space="preserve"> Z343C7BF2C</t>
  </si>
  <si>
    <t>Fornitura Nr 26 di gasolio in convenzione per riscaldamento CR Alessandria</t>
  </si>
  <si>
    <t xml:space="preserve"> Z723C7C12D</t>
  </si>
  <si>
    <t>Fornitura Nr 27 di gasolio in convenzione per riscaldamento CR Alessandria</t>
  </si>
  <si>
    <t>Z273C7C47E</t>
  </si>
  <si>
    <t>Fornitura Nr 28 di gasolio in convenzione per riscaldamento CR Alessandria</t>
  </si>
  <si>
    <t xml:space="preserve"> ZB33C7C8E4</t>
  </si>
  <si>
    <t>Fornitura Nr 29 di gasolio in convenzione per riscaldamento CR Alessandria</t>
  </si>
  <si>
    <t>ZCC3C7CABA</t>
  </si>
  <si>
    <t>Fornitura Nr 30 di gasolio in convenzione per riscaldamento CR Alessandria</t>
  </si>
  <si>
    <t>Z583986684</t>
  </si>
  <si>
    <t>01524490024</t>
  </si>
  <si>
    <t>CIR VIAGGI SRL</t>
  </si>
  <si>
    <t xml:space="preserve">Biglietteria aerea per traduzione detenuti NTP II.PP. Alessandria CR E CC DICEMBRE 2022 </t>
  </si>
  <si>
    <t>Z8B3A14B2F</t>
  </si>
  <si>
    <t>Biglietteria aerea per traduzione detenuti NTP II.PP. Alessandria CR E CC  GENNAIO 2023</t>
  </si>
  <si>
    <t>Z043A8E744</t>
  </si>
  <si>
    <t>Biglietteria aerea per traduzione detenuti NTP II.PP. Alessandria CR E CC FEBBRAIO 2023</t>
  </si>
  <si>
    <t>Z5E3A99E5C</t>
  </si>
  <si>
    <t xml:space="preserve">Biglietteria aerea per traduzione detenuti NTP II.PP. Alessandria MAGGIO 2022 CR E CC </t>
  </si>
  <si>
    <t>Z283ABEDBC</t>
  </si>
  <si>
    <t xml:space="preserve">Biglietteria aerea per traduzione detenuti NTP II.PP. Alessandria MARZO 2023 CR E CC </t>
  </si>
  <si>
    <t>Z373AF8D61</t>
  </si>
  <si>
    <t xml:space="preserve">Biglietteria aerea per traduzione detenuti NTP II.PP. Alessandria APRILE 2023 CR E CC </t>
  </si>
  <si>
    <t xml:space="preserve"> Z453BECB7F</t>
  </si>
  <si>
    <t xml:space="preserve">Biglietteria aerea per traduzione detenuti  NTP Maggio 2023 II.PP. Alessandria CR E CC </t>
  </si>
  <si>
    <t>ZCD3BEE368</t>
  </si>
  <si>
    <t xml:space="preserve">Biglietteria aerea per traduzione detenuti NTP II.PP. Giugno 2023 Alessandria CR E CC </t>
  </si>
  <si>
    <t>Z193C9FD50</t>
  </si>
  <si>
    <t>Biglietteria aerea per traduzione detenuti NTP II.PP. Alessandria CR E CC Luglio 2023</t>
  </si>
  <si>
    <t>ZBE3C9FDAA</t>
  </si>
  <si>
    <t xml:space="preserve">Biglietteria aerea per traduzione detenuti NTP II.PP. Alessandria Agosto 2023CR E CC </t>
  </si>
  <si>
    <t>Z6C3D212E7</t>
  </si>
  <si>
    <t xml:space="preserve">Biglietteria aerea per traduzione detenuti NTP II.PP. Alessandria Settembre 2023 CR E CC </t>
  </si>
  <si>
    <t>Z7D3D7A42F</t>
  </si>
  <si>
    <t xml:space="preserve">Biglietteria aerea per traduzione detenuti NTP II.PP. Alessandria CR E CC Ottobre 2023 </t>
  </si>
  <si>
    <t>Z633DDA665</t>
  </si>
  <si>
    <t>Biglietteria aerea per traduzione detenuti NTP II.PP. Alessandria CR E CC Novembre 2023</t>
  </si>
  <si>
    <t>Z8E3DFABE8</t>
  </si>
  <si>
    <t>Biglietteria aerea per traduzione detenuti NTP II.PP. Alessandria CR E CC Dicembre 2023</t>
  </si>
  <si>
    <t>ZEF398A3CE</t>
  </si>
  <si>
    <t>03775280047</t>
  </si>
  <si>
    <t>ASTEC Ass. tecnica</t>
  </si>
  <si>
    <t>Fornitura di filtri per addolcitore forno Don Soria</t>
  </si>
  <si>
    <t>AFF. DIRETTO</t>
  </si>
  <si>
    <t xml:space="preserve"> Z50398A31C</t>
  </si>
  <si>
    <t>MICROCONTROL Electronic</t>
  </si>
  <si>
    <t xml:space="preserve">Fornitura di pezzi ricambio per macchina raggi X controllo pacchi CR </t>
  </si>
  <si>
    <t xml:space="preserve"> ZAF3990D1D</t>
  </si>
  <si>
    <t>00372520064</t>
  </si>
  <si>
    <t>MIRONE E DE MARCO SAS</t>
  </si>
  <si>
    <t>Fornitura in opera di ricambi Valvola EGR Fiat Talento 448AG</t>
  </si>
  <si>
    <t>Z1F3990D85</t>
  </si>
  <si>
    <t>03668540168</t>
  </si>
  <si>
    <t>Ditta Controllo Infestazioni Ambientali C.I.A. Srl</t>
  </si>
  <si>
    <t>Servizio di derattizzazione straordinaria presso centralino CR AL</t>
  </si>
  <si>
    <t>Z463990F35</t>
  </si>
  <si>
    <t>Servizio di derattizzazione presso la zona snack della Casa Circondariale AL</t>
  </si>
  <si>
    <t>Z1039930B2</t>
  </si>
  <si>
    <t>Poste Italiane S.p.A.</t>
  </si>
  <si>
    <t>Spese Postali per servizi II.PP. Alessandria</t>
  </si>
  <si>
    <t>Z0D39932D4</t>
  </si>
  <si>
    <t>MZZDVD78T27L219W</t>
  </si>
  <si>
    <t>Dott. MAZZESI Davide</t>
  </si>
  <si>
    <t>Servizio in convenzione per psicologi Detenuti Dott MAZZESI</t>
  </si>
  <si>
    <t>CONV.</t>
  </si>
  <si>
    <t>ZBC39935E0</t>
  </si>
  <si>
    <t>BDRCST77E66H501O</t>
  </si>
  <si>
    <t>Dott.ssa Biader Cristina</t>
  </si>
  <si>
    <t>Servizio in convenzione per psicologi Detenuti Dott BIADER</t>
  </si>
  <si>
    <t xml:space="preserve"> Z5239937B3</t>
  </si>
  <si>
    <t>DCICHR91B45B300I</t>
  </si>
  <si>
    <t>Dott.ssa Chiara IODICE</t>
  </si>
  <si>
    <t>Servizio in convenzione per psicologi Detenuti Dott Iodice</t>
  </si>
  <si>
    <t>Z1B3994D27</t>
  </si>
  <si>
    <t>Fornitura in opera di rete metallica antiroditore pozzetti e finestre Don Soria</t>
  </si>
  <si>
    <t>9614601BBB</t>
  </si>
  <si>
    <t>Ditta TELECOM ITALI Spa             (in RTI)</t>
  </si>
  <si>
    <t>Adesione a convenzione per nuovo sistema videosorveglianza Don Soria</t>
  </si>
  <si>
    <t>Conv</t>
  </si>
  <si>
    <t>96281096E4</t>
  </si>
  <si>
    <t>Adesione a convenzione per nuovo sistema videosorveglianza San michele</t>
  </si>
  <si>
    <t>ZB139B7E36</t>
  </si>
  <si>
    <t>09275090158</t>
  </si>
  <si>
    <t>Ditta Sharp ITALIA</t>
  </si>
  <si>
    <t>Fornitura trimestrale di due fotocopiatori per Uffici CR</t>
  </si>
  <si>
    <t>ZBB39BCE5D</t>
  </si>
  <si>
    <t>Fornitura in opera di pezzi ricambio Fiat Uno PP036AB CC Don Soria</t>
  </si>
  <si>
    <t xml:space="preserve"> ZF339BD989</t>
  </si>
  <si>
    <t>Fornitura in opera di alzacristallo Fiat Panda 628AF CC</t>
  </si>
  <si>
    <t>Z8F39BE2DC</t>
  </si>
  <si>
    <t>02433790066</t>
  </si>
  <si>
    <t>GOMME &amp; MOTORI SrL</t>
  </si>
  <si>
    <t>Riparazione di pneumatico Fiat Bravo PP724AE</t>
  </si>
  <si>
    <t>Z0339BF7F4</t>
  </si>
  <si>
    <t>01235720065</t>
  </si>
  <si>
    <t>Biasi Dino s.n.c.</t>
  </si>
  <si>
    <t>Fornitura in opera di pezzi ricambio Iveco Daily PP931AD</t>
  </si>
  <si>
    <t>Z0A39C0A82</t>
  </si>
  <si>
    <t>02378360065</t>
  </si>
  <si>
    <t>ALESSANDRIA SALUTE SRL FARMACI</t>
  </si>
  <si>
    <t>Fornitura di alimenti aproteici per detenuto nefritico CR</t>
  </si>
  <si>
    <t>Z1F39C27B3</t>
  </si>
  <si>
    <t>01087730063</t>
  </si>
  <si>
    <t>Mondobrico AL</t>
  </si>
  <si>
    <t>Fornitura di piccolo materiale per riparazioni in economia CR E CC Alessandria</t>
  </si>
  <si>
    <t>ZD639C30D3</t>
  </si>
  <si>
    <t>00222080046</t>
  </si>
  <si>
    <t>Ditta UNICAR SpA</t>
  </si>
  <si>
    <t>Servizio diagnosi per Dicovery 797 NTP</t>
  </si>
  <si>
    <t>Z2139C34FC</t>
  </si>
  <si>
    <t>02453870061</t>
  </si>
  <si>
    <t>AMAG AMBIENTE SPA</t>
  </si>
  <si>
    <t>Servizio di ritiro con benna bombolette esauste da campeggio CC Don Soria</t>
  </si>
  <si>
    <t>ZEA39C3732</t>
  </si>
  <si>
    <t>Servizio di ritiro con benna bombolette esauste da campeggio CR San Michele</t>
  </si>
  <si>
    <t>Z6E39CB0B0</t>
  </si>
  <si>
    <t>Fornitura in opera di pezzi ricambio per sistemazione tagliaverdure CC Don Soria</t>
  </si>
  <si>
    <t>Z8C39CE5E0</t>
  </si>
  <si>
    <t>02664640063</t>
  </si>
  <si>
    <t>Nuova Vetraria Alessandrina SrL</t>
  </si>
  <si>
    <t>Fornitura di vetri per sezioni detentive Casa Circondariale Rich del 30/12/2022</t>
  </si>
  <si>
    <t>ZF039DA978</t>
  </si>
  <si>
    <t>14251431004</t>
  </si>
  <si>
    <t xml:space="preserve">Ditta Punto Sys SaS </t>
  </si>
  <si>
    <t>Fornitura di auricolari per smartphone telefonate detenuti in ioslamento medico</t>
  </si>
  <si>
    <t>ODA</t>
  </si>
  <si>
    <t>ZBD39DED1A</t>
  </si>
  <si>
    <t>02178190159</t>
  </si>
  <si>
    <t>Dell'Orto Virgilio</t>
  </si>
  <si>
    <t>Fornitura chiavi in ottone per serrammenti detentivi CR E CC</t>
  </si>
  <si>
    <t>96502294E5</t>
  </si>
  <si>
    <t>SCOTTA SrL</t>
  </si>
  <si>
    <t>Fornitura in opera di apparecchiature varie per centrale termica CR</t>
  </si>
  <si>
    <t>Tratt Diretta</t>
  </si>
  <si>
    <t>Z6F39F2766</t>
  </si>
  <si>
    <t>05566471008</t>
  </si>
  <si>
    <t>IPI Srl</t>
  </si>
  <si>
    <t>Servizio di certificazione biennale da rischio fulminazione impianto elettrico istituto Don Soria</t>
  </si>
  <si>
    <t xml:space="preserve"> Z6039F3501</t>
  </si>
  <si>
    <t>Fornitura in opera di pezi di ricambio per Ducato PP022AF</t>
  </si>
  <si>
    <t>Z8F39F4A7F</t>
  </si>
  <si>
    <t>00203000062</t>
  </si>
  <si>
    <t>Pozzoli</t>
  </si>
  <si>
    <t>Fornitura di materiale idraulico Guarnizioni coniche per MOF CR</t>
  </si>
  <si>
    <t>ZE539F4E11</t>
  </si>
  <si>
    <t>p.i. 02359700065 C.F. MLNSNG76H14A182A</t>
  </si>
  <si>
    <t xml:space="preserve">Ditta COMET </t>
  </si>
  <si>
    <t>Fornitura in opera di serramenti in alluminio e vetro antisfondamento sez detentive CR</t>
  </si>
  <si>
    <t xml:space="preserve"> Z0239F5B66</t>
  </si>
  <si>
    <t>Servizio di riparazione pneumatici Bravo pp724AE</t>
  </si>
  <si>
    <t>Z6C39F9D3A</t>
  </si>
  <si>
    <t xml:space="preserve">VETRI AUTO </t>
  </si>
  <si>
    <t>fornitura in opera di parabrezza per talento pp174ah</t>
  </si>
  <si>
    <t xml:space="preserve"> Z9C39FC4A3</t>
  </si>
  <si>
    <t>01620990067</t>
  </si>
  <si>
    <t>Gm impianti srl</t>
  </si>
  <si>
    <t>Fornitura pezzi ricambio motore elettrico Bolchouse CR</t>
  </si>
  <si>
    <t>Z9A39FF90B</t>
  </si>
  <si>
    <t>09427260964</t>
  </si>
  <si>
    <t xml:space="preserve">Vicari Edilizia </t>
  </si>
  <si>
    <t xml:space="preserve">Fornitura di materiale edile colla pavimenti e attrezz per piastrellista CR </t>
  </si>
  <si>
    <t>Z7739FFF4C</t>
  </si>
  <si>
    <t>Fornitura di pezzi ricambio antenna tv caserma agenti Dion Soria</t>
  </si>
  <si>
    <t>Z4C3A06476</t>
  </si>
  <si>
    <t>02309530067</t>
  </si>
  <si>
    <t>Pivetta Grandi Cucine Sas</t>
  </si>
  <si>
    <t>Fornitura di pezzi ricambio forno Cucina detenuti comuni CR</t>
  </si>
  <si>
    <t>ZE33A105C2</t>
  </si>
  <si>
    <t>Fornitura di pezzi ricambio Brasiera detenuti comuni CR</t>
  </si>
  <si>
    <t>ZAD3A108DA</t>
  </si>
  <si>
    <t>CDM MOTOR SPORT Di Ciliberti D.</t>
  </si>
  <si>
    <t>Sistemazione con forn pezzi ricambio Discovery Blind 797AE</t>
  </si>
  <si>
    <t xml:space="preserve"> ZF13A1416B</t>
  </si>
  <si>
    <t>08589490153</t>
  </si>
  <si>
    <t>Brico io AL</t>
  </si>
  <si>
    <t>Fornitura varia di materiale e minuteria CR</t>
  </si>
  <si>
    <t>Z933A1F405</t>
  </si>
  <si>
    <t xml:space="preserve">02175220025 </t>
  </si>
  <si>
    <t>Hotel Repubblica 55</t>
  </si>
  <si>
    <t>Servizio di alloggiamento in albergo per agente Pol Pen in missione</t>
  </si>
  <si>
    <t>Z1F3A25F00</t>
  </si>
  <si>
    <t>Servizio di revisione Discovery PP797AE</t>
  </si>
  <si>
    <t>Z783A2711B</t>
  </si>
  <si>
    <t>Servizio di revisione Giulietta 967AF</t>
  </si>
  <si>
    <t>ZDD3A28577</t>
  </si>
  <si>
    <t>Servizio di revisione Fiat Punto 240AG</t>
  </si>
  <si>
    <t>ZD13A2C2F1</t>
  </si>
  <si>
    <t>01358640181</t>
  </si>
  <si>
    <t>La Zootecnica Group SPA</t>
  </si>
  <si>
    <t>Gabbie per cattuare gatti colonia CR</t>
  </si>
  <si>
    <t>Z513A32BAB</t>
  </si>
  <si>
    <t>Z683A366D0</t>
  </si>
  <si>
    <t>Fornitura di attrezzatura multimediale interrogatori CR E CC</t>
  </si>
  <si>
    <t xml:space="preserve"> ZE53A378D1</t>
  </si>
  <si>
    <t>Fornitura in opera di Elettrovalvola gas Caserma Agenti CC</t>
  </si>
  <si>
    <t>Z933A43E57</t>
  </si>
  <si>
    <t>00963500053</t>
  </si>
  <si>
    <t>Asti Garden sas</t>
  </si>
  <si>
    <t>Fornitura di piantine di lavanda per agricola 2023</t>
  </si>
  <si>
    <t xml:space="preserve"> ZA13A44318</t>
  </si>
  <si>
    <t>01829390069</t>
  </si>
  <si>
    <t xml:space="preserve">Euroservizia SaS </t>
  </si>
  <si>
    <t>Fornitura di scarpe e stivali antinfortunistici cucina detenuti CR</t>
  </si>
  <si>
    <t>Z523A44F23</t>
  </si>
  <si>
    <t>Fornitura in opera di nuovo gruppo dosaggio cloro iperclorizzatore Cr Alessandria</t>
  </si>
  <si>
    <t>ZCF3A479A7</t>
  </si>
  <si>
    <t>02526440066</t>
  </si>
  <si>
    <t>Amelotti</t>
  </si>
  <si>
    <t>Fornitura di macchina lavapavimenti per zona quattro colonne Don Soria</t>
  </si>
  <si>
    <t>Oda</t>
  </si>
  <si>
    <t>Z343A4C974</t>
  </si>
  <si>
    <t>02287630061</t>
  </si>
  <si>
    <t>Castellazzo Socc. ONLUS</t>
  </si>
  <si>
    <t>Trasferimento con trasporto disabili deteneto CARIGNANO a Genova Marassi 11.03.2023</t>
  </si>
  <si>
    <t>Z043A4E8A3</t>
  </si>
  <si>
    <t xml:space="preserve">Fornitura di ruote piroettanti con e senza freno carrelli cucina e spesini CR  </t>
  </si>
  <si>
    <t>Z883A4EAE1</t>
  </si>
  <si>
    <t>Forniture efettuate nel mese di febbraio 2023 per lavori in economia CR E CC</t>
  </si>
  <si>
    <t>Z2E3A4FBCD</t>
  </si>
  <si>
    <t>Z973A51915</t>
  </si>
  <si>
    <t>Servizio di ritiro e smaltimento materassi scaduti detenuti</t>
  </si>
  <si>
    <t>Z973A553E9</t>
  </si>
  <si>
    <t>Batteria auto per Mof Don Soria</t>
  </si>
  <si>
    <t>Z1D3A5DAB0</t>
  </si>
  <si>
    <t>Fornitura in opera di dome e telecamera fissa Don Soria</t>
  </si>
  <si>
    <t>ZA63A5DD4C</t>
  </si>
  <si>
    <t>01934870062</t>
  </si>
  <si>
    <t xml:space="preserve">Ditta AGRIVALLE SrL </t>
  </si>
  <si>
    <t>Fornitura di frutti rossi e materiale per agricola AS CR</t>
  </si>
  <si>
    <t>Z443A61B20</t>
  </si>
  <si>
    <t>Dott Davide MAZZESI</t>
  </si>
  <si>
    <t>Convenzione per Servizio di psicologia e criminologia per II.PP Alessandria CR E CC Dott. MAZZESI</t>
  </si>
  <si>
    <t>ZC73A61D19</t>
  </si>
  <si>
    <t>MRASVB63P58Z613O</t>
  </si>
  <si>
    <t>Dott.ssa Silvana MARA</t>
  </si>
  <si>
    <t>Convenzione per Servizio di psicologia e criminologia per II.PP Alessandria CR E CC Dott.ssa MARA</t>
  </si>
  <si>
    <t>Z703A6201F</t>
  </si>
  <si>
    <t>Dott.ssa BIADER Cristina</t>
  </si>
  <si>
    <t>Convenzione per Servizio di psicologia e criminologia per II.PP Alessandria CR E CC Dott.ssa BIADER</t>
  </si>
  <si>
    <t xml:space="preserve"> Z983A62214</t>
  </si>
  <si>
    <t>SLVSRA90H53A182S</t>
  </si>
  <si>
    <t>Dott.ssa Sara SELVAGGIO</t>
  </si>
  <si>
    <t>Convenzione per Servizio di psicologia e criminologia per II.PP Alessandria CR E CC Dott.ssa Sara SELVAGGIO</t>
  </si>
  <si>
    <t>Z043A6A4CA</t>
  </si>
  <si>
    <t>01176820064</t>
  </si>
  <si>
    <t xml:space="preserve">STEI SrL </t>
  </si>
  <si>
    <t>Fornitura in opera di sbarra ingrsso parcheggio istituto CR</t>
  </si>
  <si>
    <t xml:space="preserve"> Z003A71186</t>
  </si>
  <si>
    <t>Tagliando con fornitura pezzi ricambio Fiat Talento 174AH Nucleo CR</t>
  </si>
  <si>
    <t>Z9A3AB66C3</t>
  </si>
  <si>
    <t>INTEGRAZIONE CIG Tagliando con fornitura pezzi ricambio Fiat Talento 174AH Nucleo CR</t>
  </si>
  <si>
    <t>ZB63A71770</t>
  </si>
  <si>
    <t>Tagliando con fornitura pezzi ricambio Jeep Renegade PP879AG Nucleo CR</t>
  </si>
  <si>
    <t>ZA43A71A6E</t>
  </si>
  <si>
    <t>Tagliando autovettura Fiat Punto pp240AG CR</t>
  </si>
  <si>
    <t>Z813AB69D4</t>
  </si>
  <si>
    <t>INTEGRAZIONE Tagliando autovettura Fiat Punto pp240AG CR</t>
  </si>
  <si>
    <t xml:space="preserve"> ZD23A7482A</t>
  </si>
  <si>
    <t>10781070015</t>
  </si>
  <si>
    <t>Eurofins Modulo UNO</t>
  </si>
  <si>
    <t>Servizio di presa in carico e controllo biennale montascale 2023</t>
  </si>
  <si>
    <t>ZE13A76E86</t>
  </si>
  <si>
    <t>02606920060</t>
  </si>
  <si>
    <t>Agri2000 Sas</t>
  </si>
  <si>
    <t>Fornitura in opera di pezzi ricambio trattore Vithar 700 CR</t>
  </si>
  <si>
    <t>Z543A772AE</t>
  </si>
  <si>
    <t>PLSFMR88S18M109C</t>
  </si>
  <si>
    <t>Dott Fabio PLASSA</t>
  </si>
  <si>
    <t>Servizio pedagogisti Dott PLASSA Marzo Dic 2023</t>
  </si>
  <si>
    <t>ZAE3A77368</t>
  </si>
  <si>
    <t>DMTDMA78D01A182V</t>
  </si>
  <si>
    <t>Dott DEMETRI Adamo</t>
  </si>
  <si>
    <t>Servizio pedagogisti Dott DEMETRI Marzo Dic 2023</t>
  </si>
  <si>
    <t xml:space="preserve"> Z2D3A777DB</t>
  </si>
  <si>
    <t>02021620063</t>
  </si>
  <si>
    <t>ARAL Alessandria</t>
  </si>
  <si>
    <t>Servizio di smaltimento bombolette esauste da benna presso la CR</t>
  </si>
  <si>
    <t>ZF03A78728</t>
  </si>
  <si>
    <t>01467700066</t>
  </si>
  <si>
    <t>Elevator Sistems Alessandria</t>
  </si>
  <si>
    <t>Servizio di manutenzione ordinaria per Montascale Obliqui</t>
  </si>
  <si>
    <t>Z943A78FB2</t>
  </si>
  <si>
    <t>Fornitura in opera diHD e riprogrammazione server Videosorv CR</t>
  </si>
  <si>
    <t>Z873A7C50F</t>
  </si>
  <si>
    <t>02214490068</t>
  </si>
  <si>
    <t>Ditta PlastEuropa</t>
  </si>
  <si>
    <t>Fornitura di materiale plastico idraulicoper irrigazione agricola AS</t>
  </si>
  <si>
    <t>ZC23A9292F</t>
  </si>
  <si>
    <t>Servizio di sistemazione cerniere porta ingresso uffici direzione CR</t>
  </si>
  <si>
    <t>Z103A943B9</t>
  </si>
  <si>
    <t>Fornitura sapone macchine lavapavimenti</t>
  </si>
  <si>
    <t>Z8C3A946C0</t>
  </si>
  <si>
    <t xml:space="preserve">Fornitura di pezzi ricambio per macchina Lavapavimenti Cucina detenuti Comuni CR </t>
  </si>
  <si>
    <t>Z793A94E60</t>
  </si>
  <si>
    <t>03245340041</t>
  </si>
  <si>
    <t xml:space="preserve">Mollo Srl </t>
  </si>
  <si>
    <t>Servizio di locazione macchina taglia muro per porta backery CR</t>
  </si>
  <si>
    <t>ZE93A956FE</t>
  </si>
  <si>
    <t>01849200066</t>
  </si>
  <si>
    <t>TSI Tecnologia Servizi per le Imprese</t>
  </si>
  <si>
    <t>Convenzione per incarico 2023 medicina del lavoro controllo lavoratori CR E CC</t>
  </si>
  <si>
    <t>ZE73A96333</t>
  </si>
  <si>
    <t>00852220011</t>
  </si>
  <si>
    <t>Consorzio Cardea S.C.</t>
  </si>
  <si>
    <t>Fornitura in opera di tre finestre presso il prefabricato videoconferenze CR</t>
  </si>
  <si>
    <t>ZE73A99FFD</t>
  </si>
  <si>
    <t>Fornitura di soffioni doccia antivandalo e antimpiccagione CR</t>
  </si>
  <si>
    <t>Z333A9AF34</t>
  </si>
  <si>
    <t>12199860011</t>
  </si>
  <si>
    <t>SEGED di ZINGARELLI</t>
  </si>
  <si>
    <t>manutenzione straordinaria cella Nr 9 2A Casa Circondariale AL</t>
  </si>
  <si>
    <t>Z8D3A9E0F4</t>
  </si>
  <si>
    <t>00150470342</t>
  </si>
  <si>
    <t>Gruppo SPAGGIARI Parma SpA</t>
  </si>
  <si>
    <t>Fornitura di carta A4 e A3 per II.Pp. Alessandria</t>
  </si>
  <si>
    <t xml:space="preserve"> Z0D3AA7CAA</t>
  </si>
  <si>
    <t>01899870065</t>
  </si>
  <si>
    <t>Ditta LEUKOS Telematica AL</t>
  </si>
  <si>
    <t>Servizio di backup e presa in carico dell'Impianto centralino CC Alessandria</t>
  </si>
  <si>
    <t>Z623AA83E3</t>
  </si>
  <si>
    <t>Servizio di instalalzione software dell'Impianto centralino CR Alessandria</t>
  </si>
  <si>
    <t>ZE33AA8C2F</t>
  </si>
  <si>
    <t>Fornitura in opera di caichie scarichi per sistema lavaggio backery</t>
  </si>
  <si>
    <t>TRATT. DIR</t>
  </si>
  <si>
    <t>Z8C3AA941C</t>
  </si>
  <si>
    <t>Fornitura in opera di prese elettriche per macch lavaoggetti Lab Backery</t>
  </si>
  <si>
    <t>TRATT. DIR.</t>
  </si>
  <si>
    <t xml:space="preserve"> Z463AAAC62</t>
  </si>
  <si>
    <t>Sharp Italia</t>
  </si>
  <si>
    <t>Servizio trimestrale per fotocopiatore direzione e matricola</t>
  </si>
  <si>
    <t>Z243AB7AEC</t>
  </si>
  <si>
    <t>Fornitura in opera di pezzi di ricambio per automezzo Ducato PP586AD Casa Circondariale Al</t>
  </si>
  <si>
    <t>ZE53B517F4</t>
  </si>
  <si>
    <t>Revisione Automezzo PP586AD Casa Circondariale AL</t>
  </si>
  <si>
    <t>ZED3AB7D22</t>
  </si>
  <si>
    <t>Servizio di riparazione pneumatici Talento PP174AH</t>
  </si>
  <si>
    <t>Z5B3ABB1F2</t>
  </si>
  <si>
    <t>Servizio di backup e presa in carico dell'Impianto centralino CR Alessandria</t>
  </si>
  <si>
    <t>Z9E3ABB54C</t>
  </si>
  <si>
    <t>Fornitura in opera di vetri per camera detentiva   7 Blocco B Don Soria</t>
  </si>
  <si>
    <t>Z053ABB733</t>
  </si>
  <si>
    <t>Fornitura in opera di vetri per Box Sez 3 Blocco B Don Soria</t>
  </si>
  <si>
    <t xml:space="preserve"> ZD63ABB99B</t>
  </si>
  <si>
    <t>Fornitura in opera di vetri per Sezioni vari posti  Don Soria</t>
  </si>
  <si>
    <t>Z6F3ABC029</t>
  </si>
  <si>
    <t>tratt Diretta per fornitura in opera di linea elettrica da dedicare alla Nuova LAN per CR Alessandria</t>
  </si>
  <si>
    <t>Z343ABF3E9</t>
  </si>
  <si>
    <t>Servizio di biglietteria area per viaggio Roma A/R Dott.ssa LOMBARDI</t>
  </si>
  <si>
    <t>ZED3AC3380</t>
  </si>
  <si>
    <t>Sistemazione cancello carraio ingresso Istituto Esterno</t>
  </si>
  <si>
    <t>ZB53AC4BA0</t>
  </si>
  <si>
    <t>Servizio di riparazione pneumatico forato Scudo pp308AF CR AL</t>
  </si>
  <si>
    <t>ZAE3AC5486</t>
  </si>
  <si>
    <t>Servizio di revisione Bravo pp724AF</t>
  </si>
  <si>
    <t xml:space="preserve">  Z773AC6513</t>
  </si>
  <si>
    <t>Servizio di revisione Fiat Uno 036AB CC Al</t>
  </si>
  <si>
    <t xml:space="preserve"> Z493AC7A03</t>
  </si>
  <si>
    <t>02579620069</t>
  </si>
  <si>
    <t>Amisano Matteo</t>
  </si>
  <si>
    <t>Fornitura in opera di oscuramento vetri e tappettini 886 e 887 AH CR AL</t>
  </si>
  <si>
    <t>Z603AC7C4A</t>
  </si>
  <si>
    <t xml:space="preserve">Fornitura di pezzi ricambio per autovettura Fiat Bravo PP724AE </t>
  </si>
  <si>
    <t>Z6A3AC7D06</t>
  </si>
  <si>
    <t>Fornitura di pezzi ricambio Tagliando per autovettura Fiat Panda PP424AH CC</t>
  </si>
  <si>
    <t>Z973AC7E5E</t>
  </si>
  <si>
    <t xml:space="preserve">Servizio di revisione Fiat Ducato PP352AD </t>
  </si>
  <si>
    <t>Z743AC7FB8</t>
  </si>
  <si>
    <t>ZDB3A80CB9</t>
  </si>
  <si>
    <t>07071700152</t>
  </si>
  <si>
    <t>Bennet Alessandria</t>
  </si>
  <si>
    <t>Fornitura di piccolo materiale per attività detenuti</t>
  </si>
  <si>
    <t>Z7D3AD7648</t>
  </si>
  <si>
    <t>01354810051</t>
  </si>
  <si>
    <t>Ditta BAUSOLA</t>
  </si>
  <si>
    <t>Sistemazione Trapano metabò con fornitura in opera di pezzi ricambio</t>
  </si>
  <si>
    <t>ZF63AD9008</t>
  </si>
  <si>
    <t>Fornitura in opera di telecamere sorveglianza Sez 3 e Sez 4 B del CC Al</t>
  </si>
  <si>
    <t>Z363AD9330</t>
  </si>
  <si>
    <t>Fornitura in opera di Corpi Illuminanti 3b e 1A Don Soria AL</t>
  </si>
  <si>
    <t>ZEC3AD991A</t>
  </si>
  <si>
    <t>Fornitura di Piante da frutto per Agricola AS CR Al</t>
  </si>
  <si>
    <t>ZF63AD9FB8</t>
  </si>
  <si>
    <t>Fornitura di materiale plastico per realizz irrigaz piante Agricola AS CR Al</t>
  </si>
  <si>
    <t>Z8B3ADEDC0</t>
  </si>
  <si>
    <t>manutenzione straordinaria Docce polo universitario CR A</t>
  </si>
  <si>
    <t>Z853AE3E7E</t>
  </si>
  <si>
    <t>02765120304</t>
  </si>
  <si>
    <t xml:space="preserve">ACB AUTO </t>
  </si>
  <si>
    <t>Fornitura in opera di bateria per ducato PP022Af a Tolmezzo NTP CR</t>
  </si>
  <si>
    <t>Z963AE6950</t>
  </si>
  <si>
    <t>RNNGLI86D61I462V</t>
  </si>
  <si>
    <t>Dott.ssa Giulia RAINONE</t>
  </si>
  <si>
    <t>Servizio di psicologia e criminolofia II.PP. CR E CC Dott Giulia RAINONI</t>
  </si>
  <si>
    <t>Z773AE69C8</t>
  </si>
  <si>
    <t>Servizio di psicologia e criminolofia II.PP. CR E CC Dott Sara SELVAGGIO</t>
  </si>
  <si>
    <t>ZDE3AE6C0D</t>
  </si>
  <si>
    <t>Fornitura in opera di pezzi di ricambio per automezzo Talento PP448AG Casa Circondariale Al</t>
  </si>
  <si>
    <t xml:space="preserve"> Z903AF9F7C</t>
  </si>
  <si>
    <t>Forniture efettuate nel mese di Marzo 2023 per lavori in economia CR E CC</t>
  </si>
  <si>
    <t xml:space="preserve"> ZCA3AFB20F</t>
  </si>
  <si>
    <t>Fornitura in opera di nuova linea elettrica per Self Service Cucina Mensa Agenti CC Don Soria</t>
  </si>
  <si>
    <t>ZEE3AFBDB9</t>
  </si>
  <si>
    <t>Fornitura in opera di nuova linea Idraulica per Self Service Cucina Mensa Agenti CC Don Soria</t>
  </si>
  <si>
    <t>Z143AFCA8A</t>
  </si>
  <si>
    <t>Sistemazione con forn pezzi ricambio Lavapavimenti Agorà</t>
  </si>
  <si>
    <t>ZA33AFD2B0</t>
  </si>
  <si>
    <t>Fornitura in opera di linea idrica per lavatrici a gettone Don Soria</t>
  </si>
  <si>
    <t>Z113AFD193</t>
  </si>
  <si>
    <t>Fornitura in opera di nuova linea elettrica per lavatrici a gettoneCC Don Soria</t>
  </si>
  <si>
    <t>Z2D3B10139</t>
  </si>
  <si>
    <t>01786630044</t>
  </si>
  <si>
    <t>BIESSE S.p.A.</t>
  </si>
  <si>
    <t>Integrazione fornitura materiale per installazione ventilatori Sez Det CR</t>
  </si>
  <si>
    <t xml:space="preserve"> ZE43B058E2</t>
  </si>
  <si>
    <t>Fornitura in opera di pezzi ricambio per Trattore BCS Agricola CR AL</t>
  </si>
  <si>
    <t>Z9A3B06450</t>
  </si>
  <si>
    <t>02211060062  MZZFRC70D20A182R</t>
  </si>
  <si>
    <t>Federico MAZZOLENI</t>
  </si>
  <si>
    <t>Lavaggio auto e automezzi NTP Febb 2023 Dic 2023</t>
  </si>
  <si>
    <t>Z7D3B078EE</t>
  </si>
  <si>
    <t>Servizio di smontaggio e montaggio macchina lavaoggetti Laboratorio Backery</t>
  </si>
  <si>
    <t>Z433B0DEF4</t>
  </si>
  <si>
    <t xml:space="preserve">Serviizio tagliando giulietta 967 NTP Cr </t>
  </si>
  <si>
    <t>Z643B10157</t>
  </si>
  <si>
    <t>Servizio di sistemazione cancello carraioe linea elettrica Caserma agenti Don Soria</t>
  </si>
  <si>
    <t>Z6A3B102F5</t>
  </si>
  <si>
    <t>Sblocco e sistemazione puntamento DOME 1 Garitta 6 San Michele</t>
  </si>
  <si>
    <t>Z2F3B1099B</t>
  </si>
  <si>
    <t>Fornitura di detersivo lavapavimenti per Sez Detentive CR</t>
  </si>
  <si>
    <t>Z603B10C07</t>
  </si>
  <si>
    <t>Servizio di sostituzione sonda in garanzia scongelatore Don Soria viaggio e km</t>
  </si>
  <si>
    <t>Z613B10C4C</t>
  </si>
  <si>
    <t>Servizio di soprall e prevent per frigo Cucina Detenuti Don Soria NON RIPARABILE</t>
  </si>
  <si>
    <t>ZED3B113A3</t>
  </si>
  <si>
    <t>Pompa sommersa acque rweflueper sotterranei caserma agenti Don Soria</t>
  </si>
  <si>
    <t>Z093B118DB</t>
  </si>
  <si>
    <t>P.I. 01261160061</t>
  </si>
  <si>
    <t>Gervasi Sport</t>
  </si>
  <si>
    <t>Servizio di montaggio macchina per palestra detenuti collaboratori CR</t>
  </si>
  <si>
    <t xml:space="preserve"> Z5E3B12014</t>
  </si>
  <si>
    <t>02694780186</t>
  </si>
  <si>
    <t xml:space="preserve">S&amp;T SrL </t>
  </si>
  <si>
    <t>Fornitura in opera di nuova scheda per macchina controllo pacchi detenuti casellario CR</t>
  </si>
  <si>
    <t>ZE43B13D55</t>
  </si>
  <si>
    <t>Fornitura di pezzi ricambio Tagliando per automezzo Scudo PP308AF CR</t>
  </si>
  <si>
    <t>Z593B1BC96</t>
  </si>
  <si>
    <t>Fornitura in opera motore cappa per cucina detenuti comuni</t>
  </si>
  <si>
    <t>Z203B1BCE9</t>
  </si>
  <si>
    <t>Trasporto con mezzo disabili detenuto BAGARINI Livio Torino trib Sorv A/R 17/05/2023</t>
  </si>
  <si>
    <t>ZA63B1F59E</t>
  </si>
  <si>
    <t xml:space="preserve">Trasporto con mezzo disabili detenuto MOSSUCCA Santo 12/05/2023 CC Torino </t>
  </si>
  <si>
    <t>ZE53B47F00</t>
  </si>
  <si>
    <t>02507950067</t>
  </si>
  <si>
    <t>ALL SERVICE SOCIETA' COOPERATIVA SOCIALE</t>
  </si>
  <si>
    <t>Servizio di manutenzione ordinaria deblattizzazione e derattizzazione II.PP. Alessandria</t>
  </si>
  <si>
    <t>RdO</t>
  </si>
  <si>
    <t>C.I.A. S.R.L. CONTROLLO INFESTAZIONI AMBIENTALI</t>
  </si>
  <si>
    <t>01864380066</t>
  </si>
  <si>
    <t>IGIENSERVICE DISINFESTAZIONE DI JAGUSIAK MALGORZATA</t>
  </si>
  <si>
    <t>03267250128</t>
  </si>
  <si>
    <t>INECO SRL</t>
  </si>
  <si>
    <t>Z973B49328</t>
  </si>
  <si>
    <t>Fornitura di telefono con viva voce per Ufficio Direttore CR</t>
  </si>
  <si>
    <t>Z583B494CE</t>
  </si>
  <si>
    <t>Fornitura in opera di ricambi per sistema centralino PANASONIC CR Al</t>
  </si>
  <si>
    <t>Z813B4B472</t>
  </si>
  <si>
    <t>03766450401</t>
  </si>
  <si>
    <t>HARMONY L'IGIENICO SRL</t>
  </si>
  <si>
    <t>Fornitura di Nr 204 materassi e 191 guanciali Detenuti CR E CC</t>
  </si>
  <si>
    <t>IMAFLEX S.A.S. DI ANTONIO GESUATO &amp; C.</t>
  </si>
  <si>
    <t>00190580423</t>
  </si>
  <si>
    <t>LORDFLEX'S SRL</t>
  </si>
  <si>
    <t>11846730015</t>
  </si>
  <si>
    <t>MTA GROUP SRL</t>
  </si>
  <si>
    <t>ZA63B4FC30</t>
  </si>
  <si>
    <t>03019130040</t>
  </si>
  <si>
    <t xml:space="preserve">BAGGI-LUX </t>
  </si>
  <si>
    <t>Fornitura in opera di lucernai per cupole alloggi demaniali CR AL</t>
  </si>
  <si>
    <t>Z5B3B5007C</t>
  </si>
  <si>
    <t>02556620066</t>
  </si>
  <si>
    <t>Canalella G.Battista</t>
  </si>
  <si>
    <t>Servizio di duplicazione chiavi per II.PP. Alessandria</t>
  </si>
  <si>
    <t>Z153B5558C</t>
  </si>
  <si>
    <t>06854871214</t>
  </si>
  <si>
    <t>FLEX OFFICE SrL</t>
  </si>
  <si>
    <t>Fornitura scaffali casellario per cartelle sospese II.PP. Alessandria</t>
  </si>
  <si>
    <t>985870900A</t>
  </si>
  <si>
    <t>Ditta TELECOM ITALI Spa                (in RTI)</t>
  </si>
  <si>
    <t>Adesione a convenzione per nuovo sistema videosorveglianza Muro di Cinta Don Soria</t>
  </si>
  <si>
    <t>Z0F3B69586</t>
  </si>
  <si>
    <t>P.iva 02359700065                                C.F. MLNSNG76H14A182A</t>
  </si>
  <si>
    <t>COMET di MILANESE Simone Giuliano</t>
  </si>
  <si>
    <t>SOSTITUZIONE DI N°2 VETRI A SERRAMENTI CAMERA DI PERNOTTAMENTO SEZIONE DETENTIVA "POLO UNIVERSITARIO"</t>
  </si>
  <si>
    <t>Z433B699BC</t>
  </si>
  <si>
    <t>FORNITURA IN OPERA DI PORTA SEZIONE DETENTIVA E SISTEMAZIONE DI PORTA DANNEGGIATA - SEZIONE RECLUSIONE</t>
  </si>
  <si>
    <t>Z153B6FD1C</t>
  </si>
  <si>
    <t>C.F. / P.Iva 02068120068</t>
  </si>
  <si>
    <t>EDM ZANZARIERE</t>
  </si>
  <si>
    <t>FORNITURA E POSA IN OPERA DI ZANZARIERE C/O LOCALI VARI INFERMERIA - SEZIONE CIRCONDARIALE</t>
  </si>
  <si>
    <t>ZD53B72AFA</t>
  </si>
  <si>
    <t>P.Iva 00309650067                           C.F. CSTGRZ44E67G127Q</t>
  </si>
  <si>
    <t>CASTAGNA GRAZIA</t>
  </si>
  <si>
    <t>FORNITURA COLORI ACQUERELLI PER PROGETTO AGORA'</t>
  </si>
  <si>
    <t>Z213B73063</t>
  </si>
  <si>
    <t>FORNITURA E POSA IN OPERA DI TENDE VENEZIANE - SEZIONE RECLUSIONE</t>
  </si>
  <si>
    <t>Z6A3B74FD4</t>
  </si>
  <si>
    <t>p.iva 09381751008</t>
  </si>
  <si>
    <t>RIPARAZIONE N.5 TELEFONI DET SEZ CC E CR</t>
  </si>
  <si>
    <t>OdA</t>
  </si>
  <si>
    <t>Z193B7B589</t>
  </si>
  <si>
    <t>P.IVA 02520590049</t>
  </si>
  <si>
    <t>PRO CURA</t>
  </si>
  <si>
    <t>RIPARAZIONE TAGLIA VERDURE SEZ CC</t>
  </si>
  <si>
    <t>Z303B7C87B</t>
  </si>
  <si>
    <t>FORNITURA IN OPERA DI N.2 RUOTE DEL CANCELLO SCORREVOLE DI INGRESSO ALLA CASERMA AGENTI C.C. CANTIELLO E GAETA</t>
  </si>
  <si>
    <t>Z0C3B8055F</t>
  </si>
  <si>
    <t>SERVIZIO DI RIPARAZIONE PORTA IN ALLUMINIO ZONA INGRESSO BUSSOLA II. PP. ALESSANDRIA - SEZIONE RECLUSIONE</t>
  </si>
  <si>
    <t>Z693B86021</t>
  </si>
  <si>
    <t>02236260804</t>
  </si>
  <si>
    <t>Ditta Alambiccoinox</t>
  </si>
  <si>
    <t>Fornitura di distillatore a corrente di vapore per la distillazione della lavanda</t>
  </si>
  <si>
    <t>Z8E3B8633D</t>
  </si>
  <si>
    <t>02904140049</t>
  </si>
  <si>
    <t>ASTEC F.LLI VERCELLONE &amp; C</t>
  </si>
  <si>
    <t>Fornitura in opera di frigorifero per mensa agenti -2\+8 Casa Reclusione Al</t>
  </si>
  <si>
    <t>Z713B8643F</t>
  </si>
  <si>
    <t>Fornitura in opera di frigorifero per cucina detenuti -2\+8 Casa Circondariale Al</t>
  </si>
  <si>
    <t>Z533B8AD8A</t>
  </si>
  <si>
    <t>C.F. / P.Iva 02523690069</t>
  </si>
  <si>
    <t xml:space="preserve">GARAGE TYRES </t>
  </si>
  <si>
    <t>SOSTITUZIONE E FORNITURA DI N.4 PNEUMATICI MICHELIN 4 STAGIONI PER FIAT PUNTO PP 240 AG</t>
  </si>
  <si>
    <t>Z363B8BB4B</t>
  </si>
  <si>
    <t>C.F. / P.Iva 02579620069</t>
  </si>
  <si>
    <t>AUTOCARROZZERIA NEED FOR SPRAY</t>
  </si>
  <si>
    <t>SERVIZIO DI VERNICIATURA CON SMALTO DOPPIOSTRATO PER FIAT PUNTO PP 240 AG</t>
  </si>
  <si>
    <t>Z2F3B8C23B</t>
  </si>
  <si>
    <t xml:space="preserve">C.F. / P.iva 02433790066                                </t>
  </si>
  <si>
    <t>GOMME E MOTORI SRL</t>
  </si>
  <si>
    <t>SERVIZIO DI RIPARAZIONE PNEUMATICO FIAT TALENTO PP 448 AH</t>
  </si>
  <si>
    <t>Z693B8DBAB</t>
  </si>
  <si>
    <t xml:space="preserve">BIASI DINO &amp; C. di BIASI DAVIDE E PAOLO SNC - OFFICINA AUTORIZZATA IVECO </t>
  </si>
  <si>
    <t>SERVIZI DI TAGLIANDO E REVISIONE IVECO PP 564 AD</t>
  </si>
  <si>
    <t>Z073B8F633</t>
  </si>
  <si>
    <t xml:space="preserve">C.F. / P.iva 03668540168                               </t>
  </si>
  <si>
    <t>C.I.A. SRL</t>
  </si>
  <si>
    <t>SERVIZIO STRAORDINARIO DI DISINFESTAZIONE DA PULCI C/O AREA VERDE COLLOQUI C.R. SAN MICHELE</t>
  </si>
  <si>
    <t>Z553B90557</t>
  </si>
  <si>
    <t>SCOTTA  SRL</t>
  </si>
  <si>
    <t>FORNITURA IN OPERA E RIPARAZIONE SU COLONNA DI ACQUA FREDDA II. PP. ALESSANDRIA C.C. CANTIELLO E GAETA - SEZIONE CIRCONDARIALE</t>
  </si>
  <si>
    <t>ZE93B91D8B</t>
  </si>
  <si>
    <t>CONSORZIO CARDEA S.C.</t>
  </si>
  <si>
    <t>FORNITURA IN OPERA DI IMPIANTI CAMPANELLI SEZIONI DETENTIVE REPARTO COLLABORATORI - SEZIONE RECLUSIONE</t>
  </si>
  <si>
    <t>ZFA3B9202A</t>
  </si>
  <si>
    <t>C.F. / P.iva 09381751008</t>
  </si>
  <si>
    <t>FORNITURA IN OPERA DI RIPRISTINO SERVER TELEFONIA LINEA DETENUTI - SEZIONE RECLUSIONE</t>
  </si>
  <si>
    <t>Z823B92805</t>
  </si>
  <si>
    <t>Bennet AL</t>
  </si>
  <si>
    <t>Fornitura di materiale vario per sezione att Agorà</t>
  </si>
  <si>
    <t xml:space="preserve"> Z4A3B9421B</t>
  </si>
  <si>
    <t>07996060153</t>
  </si>
  <si>
    <t>BORMAN ITALIANA</t>
  </si>
  <si>
    <t>Fornitura pdi materiale per pulizia e usa e getta detenuti II.PP CR e CC</t>
  </si>
  <si>
    <t>Rdo</t>
  </si>
  <si>
    <t>02030950816</t>
  </si>
  <si>
    <t>C.F.C. DI S. FONTANA E R. CAMPO S.N.C.</t>
  </si>
  <si>
    <t>EUROSERVIZI SAS</t>
  </si>
  <si>
    <t>06365451217</t>
  </si>
  <si>
    <t>F.M.C. GROUP S.R.L.</t>
  </si>
  <si>
    <t>04059530164</t>
  </si>
  <si>
    <t>MULTI SERVICES</t>
  </si>
  <si>
    <t>ZCD3B9355F</t>
  </si>
  <si>
    <t>BTTMNC69B62I819V</t>
  </si>
  <si>
    <t xml:space="preserve">Dott.ssa Monica BATTIONI </t>
  </si>
  <si>
    <t>Servizio di attività di esperto psicologo CR E CC</t>
  </si>
  <si>
    <t>Z5E3B94F57</t>
  </si>
  <si>
    <t>SCOTTA SRL</t>
  </si>
  <si>
    <t>FORNITURA IN OPERA FILTRI UTA LOCALE TEATRO II. PP. ALESSANDRIA C.C. "CANTIELLO E GAETA" - SEZIONE RECLUSIONE</t>
  </si>
  <si>
    <t>9888232B2D</t>
  </si>
  <si>
    <t>Fornitura in opera di potabilizzatore della Casa Di Reclusione San Michele Alessandria</t>
  </si>
  <si>
    <t>Z8C3B95CB8</t>
  </si>
  <si>
    <t>P. Iva 01121130197</t>
  </si>
  <si>
    <t>C2 SRL</t>
  </si>
  <si>
    <t>FORNITURA STAMPANTE PER AREA TRATTAMENTALE</t>
  </si>
  <si>
    <t>ZC13B9ABB7</t>
  </si>
  <si>
    <t>FORNITURA IN OPERA PNEUMATICO, COMPRESO DI MATERIALE E MANO D'OPERA PER IL TRATTORE II. PP. - SEZ. RECLUSIONE</t>
  </si>
  <si>
    <t>Z3F3B9D040</t>
  </si>
  <si>
    <t>01632560064</t>
  </si>
  <si>
    <t>SCARSI FRATELLI S.N.C. DI SCARSI FABRIZIO E C.</t>
  </si>
  <si>
    <t>FORNITURA IN OPERA DI NUOVO MOTORE PER CANCELLO CARRAIO VIDEOCONFERENZE II. PP. ALESSANDRIA - SEZ. RECLUSIONE</t>
  </si>
  <si>
    <t>ZA93B9DA31</t>
  </si>
  <si>
    <t>P.IVA/C.F. 01674760051</t>
  </si>
  <si>
    <t>DMD OROLOGI SRLS</t>
  </si>
  <si>
    <t>FORNITURA DI N°50 BADGE MAGNETICI PER II. PP. ALESSANDRIA - SEZIONE CIRCONDARIALE</t>
  </si>
  <si>
    <t>ZC73B9ED10</t>
  </si>
  <si>
    <t>FORNITURA IN OPERA E RIPARAZIONE TUBAZIONE DI SCARICO ALLOGGIO DEMANIALE COMANDANTE DEL REPARTO DI POL. PEN. - SEZ. RECLUSIONE</t>
  </si>
  <si>
    <t>ZB03B9ECBF</t>
  </si>
  <si>
    <t>04641681004</t>
  </si>
  <si>
    <t>A.G._INFORMATICA</t>
  </si>
  <si>
    <t>Fornitura di televisori PRISON MODE per stanze detentive II.PP. Alessandria</t>
  </si>
  <si>
    <t>02479470599</t>
  </si>
  <si>
    <t>ASIA SRL</t>
  </si>
  <si>
    <t>02274940929</t>
  </si>
  <si>
    <t>COR.EL</t>
  </si>
  <si>
    <t>00962051009</t>
  </si>
  <si>
    <t>PUNTOSYS S.A.S. DI CLAUDIO FUSA' E C.</t>
  </si>
  <si>
    <t>ZEE3BA9D46</t>
  </si>
  <si>
    <t>Fornitura in opera di nuovo controsoffitto Uff Educatori Don Soria AL</t>
  </si>
  <si>
    <t>TRATT. DIRETTA</t>
  </si>
  <si>
    <t>Z943BA9E82</t>
  </si>
  <si>
    <t xml:space="preserve">C.F. / P.iva 00372520064                                </t>
  </si>
  <si>
    <t>OFFICINA MIRONE E DE MARCO SRL</t>
  </si>
  <si>
    <t>SERVIZIO DI RIPARAZIONE APPARATO ARIA CONDIZIONATA IVECO PP 931 AD</t>
  </si>
  <si>
    <t>ZBB3C1E425</t>
  </si>
  <si>
    <t>05076750966</t>
  </si>
  <si>
    <t>Ditta SIGMA Servizi SrL</t>
  </si>
  <si>
    <t>aggiornamento DVR II.PP. Alessandria</t>
  </si>
  <si>
    <t>ZCF3BB0C89</t>
  </si>
  <si>
    <t>RIPARAZIONE CARRELLO PORTAVIVANDE CUCINA DETENUTI COLLABORATORI</t>
  </si>
  <si>
    <t>ZCF3BB3A9E</t>
  </si>
  <si>
    <t>FORNITURA MATERIALE PER LAVORI IN ECONOMIA M.O.F.</t>
  </si>
  <si>
    <t>Z4B3BB4715</t>
  </si>
  <si>
    <t xml:space="preserve">C.F. / P.iva 01398790061                                </t>
  </si>
  <si>
    <t>LUME SRL</t>
  </si>
  <si>
    <t>FORNITURA E POSA IN OPERA DI PEZZI DI RICAMBIO FORNO CUCINA COLLABORATORI</t>
  </si>
  <si>
    <t>Z073BB4958</t>
  </si>
  <si>
    <t>Fornitura URGENTE di Detergenti non pericolosi pulizia zone detentive CR E CC</t>
  </si>
  <si>
    <t>Z683BB55C3</t>
  </si>
  <si>
    <t xml:space="preserve">C.F. / P.iva 01176820064                                </t>
  </si>
  <si>
    <t>STEI SRL</t>
  </si>
  <si>
    <t>FORNITURA IN OPERA DI PEZZI DI RICAMBIO PER SISTEMAZIONE SBARRE C.C. DON SORIA</t>
  </si>
  <si>
    <t>Z5A3BB7935</t>
  </si>
  <si>
    <t>Fornitura di stampante per corsi San Michele</t>
  </si>
  <si>
    <t>Z493BC92EC</t>
  </si>
  <si>
    <t>FORNITURA   N° 5.500 BUSTINE RISTOCAP PER C.R. SAN MICHELE</t>
  </si>
  <si>
    <t>Z623BCB327</t>
  </si>
  <si>
    <t xml:space="preserve">C.F. / P.iva 09427260964                              </t>
  </si>
  <si>
    <t>VICARI EDILIZIA SRL</t>
  </si>
  <si>
    <t>FORNITURA MATERIALE EDILE VARIO PER C.R. SAN MICHELE</t>
  </si>
  <si>
    <t>Z4E3BD0BE3</t>
  </si>
  <si>
    <t>FORNITURA IN OPERA DI CARTUCCE SU FORNO CUCINA DET.TI - SEZ. CIRCONDARIALE</t>
  </si>
  <si>
    <t>ZF03BDA367</t>
  </si>
  <si>
    <t>02422920062</t>
  </si>
  <si>
    <t>CRI COMITATO DI ALESSANDRIA</t>
  </si>
  <si>
    <t>Servizio di trasporto detenuto per trasferimento c/o C.C. Novara 10/07/2023 CECCHIN Massimiliano</t>
  </si>
  <si>
    <t>Z4C3BDD06C</t>
  </si>
  <si>
    <t>04001780164</t>
  </si>
  <si>
    <t xml:space="preserve"> MANENTI MAURIZIO</t>
  </si>
  <si>
    <t>RIPARAZIONE LAVATRICE PRIMUS FS16 C/O LAV. DET. COMUNI C.R.</t>
  </si>
  <si>
    <t>Z833BDD476</t>
  </si>
  <si>
    <t>REVISIONE E RICARICA ARIA CONDIZIONATA AUTOMEZZO FIAT TALENTO PP 448 AG</t>
  </si>
  <si>
    <t>Z513BE1C49</t>
  </si>
  <si>
    <t>RICARICA ARIA CONDIZIONATA AUTOMEZZO FIAT DUCATO PP 022 AF</t>
  </si>
  <si>
    <t>ZB63BE23E6</t>
  </si>
  <si>
    <t xml:space="preserve">C.F. / P.iva 01620990067                             </t>
  </si>
  <si>
    <t>GM IMPIANTI SRL</t>
  </si>
  <si>
    <t>RIPARAZIONE GUASTO CANCELLO SCORREVOLE CASERMA C.C. DON SORIA</t>
  </si>
  <si>
    <t>Z733BEE69A</t>
  </si>
  <si>
    <t>Fornitura ventilatori e tagliacapelli detenuti</t>
  </si>
  <si>
    <t xml:space="preserve"> ZDD3BEE9AE</t>
  </si>
  <si>
    <t>00894461003</t>
  </si>
  <si>
    <t>BUTANGAS S.P.A.</t>
  </si>
  <si>
    <t>Fornitura annuale di GPL per Bomboloni CR Alessandria</t>
  </si>
  <si>
    <t>00648070076</t>
  </si>
  <si>
    <t>Carbotrade</t>
  </si>
  <si>
    <t>03316690175</t>
  </si>
  <si>
    <t>LIQUIGAS S.P.A.</t>
  </si>
  <si>
    <t>LIQUIGAS SPA</t>
  </si>
  <si>
    <t>01954640403</t>
  </si>
  <si>
    <t>SOCIETA' ITALIANA GAS LIQUIDI SPA</t>
  </si>
  <si>
    <t>00309310605</t>
  </si>
  <si>
    <t>ENERGAS SPA</t>
  </si>
  <si>
    <t>Z563BF11C5</t>
  </si>
  <si>
    <t>09479100019</t>
  </si>
  <si>
    <t>Progetti Costruzione e Sicurezza S.r.L.</t>
  </si>
  <si>
    <t>Lavori di manutenzione straordinaria Docce sez 2b CC Don Soria</t>
  </si>
  <si>
    <t>ZF33BFA5FA</t>
  </si>
  <si>
    <t>Fornitura di materiale idraulico per MOF</t>
  </si>
  <si>
    <t>Z1F3BFB178</t>
  </si>
  <si>
    <t>RIPARAZIONE CARRELLO PORTAVIVANDE CUCINA DET. COLL.RI</t>
  </si>
  <si>
    <t>ZEB3BFC332</t>
  </si>
  <si>
    <t>Fornitura mondo brico Giugno 2023</t>
  </si>
  <si>
    <t>ZAF3D9A2C2</t>
  </si>
  <si>
    <t>02630050819</t>
  </si>
  <si>
    <t>PA COM SRL</t>
  </si>
  <si>
    <t>Fornitura di congelatori a pozzetto per sezioni detentive CC Don Soria</t>
  </si>
  <si>
    <t xml:space="preserve"> ZE03C01F56</t>
  </si>
  <si>
    <t>BLGSMN93R23A182Z</t>
  </si>
  <si>
    <t>Serial bikers Simone Bologna</t>
  </si>
  <si>
    <t>Fornitura in opera di pezzi ricambio per moto pegaso PP 170 NTP</t>
  </si>
  <si>
    <t>99870251C0</t>
  </si>
  <si>
    <t>Manutenzione straordinaria garitte muro di cinta CR Alessandria</t>
  </si>
  <si>
    <t xml:space="preserve"> Z793C0AE2D</t>
  </si>
  <si>
    <t>01121130197</t>
  </si>
  <si>
    <t>Fornitura di materiale di cancelleria per II.PP. Di Alessandria</t>
  </si>
  <si>
    <t>RDO</t>
  </si>
  <si>
    <t>01233220068</t>
  </si>
  <si>
    <t>DE PETRO CARTA S.R.L.</t>
  </si>
  <si>
    <t>06262520155</t>
  </si>
  <si>
    <t>DUBINI S.R.L</t>
  </si>
  <si>
    <t>03222970406</t>
  </si>
  <si>
    <t>MYO S.P.A.</t>
  </si>
  <si>
    <t>MYO SPA</t>
  </si>
  <si>
    <t>05665280656</t>
  </si>
  <si>
    <t>TECNOCOPY SOCIETA' A RESPONSABILITA' LIMITATA SEMPLIFICATA</t>
  </si>
  <si>
    <t xml:space="preserve">09521810961 </t>
  </si>
  <si>
    <t>VALSECCHI CANCELLERIA S.R.L.</t>
  </si>
  <si>
    <t>ZA53C0C0E6</t>
  </si>
  <si>
    <t>03986581001</t>
  </si>
  <si>
    <t>Initial Rentokil Italia spa</t>
  </si>
  <si>
    <t>Servizio di sanigficazione ambienti bagni della CR E CC Alessandria</t>
  </si>
  <si>
    <t>ZE63C0E8F8</t>
  </si>
  <si>
    <t>06738641213</t>
  </si>
  <si>
    <t>World OFFICE SrL</t>
  </si>
  <si>
    <t>Carta A4 per scuola detenuti Risme 480</t>
  </si>
  <si>
    <t>Z4A3C14735</t>
  </si>
  <si>
    <t>Ditta ULTRAPROMEDIA SrL di Roma</t>
  </si>
  <si>
    <t>Fornitura di ventilatori a parete sezionmi detentive CR E CC</t>
  </si>
  <si>
    <t>Z793C16F54</t>
  </si>
  <si>
    <t>MRNPLA70E23F205C</t>
  </si>
  <si>
    <t>Dott. Paolo MARIN</t>
  </si>
  <si>
    <t>Servizio di collaborazione occasionale per servizioo agronomo</t>
  </si>
  <si>
    <t xml:space="preserve"> Z373C178FE</t>
  </si>
  <si>
    <t>Fornitura di sapone basso schiumoso per macchine lavapavimenti sezioni</t>
  </si>
  <si>
    <t>Z0D3C20E78</t>
  </si>
  <si>
    <t>Fornitura di duplicazione chiavi II.PP. Alessandria</t>
  </si>
  <si>
    <t>ZAF3C219C7</t>
  </si>
  <si>
    <t>Fornitura di vetri per sezioni detentive II.PP. Alessandria</t>
  </si>
  <si>
    <t xml:space="preserve"> Z8E3C2B3A4</t>
  </si>
  <si>
    <t>Forniture di materiale minuto per interventi in economia MOF e Caserma</t>
  </si>
  <si>
    <t>Z4D3C2CE3E</t>
  </si>
  <si>
    <t>Fornitura in opera di motore per porta carraia esterna Casa Reclusione AL</t>
  </si>
  <si>
    <t>Z003C2D00A</t>
  </si>
  <si>
    <t>Servizio di sistemazione apertura porta blindata centralino CR</t>
  </si>
  <si>
    <t>Z853C2E629</t>
  </si>
  <si>
    <t>Fornitura di mestoli per cucine detenuti CR</t>
  </si>
  <si>
    <t xml:space="preserve"> Z003C2EC79</t>
  </si>
  <si>
    <t xml:space="preserve">C.F.00865220156 - P.I. 11723840150
</t>
  </si>
  <si>
    <t>CANON Italia</t>
  </si>
  <si>
    <t>Adesione a convenzione per fornitura di fotocopiatore produttività C A3 gruppi medie dimensioni NTP Alessandria</t>
  </si>
  <si>
    <t>Ades CONVENZ</t>
  </si>
  <si>
    <t>ZB83C32007</t>
  </si>
  <si>
    <t>SOST. INTERRUTORE MAGNETOTERMICO QUADRO ELETT. CUC. DET. C.C.</t>
  </si>
  <si>
    <t>TRATT.DIRETTA</t>
  </si>
  <si>
    <t>Z1E3C321A9</t>
  </si>
  <si>
    <t>01667330797</t>
  </si>
  <si>
    <t>VI.Sa Srl Marcellinara (CZ)</t>
  </si>
  <si>
    <t>Forn di attrezzatura da palestra per agentio CC Don Soria AL</t>
  </si>
  <si>
    <t>Z643C322E1</t>
  </si>
  <si>
    <t xml:space="preserve">C.F. / P.iva 02571580063                               </t>
  </si>
  <si>
    <t>PI.MO ELETRONIC SAS</t>
  </si>
  <si>
    <t>FORNITURA ARTICOLI PER PULIZIA MOTORI CONDIZIONATORI C.C. E C.R.</t>
  </si>
  <si>
    <t xml:space="preserve"> ZA83C3238F</t>
  </si>
  <si>
    <t>MIPROTEK SrLs</t>
  </si>
  <si>
    <t xml:space="preserve">Fornitura di drug test per CR E CC </t>
  </si>
  <si>
    <t>ZF73C34D71</t>
  </si>
  <si>
    <t>02061110066</t>
  </si>
  <si>
    <t>Ditta MERULA FEDERICO</t>
  </si>
  <si>
    <t>Fornitura in opera di materilae audio per Progetto Agorà</t>
  </si>
  <si>
    <t>TRATT DIRETTA</t>
  </si>
  <si>
    <t>Z703C35723</t>
  </si>
  <si>
    <t xml:space="preserve">C.F. / P.iva 01166330066                            </t>
  </si>
  <si>
    <t>NAVA SRL</t>
  </si>
  <si>
    <t>RIPARAZIONE VETRINA REFRIGERATA LOCALE BAR C.R.</t>
  </si>
  <si>
    <t>Z923C3567F</t>
  </si>
  <si>
    <t xml:space="preserve">Fornitura Mixer e Microfoni per Att Teatrali Detenuti </t>
  </si>
  <si>
    <t>ZD43C3616C</t>
  </si>
  <si>
    <t>Sistemazione della Cella frigo cucina detenuti comuni</t>
  </si>
  <si>
    <t>ZAB3C3631E</t>
  </si>
  <si>
    <t>SERVIZIO DI PULIZIA CONDIZIONATORE PORTINERIA C.R.</t>
  </si>
  <si>
    <t>Z473C40856</t>
  </si>
  <si>
    <t>02190140067</t>
  </si>
  <si>
    <t>ASL ALESSANDRIA</t>
  </si>
  <si>
    <t>ESAMI EMATICI PER IL PERSONALE DI POLIZIA PENITENZIARIA</t>
  </si>
  <si>
    <t>Z763C44CE4</t>
  </si>
  <si>
    <t>P. IVA 01899870065</t>
  </si>
  <si>
    <t>LEUKOS TELEMATICA SNC</t>
  </si>
  <si>
    <t>SERVIZIO DI RIPARAZIONE GUASTO INTERNO 201 C.R.</t>
  </si>
  <si>
    <t>Z303C4E696</t>
  </si>
  <si>
    <t>RIPRISTINO PORTONE CARRAIA C.R.</t>
  </si>
  <si>
    <t>Z413C4ED21</t>
  </si>
  <si>
    <t xml:space="preserve">C.F. / P.iva 01829390069                                </t>
  </si>
  <si>
    <t xml:space="preserve">EUROSERVIZI S.A.S. </t>
  </si>
  <si>
    <t>FORNITURA SCARPE ANTINFORTUNISTICHE PER CUCINA DET. C.C.</t>
  </si>
  <si>
    <t>ZA03C54772</t>
  </si>
  <si>
    <t>P. IVA 02664640063</t>
  </si>
  <si>
    <t>NUOVA VETRARIA ALESSANDRINA SRL</t>
  </si>
  <si>
    <t>FORNITURA E POSA IN OPERA DI NUOVI VETRI PER C.C.</t>
  </si>
  <si>
    <t>ZA03C55336</t>
  </si>
  <si>
    <t>TAGLIANDO E REVISIONE JEEP RENEGADE PP 650 AG SEZ. RECL.</t>
  </si>
  <si>
    <t>Z743C55805</t>
  </si>
  <si>
    <t>P. Iva 02579620069</t>
  </si>
  <si>
    <t>AMISANO MATTEO</t>
  </si>
  <si>
    <t>F. IN OPERA DI NUOVO SEDILE FIAT TALENTO PP 448 AG</t>
  </si>
  <si>
    <t>Z923C5A1CC</t>
  </si>
  <si>
    <t>RIPARAZIONE E REVISIONE PERIODICA FIAT DUCATO PP 777 AG</t>
  </si>
  <si>
    <t>ZAF3C5A99D</t>
  </si>
  <si>
    <t>05577471005</t>
  </si>
  <si>
    <t>Ditta EP Spa</t>
  </si>
  <si>
    <t>Adesione a Convenzione Buoni pasto Lotto 13 Nord</t>
  </si>
  <si>
    <t>Z353C5B9C1</t>
  </si>
  <si>
    <t>FORNITURA STIVALI ANTINFORTUNISTICI PER CUCINA DET. SEZ RECL.</t>
  </si>
  <si>
    <t>Z3D3C5E808</t>
  </si>
  <si>
    <t>FORNITURA E POSA IN OPERA DI N°2 NUOVI VETRI PER C.C.</t>
  </si>
  <si>
    <t>Z0D3C60D19</t>
  </si>
  <si>
    <t xml:space="preserve">C.F. / P.iva 10753210011                              </t>
  </si>
  <si>
    <t>AUDAGNA CAV. LUIGI SRL</t>
  </si>
  <si>
    <t>Fornitura N.40 Avvolgitore per tapparelle per C.C.</t>
  </si>
  <si>
    <t>Z263C6228B</t>
  </si>
  <si>
    <t>BENNET ALESSANDRIA</t>
  </si>
  <si>
    <t>FORNITURA DI MATERIALE VARIO PER SEZIONE ART. 21 ESTERNO</t>
  </si>
  <si>
    <t>Z173C63BEA</t>
  </si>
  <si>
    <t>Servizio di predisposizione manuale HACCP Cucine detenuti CR E CC</t>
  </si>
  <si>
    <t>Z5F3C64875</t>
  </si>
  <si>
    <t>Fornitura di pittura traspirante tinteggiatura aule scolastiche CC Don Soria</t>
  </si>
  <si>
    <t>Z443C64A01</t>
  </si>
  <si>
    <t>TAGLIANDO E REVISIONE RENAULT MASTER PP 038 AG SEZ. RECL.</t>
  </si>
  <si>
    <t>Z043C64F4E</t>
  </si>
  <si>
    <t>Fornitura di pittura traspirante tinteggiatura aule scolastiche CR Alessandria</t>
  </si>
  <si>
    <t>Z263C66E0A</t>
  </si>
  <si>
    <t>RIPARAZIONE CANCELLO PEDONALE C.C.</t>
  </si>
  <si>
    <t>Z0D3C677F8</t>
  </si>
  <si>
    <t>REVISIONE JEEP RENEGADE PP 879 AG</t>
  </si>
  <si>
    <t>ZFA3C7607D</t>
  </si>
  <si>
    <t>SOSTITUZIONE VETRO SEZIONE 1^B C.R.</t>
  </si>
  <si>
    <t>Z823C76662</t>
  </si>
  <si>
    <t>RIPARAZIONE PORTA AUTOMATIZZATA ZONA PORTINERIA C.C.</t>
  </si>
  <si>
    <t>ZB13C7C17D</t>
  </si>
  <si>
    <t>TAGLIANDO COMPLETO FIAT DUCATO PP 022 AF SEZ. RECL.</t>
  </si>
  <si>
    <t>Z903C7D020</t>
  </si>
  <si>
    <t>RIPARAZIONE GUASTO UI CONDIZIONATORE BOX AGENTI 1^A C.R.</t>
  </si>
  <si>
    <t>A00E4617A9</t>
  </si>
  <si>
    <t>Lavori di separazione locali vitto e sopravvitto per gli II.PP. CR E CC AL</t>
  </si>
  <si>
    <t xml:space="preserve"> Z9C3C80076</t>
  </si>
  <si>
    <t>Fornitura di materiale idraulico per sistemazione cella detentiva CC distrutta da detenuto</t>
  </si>
  <si>
    <t>ZD63C85C92</t>
  </si>
  <si>
    <t>Trasporto A/R detenuto MEHMET Tribunale Sorv Torino</t>
  </si>
  <si>
    <t>ZF13C8F2FF</t>
  </si>
  <si>
    <t>REVISIONE JEEP GRAND CHEROKEE PP 664 AG</t>
  </si>
  <si>
    <t>ZB93C8F87E</t>
  </si>
  <si>
    <t>P. IVA 01533320063</t>
  </si>
  <si>
    <t>SOSTITUZIONE PNEUMATICI RENAULT MASTER PP 038 AG</t>
  </si>
  <si>
    <t>1,024,92</t>
  </si>
  <si>
    <t>Z923C920F7</t>
  </si>
  <si>
    <t>BIGLIETTI FERROVIARI PER MISSIONE DR. VALENTINI A. SETTEMBRE 2023 D.A.P.</t>
  </si>
  <si>
    <t>Z553C97779</t>
  </si>
  <si>
    <t>15462611003</t>
  </si>
  <si>
    <t>Ditta TEKNOIT</t>
  </si>
  <si>
    <t>Fornitura di frigoriferi per sezione art 21 Don Soria</t>
  </si>
  <si>
    <t>Z2D3C97B66</t>
  </si>
  <si>
    <t>RIPARAZIONE CENTRALE ANTINCENDIO CUCINA DET. C.C.</t>
  </si>
  <si>
    <t>ZDB3C99D8D</t>
  </si>
  <si>
    <t>Fornitura di specchi in plastica e coprisedili per WC Celle Detentive Don Soria</t>
  </si>
  <si>
    <t>ZB43C9B460</t>
  </si>
  <si>
    <t>Fornitura in opera di filtro UTA per sezione Agorà</t>
  </si>
  <si>
    <t>ZF73C9C37E</t>
  </si>
  <si>
    <t>FORNITURA PILE STILO E  SEDIE JULIE 61 PER C.R. E C.C. ALESSANDRIA</t>
  </si>
  <si>
    <t>ZA83C9CF89</t>
  </si>
  <si>
    <t>FORNITURA MATERIALE PER GIARDINAGGIO C.R. ALESSANDRIA</t>
  </si>
  <si>
    <t>Z793CA339F</t>
  </si>
  <si>
    <t>FORNITURA MATERIALE PER C.C. E C.R. ALESSANDRIA</t>
  </si>
  <si>
    <t>Z223CA3996</t>
  </si>
  <si>
    <t>FORNITURA E POSA IN OPERA DI VENEZIANE PER II. PP. DI ALESSANDRIA</t>
  </si>
  <si>
    <t>Z663CA4BEA</t>
  </si>
  <si>
    <t>SOSTITUZIONE PNEUMATICI FIAT TALENTO PP 174 AH</t>
  </si>
  <si>
    <t>Z933CA9EA3</t>
  </si>
  <si>
    <t>RIPARAZIONE PNEUMATICO, EQUILIBRATURA E INVERSIONE RUOTE FIAT PANDA PP 424 AH C.R.</t>
  </si>
  <si>
    <t>Z883CAA384</t>
  </si>
  <si>
    <t>RIPARAZIONE CERCHIO IN LEGA, EQUILIBRATURA E INVERSIONE RUOTE PER FIAT TALENTO PP 448 AG C.R.</t>
  </si>
  <si>
    <t>Z0C3CB53EA</t>
  </si>
  <si>
    <t>BUALNR90D49L219E</t>
  </si>
  <si>
    <t>DOTTORESSA BUA ELEONORA</t>
  </si>
  <si>
    <t>CONVENZIONE DOTTORESSA BUA ELEONORA -PSICOLOGA -</t>
  </si>
  <si>
    <t>Z773CB5648</t>
  </si>
  <si>
    <t>TLMLIU91A54Z138V</t>
  </si>
  <si>
    <t>DOTTORESSA TLUMATSKA IULIA</t>
  </si>
  <si>
    <t>CONVENZIONE DOTTORESSA TLUMATSKA IULIA -MEDIATORE CULTURALE-</t>
  </si>
  <si>
    <t>ZCE3CB6ACA</t>
  </si>
  <si>
    <t>CASTELLAZZO SOCC. ONLUS</t>
  </si>
  <si>
    <t>SERVIZIO DI TRASPORTO CON AMBULANZA DA C.R. AL A TRIB. SORV. TO</t>
  </si>
  <si>
    <t>Z7E3CBD3B5</t>
  </si>
  <si>
    <t>SERVIZIO DI TRASPORTO CON AMBULANZA DA C.C. AL A TRIB. LA SPEZIA</t>
  </si>
  <si>
    <t>ZD03CC1BD0</t>
  </si>
  <si>
    <t>CRNGBT90E43E020M</t>
  </si>
  <si>
    <t>DOTTORESSA CARNINO GIULIA BEATRICE</t>
  </si>
  <si>
    <t>CONVENZIONE DOTTORESSA CARNINO GIULIA BEATRICE -PSICOLOGA -</t>
  </si>
  <si>
    <t>Z333CC7AC3</t>
  </si>
  <si>
    <t>FORNITURA N. 4 GRIGLIE IN FERRO ANGOLARE + STAFFE</t>
  </si>
  <si>
    <t>Z993CCF170</t>
  </si>
  <si>
    <t>Fornitura di frigoriferi per cucina detenuti comuni due ante</t>
  </si>
  <si>
    <t>Z103CD3376</t>
  </si>
  <si>
    <t>Fornitura di materiale minuto per detenuti</t>
  </si>
  <si>
    <t>Z033CD4682</t>
  </si>
  <si>
    <t>Z2B3CD4B68</t>
  </si>
  <si>
    <t>DMCGLI98H57D960L</t>
  </si>
  <si>
    <t>DOTTORESSA DOMICOLI GIULIA</t>
  </si>
  <si>
    <t>CONVENZIONE DOTTORESSA DOMICOLI GIULIA -MEDIATORE CULTURALE-</t>
  </si>
  <si>
    <t>Z6E3CDA7FB</t>
  </si>
  <si>
    <t>Z9C3CDBF2A</t>
  </si>
  <si>
    <t>BIGLIETTI FERROVIARI PER IOPPOLO N. E VECCHIONE M. 13/10/2023</t>
  </si>
  <si>
    <t>Z453CDF627</t>
  </si>
  <si>
    <t>P. Iva 01786630044</t>
  </si>
  <si>
    <t>BIESSE FORNITURE ELETTRICHE</t>
  </si>
  <si>
    <t>N°500 LAMPADINE DA 24V CON ATTACCO E27 PER CELLE C.R.</t>
  </si>
  <si>
    <t>ZA73CDF80E</t>
  </si>
  <si>
    <t xml:space="preserve">Fornitura integrativa di materiale pulizia detenuti su RDO Precedente </t>
  </si>
  <si>
    <t>ZE13CE08AB</t>
  </si>
  <si>
    <t>Fornitura di detergente  e anticalcare specifico per forni RATIONAL</t>
  </si>
  <si>
    <t>Z8A3CE5730</t>
  </si>
  <si>
    <t>03291420960</t>
  </si>
  <si>
    <t>SIRIO LIBRI SRL a socio unico</t>
  </si>
  <si>
    <t>FORNITURA TESTI PER CORSI SCOLASTICI C.C. E C.R.</t>
  </si>
  <si>
    <t>2,226,78</t>
  </si>
  <si>
    <t>Z3F3CE76F0</t>
  </si>
  <si>
    <t>12899760156</t>
  </si>
  <si>
    <t>Kone spa</t>
  </si>
  <si>
    <t>Fornitura in opera di cellula fotoelettrica su montacarichi istituto</t>
  </si>
  <si>
    <t>ZCD3CE7BE0</t>
  </si>
  <si>
    <t>Servizio di controllo e ripristino porta forzata montacarichi CC Don Soria</t>
  </si>
  <si>
    <t>Z833CE9DDB</t>
  </si>
  <si>
    <t>Servizio di certificazione biennale da rischio fulminazione impianto elettrico istituto CR SAN MICHELE</t>
  </si>
  <si>
    <t>Z3F3CEA119</t>
  </si>
  <si>
    <t>Servizio di certificazione biennale iompiantisollevamento CR E CC</t>
  </si>
  <si>
    <t>ZA83CF941F</t>
  </si>
  <si>
    <r>
      <rPr>
        <b/>
        <sz val="10"/>
        <color indexed="8"/>
        <rFont val="Verdana"/>
        <family val="2"/>
      </rPr>
      <t>CIG INTEGRATIVO</t>
    </r>
    <r>
      <rPr>
        <sz val="10"/>
        <color indexed="8"/>
        <rFont val="Verdana"/>
        <family val="2"/>
      </rPr>
      <t xml:space="preserve"> FORNITURA TESTI PER CORSI SCOLASTICI C.C. E C.R.</t>
    </r>
  </si>
  <si>
    <t>Z0B3CFF6FE</t>
  </si>
  <si>
    <t>P. IVA 01438360990</t>
  </si>
  <si>
    <t>EDILIZIA ACROBATICA SPA</t>
  </si>
  <si>
    <t>RIPRISTINO TETTO REPARTO AGORA'</t>
  </si>
  <si>
    <t>ZE73D02686</t>
  </si>
  <si>
    <t>SeriAL Bikers di Simone Bologna</t>
  </si>
  <si>
    <t>RIPARAZIONE MOTOVEICOLO APRILIA PP 167</t>
  </si>
  <si>
    <t>ZEA3D049A6</t>
  </si>
  <si>
    <t>SERVIZIO DI REVISIONE FIAT SCUDO PP 308 AF</t>
  </si>
  <si>
    <t>ZC13D068C2</t>
  </si>
  <si>
    <t>AMELOTTI GIANNI SAS</t>
  </si>
  <si>
    <t>RIPARAZIONE LAVAPAVIMENTI CUCINA DET.TI C.R.</t>
  </si>
  <si>
    <t>Z953D0B71A</t>
  </si>
  <si>
    <t>CASTELLAZZO SOCCORSO ONLUS</t>
  </si>
  <si>
    <t>SERVIZIO DI TRASPORTO CON AMBULANZA DISABILI DA C.R. AL ALLA CORTE APPELLO TO</t>
  </si>
  <si>
    <t>ZF13D0DF96</t>
  </si>
  <si>
    <t>02641350067</t>
  </si>
  <si>
    <t>Idee In Fuga S.C.</t>
  </si>
  <si>
    <t xml:space="preserve">Pagamento per tenuta arnie convenzione lavoro detenuti </t>
  </si>
  <si>
    <t>ZCE3D0FA6E</t>
  </si>
  <si>
    <t>OSCURAMENTO VETRI LATERALI IVECO PP 157 AJ</t>
  </si>
  <si>
    <t>ZAE3D10F38</t>
  </si>
  <si>
    <t>Fornitura in opera di lavello con gocciolatoio per cuina detentui collaboratori</t>
  </si>
  <si>
    <t>ZDE3D18BEE</t>
  </si>
  <si>
    <t>FORNITURA PALE IN POLIETILENE PER CUCINE DET.TI SEZ. RECL.</t>
  </si>
  <si>
    <t>Z3B3D1AB7E</t>
  </si>
  <si>
    <t>Fornitura ricarica prodotti per cassette pronto soccorso CR E CC</t>
  </si>
  <si>
    <t>ZD93D1BAA0</t>
  </si>
  <si>
    <t xml:space="preserve">EUROSERVIZI SAS </t>
  </si>
  <si>
    <t>FORNITURA SCARPE ANTINFORTUNISTICHE PER CUCINA DET. COLLAB. C.R.</t>
  </si>
  <si>
    <t>ZC23D26FB2</t>
  </si>
  <si>
    <t xml:space="preserve">Fornitura di materiale vario minuto per corso </t>
  </si>
  <si>
    <t>Z523D2B09D</t>
  </si>
  <si>
    <t>Fornitura di cancelleria per detenuti corsi scolastici</t>
  </si>
  <si>
    <t>Z423D2C4D0</t>
  </si>
  <si>
    <t>Fornitura per CR e CC Ntp Mof e Agorà</t>
  </si>
  <si>
    <t>Z773D32961</t>
  </si>
  <si>
    <t>SERVIZIO DI TRASPORTO CON AMBULANZA DA C.C. ALESS. AL TRIB. DI CUNEO</t>
  </si>
  <si>
    <t>ZF63D35279</t>
  </si>
  <si>
    <t>FORNITURA NEON PER C.C. CANTIELLO E GAETA</t>
  </si>
  <si>
    <t>Z913D352B4</t>
  </si>
  <si>
    <t>03052820879</t>
  </si>
  <si>
    <t>RUSSO ALFIO</t>
  </si>
  <si>
    <t>Fornitura di toner per stampante Direttore</t>
  </si>
  <si>
    <t xml:space="preserve"> Z263D35A24</t>
  </si>
  <si>
    <t>11582010150</t>
  </si>
  <si>
    <t>LYRECO Italia</t>
  </si>
  <si>
    <t>Fornitura di Carta A3 per corsi scolastici</t>
  </si>
  <si>
    <t>ZDA3D3CE4F</t>
  </si>
  <si>
    <t>09521810961</t>
  </si>
  <si>
    <t xml:space="preserve"> VALSECCHI CANCELLERIA S.R.L.</t>
  </si>
  <si>
    <t>Fornitura di Carta A4 per Corsi Scolastici CR E CC</t>
  </si>
  <si>
    <t>Z463D3DA62</t>
  </si>
  <si>
    <t>P. Iva e C.F. 03775280047</t>
  </si>
  <si>
    <t xml:space="preserve">ASTEC ASSISTENZA </t>
  </si>
  <si>
    <t>SALDATURA CARRELLI CUC. DET. COMUNI C.R.</t>
  </si>
  <si>
    <t>13/11//2023</t>
  </si>
  <si>
    <t xml:space="preserve"> ZCD3D3F4F7</t>
  </si>
  <si>
    <t>Fornitura in opera di nuova linea elettrica per alimentazione lavastoviglie mensa agenti CR ECC</t>
  </si>
  <si>
    <t>Z603D428F7</t>
  </si>
  <si>
    <t>Z593D431DD</t>
  </si>
  <si>
    <t>A.G._Informatica</t>
  </si>
  <si>
    <t>Fornitura di monitor 32 " per portineria Istituto CR</t>
  </si>
  <si>
    <t>Z6C3D46220</t>
  </si>
  <si>
    <t>Fornitura di lavastoviglie per cucine mense agenti CR  E CC</t>
  </si>
  <si>
    <t>Z3C3D465DB</t>
  </si>
  <si>
    <t>Fornitura di materiale elettrico piccolo Prese per sistemazione barberie per nuovi Phon</t>
  </si>
  <si>
    <t>Z4A3D48FDE</t>
  </si>
  <si>
    <t>Fornitura di termosifoni per CC Don Soria</t>
  </si>
  <si>
    <t>Z2E3D49FDA</t>
  </si>
  <si>
    <t>Fornitura di materiale informatico per detenuti CR E CC</t>
  </si>
  <si>
    <t>Z273D502F4</t>
  </si>
  <si>
    <t>RIPARAZIONE E REVISIONE PERIODICA FIAT TALENTO PP 174 AH C.R.</t>
  </si>
  <si>
    <t xml:space="preserve"> Z563D5F8F9</t>
  </si>
  <si>
    <t>02170360412</t>
  </si>
  <si>
    <t>DIGITAL POINT DI GASPARINI ALBERTO</t>
  </si>
  <si>
    <t>Fornitura di telefoni per sezioni detentive CR ECC</t>
  </si>
  <si>
    <t>Z693D61F6E</t>
  </si>
  <si>
    <t>Servizio di derattizzazione extracontratto per centralino Sdan michele</t>
  </si>
  <si>
    <t>Z2F3D62172</t>
  </si>
  <si>
    <t>Fornitura in opera di tubazione per riscldamento sez B Don Soria</t>
  </si>
  <si>
    <t xml:space="preserve"> Z343D6451C</t>
  </si>
  <si>
    <t>Servizio di cattura e monitoraggio Roditori CC DON SORIA</t>
  </si>
  <si>
    <t>ZD93D663DB</t>
  </si>
  <si>
    <t>Servizio di sistemazione postazioni centralino San Michele AL</t>
  </si>
  <si>
    <t>Z313D695AE</t>
  </si>
  <si>
    <t>DSLVLR84L63F158K</t>
  </si>
  <si>
    <t>Dott.ssa Valeria DI SALVO</t>
  </si>
  <si>
    <t xml:space="preserve">Servizio di attività psicologica in convenzione per soggetti ristretti </t>
  </si>
  <si>
    <t>Z293D69E4F</t>
  </si>
  <si>
    <t xml:space="preserve">Euroservizi SaS </t>
  </si>
  <si>
    <t>Fornitura vestiario e DPI per detenuti Prog Agricola CR</t>
  </si>
  <si>
    <t>ZD33D707F0</t>
  </si>
  <si>
    <t>Fornitura in opera di maniglia e vetri temparti serramento camera detentiva</t>
  </si>
  <si>
    <t>ZCA3D74A25</t>
  </si>
  <si>
    <t>Fornitura in opera di climatizzatore per locali laboratorio bistrot C/o Cucina Det CR</t>
  </si>
  <si>
    <t>ZD83D7C298</t>
  </si>
  <si>
    <t>05040220013</t>
  </si>
  <si>
    <t xml:space="preserve">ENAIP Piemonte </t>
  </si>
  <si>
    <t>Corso di formazione per responsabili ed operatori HACCP CR E CC</t>
  </si>
  <si>
    <t>Z623D871AB</t>
  </si>
  <si>
    <t>REVISIONE ANNUALE FIAT GRANDE PUNTO PP 240 AG C.R.</t>
  </si>
  <si>
    <t>ZBF3D87720</t>
  </si>
  <si>
    <t>REVISIONE ANNUALE ALFA ROMEO GIULIETTA PP 967 AE C.R.</t>
  </si>
  <si>
    <t>ZBE3D87AC7</t>
  </si>
  <si>
    <t>REVISIONE ANNUALE LAND ROVER DISCOVERY PP 797 AE C.R.</t>
  </si>
  <si>
    <t>ZD53D8E4FC</t>
  </si>
  <si>
    <t>P. Iva 02525610065</t>
  </si>
  <si>
    <t>BLUE SYNT SRL</t>
  </si>
  <si>
    <t>FORNITURA N°30 TANICHE DA 10 LT. DI ADBLUE</t>
  </si>
  <si>
    <t>Z703D8F6DD</t>
  </si>
  <si>
    <t>Fornitura di materiale per laboratorio DNA CR</t>
  </si>
  <si>
    <t>ZC33D8F9A0</t>
  </si>
  <si>
    <t>Fornitura di camici per laboratorio DNA</t>
  </si>
  <si>
    <t>Z2A3D8F6A0</t>
  </si>
  <si>
    <t>FORNITURA BATTERIA PER ANTISCAVALCAMENTO C.R.</t>
  </si>
  <si>
    <t>Z9D3D90EC2</t>
  </si>
  <si>
    <t>PULIZIA VETRI DOME E TELECAMERE ESTERNE MURO DI CINTA C.R.</t>
  </si>
  <si>
    <t>Z683D91415</t>
  </si>
  <si>
    <t>FORN. MATERIALE PER RIPARAZ. IMP. VIDEOSORV. PASSEGGI AS2</t>
  </si>
  <si>
    <t>Z5D3D9986C</t>
  </si>
  <si>
    <t>Fornitura di taglieri in teflon cucina Det Comuni CR</t>
  </si>
  <si>
    <t>Pa.Com. SrLs</t>
  </si>
  <si>
    <t>Fornitura di 25 frigoriferi per camere detentive CC Don Soria AL</t>
  </si>
  <si>
    <t>Z5E3D9EB0D</t>
  </si>
  <si>
    <t>Linea elettrica con magnetotermico per nuovi rack videosorveglianza interna CR E CC</t>
  </si>
  <si>
    <t>Z2B3DA1436</t>
  </si>
  <si>
    <t>Z563DA2D87</t>
  </si>
  <si>
    <t>Fornitura di materiale ludico per soggetti ristretti CR E CC</t>
  </si>
  <si>
    <t>ZF33DAE40D</t>
  </si>
  <si>
    <t>Fornitura di materiale per cucina  e ludico det Collab CR</t>
  </si>
  <si>
    <t xml:space="preserve"> Z893DAEDB8</t>
  </si>
  <si>
    <t>Fornitura di igienici per cella detentiva CC Don Soria</t>
  </si>
  <si>
    <t>ZDC3DAFC3F</t>
  </si>
  <si>
    <t>RIPRISTINO INTERNO 502 C.C.</t>
  </si>
  <si>
    <t>Z8B3DBB937</t>
  </si>
  <si>
    <t>Fornitura di tessere telefoniche per sistema detenuti telefonate CR E CC</t>
  </si>
  <si>
    <t>ZF33DBBCBC</t>
  </si>
  <si>
    <t>06162571217</t>
  </si>
  <si>
    <t>NAMITI SrL</t>
  </si>
  <si>
    <t>Fornitura di scale a castello per cucine detenuti CR E CC</t>
  </si>
  <si>
    <t>Z083DBD69E</t>
  </si>
  <si>
    <t>Fornitura di affilatrici per coltelli Cucine Detenuti CR e CC</t>
  </si>
  <si>
    <t>oda</t>
  </si>
  <si>
    <t>Z813DBF44A</t>
  </si>
  <si>
    <t>P-IVA 01612130664</t>
  </si>
  <si>
    <t>HOTEL SANTACROCE OVIDIUS</t>
  </si>
  <si>
    <t>PERNOTTO E COLAZIONE PER 4 POL. PEN. IN MISIONE C.R. SULMONA</t>
  </si>
  <si>
    <t>ZC33DC40E8</t>
  </si>
  <si>
    <t>P.Iva 00309650067                               C.F. CSTGRZ44E67G127Q</t>
  </si>
  <si>
    <t>MATERIALE PER IL LABORATORIO DI CREAZIONI ARTISTICHE AGORA'</t>
  </si>
  <si>
    <t>Z953DC5ABF</t>
  </si>
  <si>
    <t>SLRLRI84B59F205A</t>
  </si>
  <si>
    <t xml:space="preserve"> Dott. Ilaria SOLARI</t>
  </si>
  <si>
    <t>Servizio di pscicologia penitenziaria per CR</t>
  </si>
  <si>
    <t>Z713DC5BD4</t>
  </si>
  <si>
    <t>Ditta SCOTTA SrL</t>
  </si>
  <si>
    <t>Fornitura Aerotermi per palestra agenti</t>
  </si>
  <si>
    <t>4,102,05</t>
  </si>
  <si>
    <t>Z2F3DD025E</t>
  </si>
  <si>
    <t>Fornitura di Surgelatore verticale per CR Alessandria</t>
  </si>
  <si>
    <t>ZE93DD743B</t>
  </si>
  <si>
    <t>05174780659</t>
  </si>
  <si>
    <t>Fornitura di materiale ludico e palestra per detenuti</t>
  </si>
  <si>
    <t>ZEC3DD750A</t>
  </si>
  <si>
    <t>Fornitura di manubri per palestre detenuti</t>
  </si>
  <si>
    <t>ZBB3DD758F</t>
  </si>
  <si>
    <t>04715400729</t>
  </si>
  <si>
    <t>Gruppo Giodicart</t>
  </si>
  <si>
    <t xml:space="preserve">Fornitura di carte e giochi società per detenuti </t>
  </si>
  <si>
    <t>ZA43DD7734</t>
  </si>
  <si>
    <t>12643700151</t>
  </si>
  <si>
    <t>All Office</t>
  </si>
  <si>
    <t>Fornitura giochi di società per detenuti CR E CC Alessandria</t>
  </si>
  <si>
    <t>ZDD3DD79D2</t>
  </si>
  <si>
    <t>Flex OFFICE</t>
  </si>
  <si>
    <t>Fornitura di mobili schedari scuola detenuti CR E CC</t>
  </si>
  <si>
    <t>ZD03DDAC3E</t>
  </si>
  <si>
    <t>02436190033</t>
  </si>
  <si>
    <t>ML Office Design</t>
  </si>
  <si>
    <t xml:space="preserve">Fornitura di sedute per ufficio CR ECC </t>
  </si>
  <si>
    <t>Z793DE1055</t>
  </si>
  <si>
    <t>00051570893</t>
  </si>
  <si>
    <t>Italiana Petroli SpA</t>
  </si>
  <si>
    <t>Accordo Quadro per Buoni Benzina a scalare per CR E CC AL</t>
  </si>
  <si>
    <t>Acc Qadro</t>
  </si>
  <si>
    <t>Z1C3DE0112</t>
  </si>
  <si>
    <t>Scotta SrL</t>
  </si>
  <si>
    <t>Fornitura in opera di termosifone  elinea riscaldamento Cucina Det Com CR</t>
  </si>
  <si>
    <t>Z1A3DE4625</t>
  </si>
  <si>
    <t>MYO SpA</t>
  </si>
  <si>
    <t xml:space="preserve">Fornitura di tavoili e sedie per ufficio colloqui CR </t>
  </si>
  <si>
    <t>Z0A3DE690D</t>
  </si>
  <si>
    <t xml:space="preserve">01499130332
</t>
  </si>
  <si>
    <t>BLEKA SRL UNIPERSONALE</t>
  </si>
  <si>
    <t>Fornitura di stampante multifunzione</t>
  </si>
  <si>
    <t xml:space="preserve"> Z353DEF515</t>
  </si>
  <si>
    <t>Fornitura di armadiatura per contenimento pentolame Cucina Det Differenziati CR</t>
  </si>
  <si>
    <t>Z023DFBE0F</t>
  </si>
  <si>
    <t xml:space="preserve">SOSTITUZIONE PARABREZZA RENAULT MASTER PP 038 AG </t>
  </si>
  <si>
    <t>Z4C3DFF648</t>
  </si>
  <si>
    <t>04247391008</t>
  </si>
  <si>
    <t>Ditta ALTINTECH SrL</t>
  </si>
  <si>
    <t xml:space="preserve">Fornitura di Monitor per Nuovo sistema videosorveglianza Isituto CR </t>
  </si>
  <si>
    <t>Z1B3DFFDAA</t>
  </si>
  <si>
    <t>040017880164</t>
  </si>
  <si>
    <t>MANENTI MAURIZIO</t>
  </si>
  <si>
    <t>RIPARAZIONE OBLO' LAVATRICI LAVANDERIA DETENUTI COMUNI C.R.</t>
  </si>
  <si>
    <t>Z6A3E0278C</t>
  </si>
  <si>
    <t>Servizio di medicina del lavoro in carcere CR E CC</t>
  </si>
  <si>
    <t>Z0B3E0286A</t>
  </si>
  <si>
    <t>PROGETTO BRIGATA ALESSANDRIA</t>
  </si>
  <si>
    <t>ZCB3E02F10</t>
  </si>
  <si>
    <t>02972590018</t>
  </si>
  <si>
    <t>CENTRO PROTEXIMETRICO PIEMONTESE</t>
  </si>
  <si>
    <t>Servizio di controllo dei raggi x emissioni macch controllo pacchi CR E CC</t>
  </si>
  <si>
    <t>ZE53E05477</t>
  </si>
  <si>
    <t>ALBERGO SULMONA PER POL. PEN. NTP IN MISSIONE</t>
  </si>
  <si>
    <t>ZDF3CA5ECD</t>
  </si>
  <si>
    <t>CONGELATORE</t>
  </si>
  <si>
    <t xml:space="preserve"> ODA</t>
  </si>
  <si>
    <t>Dipartimento Amministrazione Penitenziaria - ISTITUTO CASA CIRCONDARIALE NOVARA- C.F. 80017840036</t>
  </si>
  <si>
    <t>ZA4399994C</t>
  </si>
  <si>
    <t>00109260034</t>
  </si>
  <si>
    <t>F.lli Villa terenzio Srl</t>
  </si>
  <si>
    <t>acquisto phon e tagliacapelli</t>
  </si>
  <si>
    <t>Z81399EEF8</t>
  </si>
  <si>
    <t>01592390031</t>
  </si>
  <si>
    <t>IDRONOVA SRL</t>
  </si>
  <si>
    <t xml:space="preserve">Sostituzione caldaie in uso presso la direzione e palazzina semiliberi </t>
  </si>
  <si>
    <t>IDRONOVA SRL -  TECNOFLAM SRL</t>
  </si>
  <si>
    <t>ZED39A0050</t>
  </si>
  <si>
    <t>02580900039</t>
  </si>
  <si>
    <t>CROLLA sistemi SRL</t>
  </si>
  <si>
    <t xml:space="preserve">Intervento tecnico sintonizzazione canali radio tv </t>
  </si>
  <si>
    <t>Z4739A0498</t>
  </si>
  <si>
    <t>00228770038</t>
  </si>
  <si>
    <t xml:space="preserve">VS SRL </t>
  </si>
  <si>
    <t xml:space="preserve">Intervento tecnico per guasto tritacarne e brasiera presso la cucina detenuti </t>
  </si>
  <si>
    <t>Z6939A07E0</t>
  </si>
  <si>
    <t>02076590187</t>
  </si>
  <si>
    <t>R.L Impianti di Leone R</t>
  </si>
  <si>
    <t>Intervento tecnico su barriera nr. 2</t>
  </si>
  <si>
    <t>Z8039B3FFB</t>
  </si>
  <si>
    <t>01483370035</t>
  </si>
  <si>
    <t>SMEA commerciale SRL</t>
  </si>
  <si>
    <t>Acquisto materiale di consumo edile per lavori in istituto</t>
  </si>
  <si>
    <t>ZD639CB821</t>
  </si>
  <si>
    <t>02650520030</t>
  </si>
  <si>
    <t>Ferramenta della Bicocca</t>
  </si>
  <si>
    <t>Acquisto materiale di consumo di ferramenta</t>
  </si>
  <si>
    <t>Z1B39CB0DE</t>
  </si>
  <si>
    <t>Autocarrozzeria Moderna</t>
  </si>
  <si>
    <t>Riparazione pompa elettrica su iveco PP127AE</t>
  </si>
  <si>
    <t>Z4839CB236</t>
  </si>
  <si>
    <t>Tagliando completo su Fiat grande punto PP273AG</t>
  </si>
  <si>
    <t>Z5339D0C70</t>
  </si>
  <si>
    <t xml:space="preserve">SEGED di Zingarelli S. </t>
  </si>
  <si>
    <t>Riparazione cassetta raccolta acque di gronda tetto palestra agenti</t>
  </si>
  <si>
    <t>Z873A0D764</t>
  </si>
  <si>
    <t>01787240033</t>
  </si>
  <si>
    <t>Rubinetterie MCM</t>
  </si>
  <si>
    <t>Acquisto materiale idraulico per celle</t>
  </si>
  <si>
    <t>ZE039FC06A</t>
  </si>
  <si>
    <t>00499970036</t>
  </si>
  <si>
    <t>Duotermica SRL</t>
  </si>
  <si>
    <t>Acquisto materiale idraulico</t>
  </si>
  <si>
    <t>Z4539FC0CC</t>
  </si>
  <si>
    <t>02565850035</t>
  </si>
  <si>
    <t xml:space="preserve">KAIROS SRL </t>
  </si>
  <si>
    <t>Acquisto smart card per firma direttore</t>
  </si>
  <si>
    <t>Z8E3A00D57</t>
  </si>
  <si>
    <t xml:space="preserve">Valsecchi cancelleria srl </t>
  </si>
  <si>
    <t>Acquisto 300 risme carta A4 per uffici</t>
  </si>
  <si>
    <t>Z6F3A0C13C</t>
  </si>
  <si>
    <t>00744660150</t>
  </si>
  <si>
    <t>Ora Elettrica SRL</t>
  </si>
  <si>
    <t>Acquisto programma  per cartellini</t>
  </si>
  <si>
    <t>ZAD3A1EE48</t>
  </si>
  <si>
    <t>00232640037</t>
  </si>
  <si>
    <t>FIILL snc di Caccia A. &amp; C</t>
  </si>
  <si>
    <t xml:space="preserve">Riparazione guida cancello pedonale </t>
  </si>
  <si>
    <t>Z173A27751</t>
  </si>
  <si>
    <t>02033750023</t>
  </si>
  <si>
    <t xml:space="preserve">Tecno Flam srl </t>
  </si>
  <si>
    <t>Riparazione tubo di ritorno riscaldamento 41 bis e sostituzione valvola di sicurezza e vaso espansione caldaia 2 caserma</t>
  </si>
  <si>
    <t>Z663A2A51F</t>
  </si>
  <si>
    <t>Telecom Italia SPA</t>
  </si>
  <si>
    <t xml:space="preserve">Adesione convenzione Videosorveglianza 2 Lotto 1 </t>
  </si>
  <si>
    <t>Z853A31372</t>
  </si>
  <si>
    <t>Intervento tecnico guasto pompe caldaia riscaldamento caserma</t>
  </si>
  <si>
    <t>ZDA3A32E47</t>
  </si>
  <si>
    <t>00575430038</t>
  </si>
  <si>
    <t>GRAFER Srl</t>
  </si>
  <si>
    <t>Rinnovo Verifica semestrale  estintori e altri dispositivi impianti anticendio Istituto 2023</t>
  </si>
  <si>
    <t>Z403AC66EB</t>
  </si>
  <si>
    <t>Sostituzione di due elettropompe circuito riscaldamento caldaia caserma</t>
  </si>
  <si>
    <t>Z523A4AB4D</t>
  </si>
  <si>
    <t>04472901000</t>
  </si>
  <si>
    <t>Converge SRL</t>
  </si>
  <si>
    <t>Acquisto di tre toner per stampante Al-M320DN</t>
  </si>
  <si>
    <t>Z0C3A4AEFC</t>
  </si>
  <si>
    <t>04232600371</t>
  </si>
  <si>
    <t>Enter SRL</t>
  </si>
  <si>
    <t>Acquisto di toner per uffici casellario , buca pranzi , Nucleo traduzioni e censura</t>
  </si>
  <si>
    <t>Z673A4C979</t>
  </si>
  <si>
    <t>00597200039</t>
  </si>
  <si>
    <t>Jd Elctronic di Bocale Giuliana</t>
  </si>
  <si>
    <t>Acquisto batteria 12V 7,2 AH per allarme</t>
  </si>
  <si>
    <t>Z373A52E45</t>
  </si>
  <si>
    <t>Riparazione climatizzatore e ripristino celle trasporto detenuti su  automezzo targato PP929AD</t>
  </si>
  <si>
    <t>Z193A565EA</t>
  </si>
  <si>
    <t>02034860037</t>
  </si>
  <si>
    <t>ECORAD s.a.s. di Bergamaschi Carlo &amp; C</t>
  </si>
  <si>
    <t>Incarico esperto qualificato macchine passapacchi A 2023</t>
  </si>
  <si>
    <t>Z3C3A5782C</t>
  </si>
  <si>
    <t>Acquisto nr. 50 badge per timbrature personale</t>
  </si>
  <si>
    <t>Z423A6030E</t>
  </si>
  <si>
    <t>Riparazione pompa gemellare WILO circuito riscaldamento rep. penale e riparazione elettrovalvola e filtro caldaia vapore</t>
  </si>
  <si>
    <t>ZA13A7CFFD</t>
  </si>
  <si>
    <t>02670080031</t>
  </si>
  <si>
    <t>GST di Agnesina Massimo</t>
  </si>
  <si>
    <t>Ralizzazione di punto presa per lavatrice</t>
  </si>
  <si>
    <t>9703420B7D</t>
  </si>
  <si>
    <t>AGSM Aim Energia SPA</t>
  </si>
  <si>
    <t xml:space="preserve">Adesione convenzione Energia Elettrica 20 Lotto 1 </t>
  </si>
  <si>
    <t>Adesione convenzione</t>
  </si>
  <si>
    <t>Z053A96AEB</t>
  </si>
  <si>
    <t>GB energia srl</t>
  </si>
  <si>
    <t>Servizio verifica programmata con prova di carico su gruppo elettrogeno istituto e gruppo elettrogeno caserma</t>
  </si>
  <si>
    <t>Z043A96C9C</t>
  </si>
  <si>
    <t xml:space="preserve">rifacimento copertura tetto videoconferenze fornitura e posa in opera di alcareccio di supporto   </t>
  </si>
  <si>
    <t>ZA23AA9B05</t>
  </si>
  <si>
    <t>01605910031</t>
  </si>
  <si>
    <t xml:space="preserve">CRIMA srl </t>
  </si>
  <si>
    <t>Intervento tecnico su forno dx in uso presso la cucina agenti</t>
  </si>
  <si>
    <t>ZF83AABC01</t>
  </si>
  <si>
    <t>02579530029</t>
  </si>
  <si>
    <t xml:space="preserve">Hotel BUGELLA </t>
  </si>
  <si>
    <t>Spese Alberghiere personale di polizia in missione presso CC Biella</t>
  </si>
  <si>
    <t>Z1B3ABD2B3</t>
  </si>
  <si>
    <t>00111810032</t>
  </si>
  <si>
    <t xml:space="preserve">ASTRA SPA </t>
  </si>
  <si>
    <t>Sostituzione bracci aoscillanti anteriori/tiranti su alfa romeo PP527AE</t>
  </si>
  <si>
    <t>Z623ABD335</t>
  </si>
  <si>
    <t>Sostituzione serie pastiglie freni anteriori e posteriori su mezzo PP709AG</t>
  </si>
  <si>
    <t>Z513ABD387</t>
  </si>
  <si>
    <t>Sotituzione pneumatico forato su Yaris hibrid PP664AH</t>
  </si>
  <si>
    <t>ZD03AC6879</t>
  </si>
  <si>
    <t xml:space="preserve">CROLLA sistemi </t>
  </si>
  <si>
    <t>Ampliamento centrale Tv rep 41 bis per nuovi canali autorizzati</t>
  </si>
  <si>
    <t>Z463AC7934</t>
  </si>
  <si>
    <t>01543890030</t>
  </si>
  <si>
    <t>GRASSI GOMME</t>
  </si>
  <si>
    <t>Sostituzione di quattro gomme su trattorino in uso alla MOF</t>
  </si>
  <si>
    <t>ZD43AD0572</t>
  </si>
  <si>
    <t>Virtual logic</t>
  </si>
  <si>
    <t>Acquisto DVD e HDD e materiale di consumo  per archiviazione dati ufficio censura</t>
  </si>
  <si>
    <t>Z8E3AEDBD5</t>
  </si>
  <si>
    <t>06410060013</t>
  </si>
  <si>
    <t>Carpenteria Carena SRL</t>
  </si>
  <si>
    <t>Demolizione e smaltimento garitta campo sportivo, con recupero del materiale </t>
  </si>
  <si>
    <t>ZE23AFB78C</t>
  </si>
  <si>
    <t>00123060030</t>
  </si>
  <si>
    <t xml:space="preserve">Comoli ferrari </t>
  </si>
  <si>
    <t>Acquisto materiale elettrico di consumo per piccole riparazioni</t>
  </si>
  <si>
    <t>ZD83B0965C</t>
  </si>
  <si>
    <t>13044071002</t>
  </si>
  <si>
    <t>SPORT STORE 24</t>
  </si>
  <si>
    <t>Acquisto di palloni da calcio, Kit cavi di ricambio multifunzione e reti da calcio</t>
  </si>
  <si>
    <t>ZA13B0A6E9</t>
  </si>
  <si>
    <t>Diagnosi elettronica e riparazione trasmettitore elettronico  e tubazione e sostituzione pastiglie freni ant. E post. su mezzo Iveco PP127AE</t>
  </si>
  <si>
    <t>ZBA3B0B097</t>
  </si>
  <si>
    <t>Elettromeccanica Viglione Alessandro SRL</t>
  </si>
  <si>
    <t>Acquisto di tre pompe sommerse</t>
  </si>
  <si>
    <t>Z443B0B31A</t>
  </si>
  <si>
    <t>01822980023</t>
  </si>
  <si>
    <t>LUBRO CHIMICA snc</t>
  </si>
  <si>
    <t>Acquisto di 20 sacchi di sale in pastiglioni e 100 litri di liquido BWT per la caldaia istituto</t>
  </si>
  <si>
    <t>ZEB3B348D4</t>
  </si>
  <si>
    <t>Acquisto di materiale di consumo edile per manutenzione istituto</t>
  </si>
  <si>
    <t>Z873B0D5D4</t>
  </si>
  <si>
    <t>DINA Professional</t>
  </si>
  <si>
    <t>Acquisto di 16 frigoriferi 130lt per per camere detentive</t>
  </si>
  <si>
    <t>NON Acquistato</t>
  </si>
  <si>
    <t>9816965FC8</t>
  </si>
  <si>
    <t>Adesione convenzione gas naturale 14 24 mesi dal  01/07/23 al 30/06/25</t>
  </si>
  <si>
    <t>ZFA3B324AC</t>
  </si>
  <si>
    <t>Acquisto posateria in plastica dura e materiale di pulizia per detenuti</t>
  </si>
  <si>
    <t>ZD93B33254</t>
  </si>
  <si>
    <t>ZEF3B3FD55</t>
  </si>
  <si>
    <t>G.B Energia SRL</t>
  </si>
  <si>
    <t>Sostituzione urgente selettore gruppo elttrogento caserma agenti</t>
  </si>
  <si>
    <t>ZAA3B4334A</t>
  </si>
  <si>
    <t>00467440038</t>
  </si>
  <si>
    <t>De Giorgi e Macalli SRL</t>
  </si>
  <si>
    <t>Manutenzione Ordinaria  di due ascensori caserma  e due montascale  direzione e infermeria anno 2023 e 2024</t>
  </si>
  <si>
    <t>Z593B6C1FB</t>
  </si>
  <si>
    <t>05596780014</t>
  </si>
  <si>
    <t xml:space="preserve"> telematica Torino SRL</t>
  </si>
  <si>
    <t>intervento tecnico per configurazione centralino Avaya piano terra</t>
  </si>
  <si>
    <t>ZF23B6C305</t>
  </si>
  <si>
    <t>01638760031</t>
  </si>
  <si>
    <t>ASSA SPA</t>
  </si>
  <si>
    <t>Acquisto di dieci sacchi big bag per smaltimento bombolette gas</t>
  </si>
  <si>
    <t>Z463B6C3B9</t>
  </si>
  <si>
    <t>Intervento tecnico per regolazione cremagliera cancello  ingresso lato esterno</t>
  </si>
  <si>
    <t>Z393B6C51F</t>
  </si>
  <si>
    <t>Tagliando completo periodico e sostituzione cinghia distribuzione kit completo di pompa acqua su mezzo PP831AF</t>
  </si>
  <si>
    <t>Z9E3B6C5DF</t>
  </si>
  <si>
    <t>Sostituzione di quattro candelette preriscaldo su Fiat grande punto PP273AG</t>
  </si>
  <si>
    <t>ZD43B70573</t>
  </si>
  <si>
    <t>LINEA DATA srl</t>
  </si>
  <si>
    <t xml:space="preserve">Acquisto di toner per uffici  , segreteria , Nucleo traduzioni </t>
  </si>
  <si>
    <t>Z973B7832D</t>
  </si>
  <si>
    <t>00142650035</t>
  </si>
  <si>
    <t>Acquisto compressore da 200 litri per MOF</t>
  </si>
  <si>
    <t>ZE13B79042</t>
  </si>
  <si>
    <t xml:space="preserve">Acquisto di cinque scaffali  completi di ripiani metallici </t>
  </si>
  <si>
    <t>ZA73B7F452</t>
  </si>
  <si>
    <t>02047790031</t>
  </si>
  <si>
    <t>SIMA THOMA</t>
  </si>
  <si>
    <t>Riparazione comando/termostato CLIVET UTA locale buca pranzi</t>
  </si>
  <si>
    <t>Z683B8560E</t>
  </si>
  <si>
    <t>12286500157</t>
  </si>
  <si>
    <t xml:space="preserve">ECOSPI SRL </t>
  </si>
  <si>
    <t>Z123B87CA5</t>
  </si>
  <si>
    <t>05656171211</t>
  </si>
  <si>
    <t>AL.FER serramenti SRL</t>
  </si>
  <si>
    <t>Sostituzione finestra  danneggiata con nuova finestra  in ferro a due ante  cella nr. 3 nuovi giunti</t>
  </si>
  <si>
    <t>Z3B3B8D818</t>
  </si>
  <si>
    <t>IDROCENTRO SPA</t>
  </si>
  <si>
    <t>Acquisto di un lavabo e un WC in acciaio inox aisi304 per cella 3 nuovi giunti</t>
  </si>
  <si>
    <t>Z0F3B90EE8</t>
  </si>
  <si>
    <t>Ripristino impianto elettrico cella nr. 3 nuovi giunti</t>
  </si>
  <si>
    <t>Z5F3B910DC</t>
  </si>
  <si>
    <t>Sostituzione e revisione, controllo e smaltimento estintori scaduti e dispositivi antincendio</t>
  </si>
  <si>
    <t>Z9D3B9A7E5</t>
  </si>
  <si>
    <t>09839690964</t>
  </si>
  <si>
    <t xml:space="preserve">ECOPANDA SRL </t>
  </si>
  <si>
    <t xml:space="preserve">Servizio di rirtiro e smaltimento bombolette gas detenuti esauste </t>
  </si>
  <si>
    <t>ZE63B9F666</t>
  </si>
  <si>
    <t>00170580062</t>
  </si>
  <si>
    <t xml:space="preserve">DIMO Euronics </t>
  </si>
  <si>
    <t>Acquisto Frigo e piano induzione per semiliberi</t>
  </si>
  <si>
    <t>Z9E3BA1FC8</t>
  </si>
  <si>
    <t>Acquisto materiale idraulico per le piccole riparazioni</t>
  </si>
  <si>
    <t>Z193BB4A46</t>
  </si>
  <si>
    <t>Rinnovo conduzione e manutenzione delle centrali termiche con assunzione terzo responsabile anno 2023_2024</t>
  </si>
  <si>
    <t>Z353BB4BF0</t>
  </si>
  <si>
    <t>06780300486</t>
  </si>
  <si>
    <t>PROMOSAFE SRL</t>
  </si>
  <si>
    <t xml:space="preserve">Acquisto bancale carta A4 e cancelleria per uffici </t>
  </si>
  <si>
    <t>Z6C3BB7928</t>
  </si>
  <si>
    <t>Ricarica condizionatore  cambio gomme su Marea PP695AD</t>
  </si>
  <si>
    <t>ZEC3BB7957</t>
  </si>
  <si>
    <t>Sostituzione blocchetto accensione e diagnosi codifica su mezzo Iveco PP864AC</t>
  </si>
  <si>
    <t>Z603BB79D8</t>
  </si>
  <si>
    <t>Sostituzione alzacristallo portiera posteriore su Fiat grande punto PP273AG</t>
  </si>
  <si>
    <t>Z333BB5243</t>
  </si>
  <si>
    <t>MONDOFFICE srl</t>
  </si>
  <si>
    <t xml:space="preserve">Acquisto di dodici  sedie fisse e  otto sedie operative con ruote </t>
  </si>
  <si>
    <t>Z003BB5143</t>
  </si>
  <si>
    <t>07793110961</t>
  </si>
  <si>
    <t>JUTE SPORT SRL</t>
  </si>
  <si>
    <t>Acquisto di bocce, racchette,reti  e palloni per attività trattamentali dei  detenuti</t>
  </si>
  <si>
    <t>Z9F3BB988D</t>
  </si>
  <si>
    <t>03451850402</t>
  </si>
  <si>
    <t>CTE Certificazionie SRL</t>
  </si>
  <si>
    <t>Verifica biennale impianti messa a terra e scariche atmosferiche 2023-2025</t>
  </si>
  <si>
    <t>Z0B3BC61DB</t>
  </si>
  <si>
    <t>Acquisto materiale di consumo edile per ripristino cell anr 3 nuovi giunti</t>
  </si>
  <si>
    <t>Z583BC40AF</t>
  </si>
  <si>
    <t>Sostituzione di quattro elettropompe impianto di riscaldamento reparti detentivi giudiziario e penale</t>
  </si>
  <si>
    <t>ZD83BC632F</t>
  </si>
  <si>
    <t>01040860031</t>
  </si>
  <si>
    <t>CHIAPPINI TIZIANO</t>
  </si>
  <si>
    <t>Acquisto pittura per pavimento grigia da 2,5 litri ral 7100</t>
  </si>
  <si>
    <t>Z1D3BD53FB</t>
  </si>
  <si>
    <t>01574880033</t>
  </si>
  <si>
    <t>EURO Quality Sstems SRL</t>
  </si>
  <si>
    <t>Servizio di campionamento e analisi legionellosi</t>
  </si>
  <si>
    <t>Z843BD6FBE</t>
  </si>
  <si>
    <t xml:space="preserve">Comoli e Ferrari </t>
  </si>
  <si>
    <t>Acquisto di 12 ventilatori inverter con comando a muro</t>
  </si>
  <si>
    <t> ZF63BE5C5E</t>
  </si>
  <si>
    <t>08463950017</t>
  </si>
  <si>
    <t>OCERT -ORGANISMO DI CERTIFICAZIONE</t>
  </si>
  <si>
    <t xml:space="preserve">VERIFICA STRAORDINARIA ASCENSORE nr 2 caserma agenti </t>
  </si>
  <si>
    <t>ZCC3C07FEA</t>
  </si>
  <si>
    <t xml:space="preserve">Intervento tecnico su climatizzatori  uff. servizi, rep 41 bis e sentinelle </t>
  </si>
  <si>
    <t>Z323C08091</t>
  </si>
  <si>
    <t>12479491008</t>
  </si>
  <si>
    <t>MR SERVICE SRL</t>
  </si>
  <si>
    <t>Acquisto di sei congelatori a pozzetto per le sezioni detentive</t>
  </si>
  <si>
    <t>Z4F3C1B177</t>
  </si>
  <si>
    <t xml:space="preserve">Intervento tecnico per guasto pelapatate e affettatrice presso la cucina detenuti </t>
  </si>
  <si>
    <t>Z353C1CAD0</t>
  </si>
  <si>
    <t>Interventi tecnici urgenti su telecamera 1 , verifica anomalia videocamera , verifica barriere1 2 8 muro  di cinta  e sostituzione cover rotte</t>
  </si>
  <si>
    <t>ZF03B7D503</t>
  </si>
  <si>
    <t>01377600034</t>
  </si>
  <si>
    <t>I.CO.S. SRL</t>
  </si>
  <si>
    <t>Messa in sicurezza canna fumaria mensa del personale di servizio selezione operatore</t>
  </si>
  <si>
    <t>Z303C0B4F9</t>
  </si>
  <si>
    <t>Adesione convenzione noleggio fotocopiatori 2 lotto 3 - 36 mesi - Uff. direzione , Uff. Matricola e uff. comando</t>
  </si>
  <si>
    <t>ZAA3C0D8CC</t>
  </si>
  <si>
    <t>01733090540</t>
  </si>
  <si>
    <t>C.U.V centro umbro vernici snc</t>
  </si>
  <si>
    <t>Acquisto di pittura murale per sezioni detentive e materiale di consumo elettrico</t>
  </si>
  <si>
    <t>ZB33C0E7F8</t>
  </si>
  <si>
    <t>02653370185</t>
  </si>
  <si>
    <t>FRI.MONT SRLS</t>
  </si>
  <si>
    <t>Sostituzione urgente impianto frigorifero compreso quadro elettrico della cella carne mensa obbligatoria di servizio</t>
  </si>
  <si>
    <t>Z663C244DA</t>
  </si>
  <si>
    <t>14285721008</t>
  </si>
  <si>
    <t>TOOLBOX SRL</t>
  </si>
  <si>
    <t>Acquisto di contenitori  in plastica con coperchio e clip di chiusura maniglie integrate impilabili 35 set da 4 pz L58 x p39,5x h30cm</t>
  </si>
  <si>
    <t>Z453C29047</t>
  </si>
  <si>
    <t>DEALTEK snc</t>
  </si>
  <si>
    <t xml:space="preserve">Acquisto di 20 TV per detenuti 24 pollici </t>
  </si>
  <si>
    <t>Z1D3C2BA71</t>
  </si>
  <si>
    <t>01520041003</t>
  </si>
  <si>
    <t xml:space="preserve"> SIGILTECH</t>
  </si>
  <si>
    <t xml:space="preserve">Acquisto di buste di sicurezza per trasporto e conservazione KIT DNA </t>
  </si>
  <si>
    <t>Z173C2C0AB</t>
  </si>
  <si>
    <t>02316361209</t>
  </si>
  <si>
    <t>SISTERS SRL</t>
  </si>
  <si>
    <t xml:space="preserve">Acquisto guanti in nitrile e in lattice , e guanti antitaglio in acciaio e bobine di carta </t>
  </si>
  <si>
    <t>ZBC3C44C26</t>
  </si>
  <si>
    <t>Acquisto materiale di consumo</t>
  </si>
  <si>
    <t>Z6B3C574F8</t>
  </si>
  <si>
    <t>Intervento tecnico per la sostituzione di elettrovalvole gas presso la cucina agenti</t>
  </si>
  <si>
    <t>Z1A3C62531</t>
  </si>
  <si>
    <t>01979730510</t>
  </si>
  <si>
    <t>SAIMA Sicurezza SPA</t>
  </si>
  <si>
    <t>Intervento tecnico per guasto bussola girevole locale rilascio colloqui</t>
  </si>
  <si>
    <t>Z3D3C67342</t>
  </si>
  <si>
    <t>Sostituzione batteria 80AH servizi su mezzo PP831AF</t>
  </si>
  <si>
    <t>Z3C3C586B2</t>
  </si>
  <si>
    <t>TECHIVISION Sistemi Multimediali</t>
  </si>
  <si>
    <t>Aggiornamento sistema di gestione telefonate detenuti Telispe 3 con telefoni antivandalo</t>
  </si>
  <si>
    <t>Z393C71DC3</t>
  </si>
  <si>
    <t>05253170962</t>
  </si>
  <si>
    <t xml:space="preserve">3S SRL </t>
  </si>
  <si>
    <t>Sostituzione pneumatici quattro stagioni su mezzo Iveco PP127AE trasporto detenuti</t>
  </si>
  <si>
    <t>ZF43C77B4E</t>
  </si>
  <si>
    <t>La Casalinda SRL</t>
  </si>
  <si>
    <t>Z593C78B60</t>
  </si>
  <si>
    <t>00875810038</t>
  </si>
  <si>
    <t>TELONI POLETTI SRL</t>
  </si>
  <si>
    <t>Riparazione di 5 finestre trasparenti tensostruttura</t>
  </si>
  <si>
    <t>Z313C7DDBD</t>
  </si>
  <si>
    <t>03543000370</t>
  </si>
  <si>
    <t>DAY Ristoservice</t>
  </si>
  <si>
    <t>Acquisto di 600 buoni pasto estensione buoni pasto 9 lotto 2</t>
  </si>
  <si>
    <t>Z673C8DA8C</t>
  </si>
  <si>
    <t>Acquisto martello demolitore e tassellatore corso edile educatori</t>
  </si>
  <si>
    <t xml:space="preserve">Determina aggiudicazione messa in sicurezza canna fumaria CIG </t>
  </si>
  <si>
    <t>ZD73C9C4AC</t>
  </si>
  <si>
    <t>Sostituzione elettrovalvola gas presso la tensostruttura</t>
  </si>
  <si>
    <t>ZC73CA3509</t>
  </si>
  <si>
    <t>Officine marsili srl</t>
  </si>
  <si>
    <t>Acquisto di quattro serrature di sicurezza ad uso penitenziario complete di chiavi</t>
  </si>
  <si>
    <t>Z1E3CA783D</t>
  </si>
  <si>
    <t>00245150032</t>
  </si>
  <si>
    <t>AUTOROSATO di Rosato Nicolò</t>
  </si>
  <si>
    <t>sostituzione pneumatici quattro stagioni su mezzo Fiat grande Punto PP273AG</t>
  </si>
  <si>
    <t>Z3B3CA7B27</t>
  </si>
  <si>
    <t>riparazione mezzo fiat. MAREA SW PP695AD con sostituzione snodi , ingrassaggio tiranti e sostituzione boccole cambio</t>
  </si>
  <si>
    <t>Z593CA7E56</t>
  </si>
  <si>
    <t>Intervento tecnico per malfunzionamento DVR bosch presso la sala colloqui 1 re 41 bis</t>
  </si>
  <si>
    <t>Z1F3CA7F5F</t>
  </si>
  <si>
    <t>Tagliando periodico su Mezzo Alfa Romeo Giulietta PP956AF</t>
  </si>
  <si>
    <t>Z643CB7570</t>
  </si>
  <si>
    <t>01852440922</t>
  </si>
  <si>
    <t>Abbattista SPA</t>
  </si>
  <si>
    <t>Acquisto miscelatore   doccia temporizzato per  cella nuovi giunti 1</t>
  </si>
  <si>
    <t>ZBA3CD6E07</t>
  </si>
  <si>
    <t>Manutenzione fari illuminazione istituto muro interno con fornitura di nuovi fari a led</t>
  </si>
  <si>
    <t>Z643CDD940</t>
  </si>
  <si>
    <t>tagliando su utomezzo PP709AG</t>
  </si>
  <si>
    <t>Z5B3CF6AC7</t>
  </si>
  <si>
    <t>Riparazione accensione bollitore a gas guasto e rubinetti di scarico bollitori presso la cucina detenuti</t>
  </si>
  <si>
    <t>Z7F3CF6E99</t>
  </si>
  <si>
    <t>Interventi straordinari di derattizzazione zona adiacente la caserma agenti</t>
  </si>
  <si>
    <t>Z033CF765B</t>
  </si>
  <si>
    <t>Ferramenta della bicocca SRL</t>
  </si>
  <si>
    <t>Acquisto di 12 ruote per carrelli cucina detenuti e 12 camere d'aria  per ruote carrelli</t>
  </si>
  <si>
    <t>Z313CFACEA</t>
  </si>
  <si>
    <t>Smaltimento di macerie e legno vario</t>
  </si>
  <si>
    <t>ZDC3D108FD</t>
  </si>
  <si>
    <t>Intervento tecnico per sostituzione batterie UPS del PC sala colloqui 41 bis</t>
  </si>
  <si>
    <t>Z1B3D13609</t>
  </si>
  <si>
    <t>Predisposizione presa di corrente per metaldetector seconda sezione detentiva e  nuovo cavo linea lavatrice e 9 linee 220v per nove telefoni antivandalo</t>
  </si>
  <si>
    <t>ZEA3D21096</t>
  </si>
  <si>
    <t>Sostituzione urgente NVR postazione 1 sala colloqui 41 bis e HDD postazione 1 e 3,  istallazione e identificazione cavi postazioni 1-2-3</t>
  </si>
  <si>
    <t>Z803D25901</t>
  </si>
  <si>
    <t xml:space="preserve">intervento tecnico per malfunzionamento Timer Pelapatate presso la cucina detenuti e verifica funzionamento asciugatrice TD6-20 locale lavanderia </t>
  </si>
  <si>
    <t>ZB63D2ECE7</t>
  </si>
  <si>
    <t>02188210039</t>
  </si>
  <si>
    <t xml:space="preserve">Coccinelle Ecospurghi SRL </t>
  </si>
  <si>
    <t>Servizio di spurgo fognatura presso la caserma agenti</t>
  </si>
  <si>
    <t>Z233D2EC80</t>
  </si>
  <si>
    <t>riparazione passaruota anteriore lato guida e parasassi su Mezzo Fiat Combi  PP709AG</t>
  </si>
  <si>
    <t>Z2F3D326A4</t>
  </si>
  <si>
    <t>Sostituzione vetro finestra e porta bagno cella 3 e serramenti cella 1 nuovi giunti</t>
  </si>
  <si>
    <t>Z3D3D5B186</t>
  </si>
  <si>
    <t>Intervento tecnico per guasto centralino telefonate detenuti del 30 agosto</t>
  </si>
  <si>
    <t>Z073D63800</t>
  </si>
  <si>
    <t>Sostituzione di 2 pneumatici su mezzo Alfa Romeo Stelvio PP787AH</t>
  </si>
  <si>
    <t>ZF83D63B30</t>
  </si>
  <si>
    <t>Sostituzione di quattro pneumatici su mezzo Jeep Renegade PP877AG</t>
  </si>
  <si>
    <t>Z6E3D64122</t>
  </si>
  <si>
    <t>Intervento tecnico per collegamento caldaia semiliberi, assistenza manutenzione gruppo elettrogeno e line enel</t>
  </si>
  <si>
    <t>Z073D6837F</t>
  </si>
  <si>
    <t xml:space="preserve">Intervento tecnico urgente  per guasto galleggiante serbatoio condensa caldaia vapore </t>
  </si>
  <si>
    <t>ZD63D74589</t>
  </si>
  <si>
    <t>Sostituzione di alcune tegole rotte tetto reparto infermeria</t>
  </si>
  <si>
    <t>ZD73D7A1F8</t>
  </si>
  <si>
    <t>SisterS SRL</t>
  </si>
  <si>
    <t>Acquisto materiale di cancelleria, toner  e carta per fototocopie</t>
  </si>
  <si>
    <t>ZE03D8113A</t>
  </si>
  <si>
    <t>Fornitura in opera di addolcitore su lavastoviglie mensa agenti e quattro cassetti posata e piatti</t>
  </si>
  <si>
    <t>ZF33D81368</t>
  </si>
  <si>
    <t>0199620035</t>
  </si>
  <si>
    <t>Garage Kennedy</t>
  </si>
  <si>
    <t>Sostituzione pastiglie freni, batteria e due pneumatici su Alfa Romeo giulietta  PP956AF</t>
  </si>
  <si>
    <t>Z023D86294</t>
  </si>
  <si>
    <t>Riparazione carrozzeria e sostituzione parabrezza su Iveco Blindato PP864AC</t>
  </si>
  <si>
    <t>ZC63D882D1</t>
  </si>
  <si>
    <t>Intervento Urgente per  malfunzionamento centralino Avaya piano terra</t>
  </si>
  <si>
    <t>ZC33D889DA</t>
  </si>
  <si>
    <t>Novalberghiera SRL</t>
  </si>
  <si>
    <t>Acquisto di otto thermos in acciaio e un paio di scarpe per cucina detentuti</t>
  </si>
  <si>
    <t>Z143D90062</t>
  </si>
  <si>
    <t>Sostituzione urgente ricambio Siemens bruciatore caldai  1 riscaldamento sezioni detentive</t>
  </si>
  <si>
    <t>Z0B3D92919</t>
  </si>
  <si>
    <t>02095180036</t>
  </si>
  <si>
    <t>Carpenteria Piciaccia SRL</t>
  </si>
  <si>
    <t>Riparazione cancello con sostituzione guida  porta carraia</t>
  </si>
  <si>
    <t>Z2B3D9C4CB</t>
  </si>
  <si>
    <t>00734000151</t>
  </si>
  <si>
    <t>Gilardoni SPA</t>
  </si>
  <si>
    <t>Intervento tecnico su macchina passapacchi buca pranzi</t>
  </si>
  <si>
    <t>Z623D9C5E4</t>
  </si>
  <si>
    <t>Acquisto 20 vitoni passi rapidi e raccordi per manutenzione rubinetti celle 41 bis</t>
  </si>
  <si>
    <t>Z553D99B2B</t>
  </si>
  <si>
    <t>Riparazione carrozzeria grandinata su mezzo Fiat Ducato targa PP934AG</t>
  </si>
  <si>
    <t>Z583DA7D7C</t>
  </si>
  <si>
    <t>02503370021</t>
  </si>
  <si>
    <t>Finessi Enrico Arrotino  Coltellerie</t>
  </si>
  <si>
    <t>Servizio biennale  con 4  interventi semestrali  per affilatura coltelli in uso presso la cucina detentui</t>
  </si>
  <si>
    <t>Z0E3DB2F98</t>
  </si>
  <si>
    <t>Sostituzione parabrezza danneggiato e scritte su mezzo PP831AF</t>
  </si>
  <si>
    <t>ZE43DB3068</t>
  </si>
  <si>
    <t>Riparazione scatola dello sterzo e devioguidasgancio su mezzo Alfa Rome o 159 targata PP527AE</t>
  </si>
  <si>
    <t>Z553DC1588</t>
  </si>
  <si>
    <t>Acquisto di carta A4 e di dieci torce ricaricabili a LED</t>
  </si>
  <si>
    <t>Z7B3DC3267</t>
  </si>
  <si>
    <t>Acquisto cavi di ricambio per attrezzature sportive MSX 3000 e pedali cyclette</t>
  </si>
  <si>
    <t>Z233DCCF17</t>
  </si>
  <si>
    <t xml:space="preserve">Acquisto copri WC in plastica per detenuti e due tagliacapelli a corrente </t>
  </si>
  <si>
    <t>Z563DD09F0</t>
  </si>
  <si>
    <t>00140540501</t>
  </si>
  <si>
    <t xml:space="preserve">Castellani SRL </t>
  </si>
  <si>
    <t>Acquisto di due armadietti spogliatoio a 3 posti per la cucina detenuti</t>
  </si>
  <si>
    <t>Z973DD9FD2</t>
  </si>
  <si>
    <t>Riparazione elettropompa autoclave a servizio della caserma agenti</t>
  </si>
  <si>
    <t>Z743DEC655</t>
  </si>
  <si>
    <t xml:space="preserve">Euroservizi sas </t>
  </si>
  <si>
    <t>Acquisto detergente clor gel e sapone liquido perpulizia personale  detenuti</t>
  </si>
  <si>
    <t>Dipartimento Amministrazione Penitenziaria - ISTITUTO Casa Reclusione di Alba___ - C.F. 81004470043___________</t>
  </si>
  <si>
    <t>ZD639D7657</t>
  </si>
  <si>
    <t>81004470043</t>
  </si>
  <si>
    <t>CASA RECLUSIONE DI ALBA</t>
  </si>
  <si>
    <t>SOSTITUZIONE MATTERIA IMP. ALLARME E CONTATORE IMPRESA SOPRAVVITTO</t>
  </si>
  <si>
    <t>ZC03A79B8E</t>
  </si>
  <si>
    <t>ACQUISTO TONER STAMPANTE REPARTO</t>
  </si>
  <si>
    <t>ZDF397EB16</t>
  </si>
  <si>
    <t>MANUTENZIONE ORDINARIA LAVATRICE</t>
  </si>
  <si>
    <t>FRATELLI BALSAMO SNC</t>
  </si>
  <si>
    <t>ZF43AEB0BB</t>
  </si>
  <si>
    <t>MANUTENZIONE ORDINARIA MEZZI DI TRASPORTO FIAT TALENTO TG PP173AH</t>
  </si>
  <si>
    <t>AUTOTECNICA 3G SNC</t>
  </si>
  <si>
    <t>ZC83A9FE95</t>
  </si>
  <si>
    <t xml:space="preserve">FORNITURA IN OPERA CANCELLO CAMPO SPORTIVO </t>
  </si>
  <si>
    <t>POLIPROGRAM SNC</t>
  </si>
  <si>
    <t>Z3A3A10068</t>
  </si>
  <si>
    <t>RIPRISTINO IMPIANTO DI VIDEOCONTROLLO</t>
  </si>
  <si>
    <t>TECNOSISTEMI SRL</t>
  </si>
  <si>
    <t>Z4B3A95596</t>
  </si>
  <si>
    <t>BUONI PASTO AL PERSONALE CIVILE E DI POLIZIA PENITENZIARIA</t>
  </si>
  <si>
    <t>DAY RISTOSERVICE SPA</t>
  </si>
  <si>
    <t>Z583AE936E</t>
  </si>
  <si>
    <t>MANUTENZIONE ORDINARIA MEZZI DI TRASPORTO STELVIO TG PP504AH</t>
  </si>
  <si>
    <t>AUTOLEONE 2 SRL</t>
  </si>
  <si>
    <t>ZB43AAE190</t>
  </si>
  <si>
    <t>LAVORI DI TRASFORMAZIONE CANCELLO IN PANNELLI FISSI</t>
  </si>
  <si>
    <t>Z1A39C321E</t>
  </si>
  <si>
    <t>ACQUISTO BIGLIETTERIA FERROVIARIA</t>
  </si>
  <si>
    <t>ZBB3AB3DA7</t>
  </si>
  <si>
    <t xml:space="preserve">PERNOTTAMENTO ALBERGO POL.PEN. IN MISSIONE CC. BIELLA </t>
  </si>
  <si>
    <t>HOTEL MICHELANGELO SRL</t>
  </si>
  <si>
    <t>Z2F3A669C9</t>
  </si>
  <si>
    <t>Z35396BD5D</t>
  </si>
  <si>
    <t>SPESE POSTALI CONTI DI CREDITO</t>
  </si>
  <si>
    <t>Z013A85559</t>
  </si>
  <si>
    <t>MATERIALE IGIENICO SANITARIO</t>
  </si>
  <si>
    <t>ZF33AC10D7</t>
  </si>
  <si>
    <t>GESTIONE TECNICA LAVORAZIONI AGRARIE</t>
  </si>
  <si>
    <t>BERTELLO GIOVANNI</t>
  </si>
  <si>
    <t>Z5A39E7628</t>
  </si>
  <si>
    <t>ACQUISTO BIGLIETTERIA AREA PER TRADUZIONE DETENUTO</t>
  </si>
  <si>
    <t>Z133AE7220</t>
  </si>
  <si>
    <t>MATERIALE FACILE CONSUMO PER MOF</t>
  </si>
  <si>
    <t>FERRAMENTAMESSA SNC</t>
  </si>
  <si>
    <t>24/04/2023</t>
  </si>
  <si>
    <t>Z8D3AD9FDA</t>
  </si>
  <si>
    <t>ELETTRONICA GIORDANO SRL</t>
  </si>
  <si>
    <t>08/05/2023</t>
  </si>
  <si>
    <t>ZD13AF929C</t>
  </si>
  <si>
    <t>FOTOCAMERA DIGITALE PER CASELLARIO</t>
  </si>
  <si>
    <t>25/05/2023</t>
  </si>
  <si>
    <t>Z5F3AEA7F2</t>
  </si>
  <si>
    <t>MANUTENZIONE ORDINARIA MEZZI DI TRASPORTO DUCATO COMBI TG PP 938AG</t>
  </si>
  <si>
    <t>BRA CAR SERVICE SRL</t>
  </si>
  <si>
    <t>26/04/2023</t>
  </si>
  <si>
    <t>ZDD3A0BE87</t>
  </si>
  <si>
    <t>VERIFICA IMPIANTO DI MESSA A TERRA</t>
  </si>
  <si>
    <t>29/05/2023</t>
  </si>
  <si>
    <t>ZC23B6FDA8</t>
  </si>
  <si>
    <t>MANUTENZIONE ORDINARIA OVO GESTIONE RILEVATORE DI PRESENZE</t>
  </si>
  <si>
    <t>ECAT SRL</t>
  </si>
  <si>
    <t>17/05/2023</t>
  </si>
  <si>
    <t>Z5F3B364C9</t>
  </si>
  <si>
    <t>CARBURANTE MEDIANTE BUONI ACQUISTO</t>
  </si>
  <si>
    <t>ITALIANA PETROLI SPA</t>
  </si>
  <si>
    <t>18/05/2023</t>
  </si>
  <si>
    <t>Z173974C45</t>
  </si>
  <si>
    <t>SERVIZIO DERATTIZZAZIONE E DISINFESTAZIONE</t>
  </si>
  <si>
    <t>08-AFFIDAMENTO IN ECONOMIA - COTTIMO FIDUCIARIO</t>
  </si>
  <si>
    <t>GEM CHIMICA SRL</t>
  </si>
  <si>
    <t>14/09/2023</t>
  </si>
  <si>
    <t>Z413AD021A</t>
  </si>
  <si>
    <t>VERIFICA BIENNALE ASCENSORI</t>
  </si>
  <si>
    <t>13/06/2023</t>
  </si>
  <si>
    <t>13/0672023</t>
  </si>
  <si>
    <t>Z90398E36C</t>
  </si>
  <si>
    <t>MANUTENZIONE ORDINARIA ASCENSORI</t>
  </si>
  <si>
    <t>OTIS SERVIZI SRL</t>
  </si>
  <si>
    <t>01/04/2023</t>
  </si>
  <si>
    <t>30/09/2023</t>
  </si>
  <si>
    <t>Z6C388C4F2</t>
  </si>
  <si>
    <t>ASSSITENZA ELETTRICA PER VERIFICA IMPIANTO DI TERRA</t>
  </si>
  <si>
    <t>14/06/2023</t>
  </si>
  <si>
    <t>Z9B3AAF356</t>
  </si>
  <si>
    <t>18/04/2023</t>
  </si>
  <si>
    <t>Z013B7A34D</t>
  </si>
  <si>
    <t>MANUTENZIONE AUTOMEZZO FIAT PUNTO</t>
  </si>
  <si>
    <t>20/06/2023</t>
  </si>
  <si>
    <t>ZE53B74ABE</t>
  </si>
  <si>
    <t>LAVAGNA BIANCA PER NTP</t>
  </si>
  <si>
    <t>09/06/2023</t>
  </si>
  <si>
    <t>Z813BE14A2</t>
  </si>
  <si>
    <t>ACQUISTO VENTILATORI</t>
  </si>
  <si>
    <t>14/07/2023</t>
  </si>
  <si>
    <t>Z133C06E68</t>
  </si>
  <si>
    <t>SOSTITUZIONE SERRATURE CAMERE DI PERNOTTAMENTO</t>
  </si>
  <si>
    <t>21/07/2023</t>
  </si>
  <si>
    <t>Z3F3BB49BB</t>
  </si>
  <si>
    <t>FORNITURA CARTA</t>
  </si>
  <si>
    <t>ZDC38DD2F5</t>
  </si>
  <si>
    <t>DETERGENTE PER FORNO</t>
  </si>
  <si>
    <t>12/07/2023</t>
  </si>
  <si>
    <t>ZCC3ADD421</t>
  </si>
  <si>
    <t>SMALTIMENTO TONER ESAUSTO</t>
  </si>
  <si>
    <t>RELIFE RECYCLING SRL</t>
  </si>
  <si>
    <t>17/06/2023</t>
  </si>
  <si>
    <t>Z953C1C841</t>
  </si>
  <si>
    <t>07/08/2023</t>
  </si>
  <si>
    <t>ZEB3C12205</t>
  </si>
  <si>
    <t>PIASTRE AD INDUZIONE</t>
  </si>
  <si>
    <t>Z4B3A073E1</t>
  </si>
  <si>
    <t>RIPARAZIONE DANNI CAMERE DI PERNOTTAMENTO</t>
  </si>
  <si>
    <t>30/04/2023</t>
  </si>
  <si>
    <t>Z6D3C5B442</t>
  </si>
  <si>
    <t>SOGGIORNO ALBERGHIERO PER TRADUZIONE DETENUTO</t>
  </si>
  <si>
    <t>L'ADRIATICA SNC</t>
  </si>
  <si>
    <t>05/09/2023</t>
  </si>
  <si>
    <t>06/09/2023</t>
  </si>
  <si>
    <t>Z743BEF78A</t>
  </si>
  <si>
    <t>CONDIZIONATORI MONOBLOCCO</t>
  </si>
  <si>
    <t>VIDEO CENTER SRL</t>
  </si>
  <si>
    <t>17/08/2023</t>
  </si>
  <si>
    <t>ZEC3C10CE7</t>
  </si>
  <si>
    <t>FRIGO E CONGELATORI SEZIONE INTERNATI</t>
  </si>
  <si>
    <t>Z473B09A6B</t>
  </si>
  <si>
    <t>INDAGINE ESPLORATIVA RIPARAZIONE CITOFONO PORTINERIA</t>
  </si>
  <si>
    <t>16/05/2023</t>
  </si>
  <si>
    <t>ZD839CCD42</t>
  </si>
  <si>
    <t>SOSTITUZIONE VALVOLA IMPIANTO RISCALDAMENTO</t>
  </si>
  <si>
    <t>14/02/2023</t>
  </si>
  <si>
    <t>Z813C74D9A</t>
  </si>
  <si>
    <t>MANUTENZIONE ORDINARIA MEZZI DI TRASPORTO</t>
  </si>
  <si>
    <t>Z743C5BB0C</t>
  </si>
  <si>
    <t>03/09/2023</t>
  </si>
  <si>
    <t>Z8D3C73271</t>
  </si>
  <si>
    <t>MATERIALE LUDICO PER DETENUTI</t>
  </si>
  <si>
    <t>ZD33C7B901</t>
  </si>
  <si>
    <t>MATERIALE SANITARIO E IGIENICO DETENUTI</t>
  </si>
  <si>
    <t>Z4C3C73292</t>
  </si>
  <si>
    <t>A00D79AC57</t>
  </si>
  <si>
    <t>Z743C9B8B2</t>
  </si>
  <si>
    <t>RINFORZO CANCELLO INGRESSO SEZIONE DETENTIVA</t>
  </si>
  <si>
    <t>Z8B3C9B030</t>
  </si>
  <si>
    <t>MATERIALE ELETTRICO PER MOF</t>
  </si>
  <si>
    <t>BI ESSE SPA</t>
  </si>
  <si>
    <t>Z573C63B84</t>
  </si>
  <si>
    <t>RIPARAZIONE LAVATRICE DETENUTI</t>
  </si>
  <si>
    <t>Z543C7B52B</t>
  </si>
  <si>
    <t>MANUTENZIONE ORDINARIA GRUPPI ELETTROGENI</t>
  </si>
  <si>
    <t>Z323C89E2E</t>
  </si>
  <si>
    <t>FORNITURA SALE PER ADDOLCITORE</t>
  </si>
  <si>
    <t>DORA TERMOSANITARI SRL</t>
  </si>
  <si>
    <t>Z6F3CA62EE</t>
  </si>
  <si>
    <t>FORNITURA MATERIALE INFORMATICO PER SALETTE VIDEO COLLOQUI DETENUTI</t>
  </si>
  <si>
    <t>BIT MANIAX DI VERRUA GIUSEPPE</t>
  </si>
  <si>
    <t>ZCF3C7EAE9</t>
  </si>
  <si>
    <t>FORNITURA MATERIALE IGIENICO SANITARIO PER DETENUTI</t>
  </si>
  <si>
    <t>Z923CDF45B</t>
  </si>
  <si>
    <t>MANUTENZIONE ORDINARIA MEZZI DI TRASPORTO FIAT SCUDO TG POL.PEN. 485AF</t>
  </si>
  <si>
    <t>ZF83C9473E</t>
  </si>
  <si>
    <t>SOSTITUZIONE SERRATURA PORTA INGRESSO PALAZZINA DIREZIONALE</t>
  </si>
  <si>
    <t>ZC73CE4B32</t>
  </si>
  <si>
    <t>MANUTENZIONE ORDINARIA MEZZI DI TRASPORTO FIAT PUNTO TG POL.PEN.237AG</t>
  </si>
  <si>
    <t>ZB63CDAEA4</t>
  </si>
  <si>
    <t xml:space="preserve">SMALTIMENTO MATERIALE DI RISULTA </t>
  </si>
  <si>
    <t>Z9C3C9EDA3</t>
  </si>
  <si>
    <t>SOSTITUZIONE ELETTROPOMPA POZZO ACQUE NERE</t>
  </si>
  <si>
    <t>Z1D3C7415B</t>
  </si>
  <si>
    <t>ZD93C197E9</t>
  </si>
  <si>
    <t>Z753D3AA43</t>
  </si>
  <si>
    <t>MATERIALE IGIENICO SAN1TARIO</t>
  </si>
  <si>
    <t>Z3E3B4E21E</t>
  </si>
  <si>
    <t>RIPARAZIONE CARRELLI PORTAVITTO</t>
  </si>
  <si>
    <t>ZA639743C0</t>
  </si>
  <si>
    <t>MANUTENZIONE SEMESTRALE PRESIDI ANTINCENDIO</t>
  </si>
  <si>
    <t>ZB63D31CF2</t>
  </si>
  <si>
    <t xml:space="preserve">GUAINA CATRAMATA PARTE DI COPERATURA SEZIONE </t>
  </si>
  <si>
    <t>21/11/2023</t>
  </si>
  <si>
    <t>18/12/2023</t>
  </si>
  <si>
    <t>ZE13AF233A</t>
  </si>
  <si>
    <t>CAMBIO PNEUMATICI SU FIAT SCUDO E FIAT TALENTO</t>
  </si>
  <si>
    <t>28/04/2023</t>
  </si>
  <si>
    <t>28/0472023</t>
  </si>
  <si>
    <t>Z4A3DA9A11</t>
  </si>
  <si>
    <t>MANUTENZIONE ORDINARIA IMPIANTI E MACCHINARI</t>
  </si>
  <si>
    <t>07/12/2023</t>
  </si>
  <si>
    <t>Z993DAA689</t>
  </si>
  <si>
    <t>12/12/2023</t>
  </si>
  <si>
    <t>Z063D65620</t>
  </si>
  <si>
    <t>PULIZIA/ DISOTTURAZIONE FOSSA BILOGICA</t>
  </si>
  <si>
    <t>BRA SERVIZI SRL</t>
  </si>
  <si>
    <t>02/11/2023</t>
  </si>
  <si>
    <t>ZCD3CD460C</t>
  </si>
  <si>
    <t>SOSTITUZIONE  STAGIONALE PNEUMATICI</t>
  </si>
  <si>
    <t>12/10/2023</t>
  </si>
  <si>
    <t>ZC63D750E9</t>
  </si>
  <si>
    <t>TAGLIANDO COMPLETO GRANDE PUNTO</t>
  </si>
  <si>
    <t>Z303AECD48</t>
  </si>
  <si>
    <t>ED PNEUS DI VACCHETTA DANILO</t>
  </si>
  <si>
    <t>Dipartimento Amministrazione Penitenziaria - ISTITUTO cuneo  - C.F.80015910047</t>
  </si>
  <si>
    <t>Z483CC65F3</t>
  </si>
  <si>
    <t>ORSO IVAN IMPIANTI TERMICI</t>
  </si>
  <si>
    <t>M.O. IMPIANTI TERMICI E SANITARI</t>
  </si>
  <si>
    <t>ZAD3D9299F</t>
  </si>
  <si>
    <t>IRIDIUM DOORS SRL</t>
  </si>
  <si>
    <t xml:space="preserve"> INTERVENTI SU CANCELLI </t>
  </si>
  <si>
    <t>Z833D38DAE</t>
  </si>
  <si>
    <t>ASTEC DI VECELLONE</t>
  </si>
  <si>
    <t>MO ATTREZZATURE CUCINA DETENUTI</t>
  </si>
  <si>
    <t>ZD23D84B39</t>
  </si>
  <si>
    <t>MATERIALE VETTOVAGLIAMENTO</t>
  </si>
  <si>
    <t>ZBB3D31673</t>
  </si>
  <si>
    <t>Z4E3C2744F</t>
  </si>
  <si>
    <t>ZB83D18697</t>
  </si>
  <si>
    <t>ZAB3CBB5AD</t>
  </si>
  <si>
    <t>LA CASALINDA s.r.l</t>
  </si>
  <si>
    <t>ZB23CBB59A</t>
  </si>
  <si>
    <t>Z2C3CDAEB4</t>
  </si>
  <si>
    <t>Z563C98673</t>
  </si>
  <si>
    <t>ZCF3B89FE6</t>
  </si>
  <si>
    <t>DETERGENTI EMATERIALI PER  PULIZIA</t>
  </si>
  <si>
    <t>ZAD3A09D00</t>
  </si>
  <si>
    <t>Z4D3B8A028</t>
  </si>
  <si>
    <t>ZA23B66FBO</t>
  </si>
  <si>
    <t>ASTEC COMMERCIALE DI VECELLONE</t>
  </si>
  <si>
    <t>Z083C278F9</t>
  </si>
  <si>
    <t>ASTEC ASSISTENZA DI VECELLONE</t>
  </si>
  <si>
    <t>ZD63C09929</t>
  </si>
  <si>
    <t>Z813B9E6F1</t>
  </si>
  <si>
    <t>Z4C3BB1559</t>
  </si>
  <si>
    <t>Z323B4D223</t>
  </si>
  <si>
    <t>Z063A09D17</t>
  </si>
  <si>
    <t>Z4B3B35983</t>
  </si>
  <si>
    <t>Z183B346DD</t>
  </si>
  <si>
    <t>Z643B0C683</t>
  </si>
  <si>
    <t>ZCD3A812C1</t>
  </si>
  <si>
    <t>Z5C39D246F</t>
  </si>
  <si>
    <t>Z063A8029</t>
  </si>
  <si>
    <t>ZD839F03F8</t>
  </si>
  <si>
    <t>ZCE39B6C89</t>
  </si>
  <si>
    <t>Z5B3DA6DA0</t>
  </si>
  <si>
    <t>SGUANG INFORMATICA SRL</t>
  </si>
  <si>
    <t>ACQUISTO/RIPARAZIONI COMPUTER</t>
  </si>
  <si>
    <t>Z9E3CE17F2</t>
  </si>
  <si>
    <t>Z093C54FC5</t>
  </si>
  <si>
    <t>DUBIN SRL</t>
  </si>
  <si>
    <t>ACQUISTO CANCELLERIA PER AMMINISTRAZIONE</t>
  </si>
  <si>
    <t>Z243B7AFAD</t>
  </si>
  <si>
    <t>CONTRATTO DI NOLEGGIO</t>
  </si>
  <si>
    <t>10/16/23</t>
  </si>
  <si>
    <t>Z32305DF4E</t>
  </si>
  <si>
    <t>Z203B76BED</t>
  </si>
  <si>
    <t>ZD33B44439</t>
  </si>
  <si>
    <t>ESTINTORI / IDRANTI</t>
  </si>
  <si>
    <t>ZD33BC36B2</t>
  </si>
  <si>
    <t>ACQUISTO CARTA A4</t>
  </si>
  <si>
    <t>Z373B3AA67</t>
  </si>
  <si>
    <t>R.C. DI RASTRELLI G. &amp;C. SAS</t>
  </si>
  <si>
    <t>CONTROLLO E RIPRISTINO LINEE TELEFONICHE</t>
  </si>
  <si>
    <t>Z873B423F9</t>
  </si>
  <si>
    <t>Z3A3ACC07C</t>
  </si>
  <si>
    <t>ZD73A1978E</t>
  </si>
  <si>
    <t>Z4B3D84E0E</t>
  </si>
  <si>
    <t>PA.COM.SRLS</t>
  </si>
  <si>
    <t>VENDITA CANCELLERIA -ARREDO UFFICIO</t>
  </si>
  <si>
    <t>ZB333D5D831</t>
  </si>
  <si>
    <t>POLIGRAM SNC DI POLLANO PIERO &amp; C.</t>
  </si>
  <si>
    <t>INSTALLAZIONE TELECAMERE SU CORRIDOIO CELLE</t>
  </si>
  <si>
    <t>ZB03D9DDDB</t>
  </si>
  <si>
    <t>Z6B3D695AO</t>
  </si>
  <si>
    <t>VETROTECNICA DI TALLONE WALTER</t>
  </si>
  <si>
    <t>SOSTITUZIONE VETRI ROTTI</t>
  </si>
  <si>
    <t>Z383CF343E</t>
  </si>
  <si>
    <t>Z823D3C938</t>
  </si>
  <si>
    <t>SERTEC SRL</t>
  </si>
  <si>
    <t>RIPARAZIONE ELETTROSERRATURE</t>
  </si>
  <si>
    <t>Z3E3BE7063</t>
  </si>
  <si>
    <t>RIPARAZIONE E RICAMBI  ELETTROSERRATURE</t>
  </si>
  <si>
    <t>Z373D38300</t>
  </si>
  <si>
    <t>Z783D31705</t>
  </si>
  <si>
    <t>RIPARAZIONE IMPIANTI ELETTRICI</t>
  </si>
  <si>
    <t>Z463BA643A</t>
  </si>
  <si>
    <t>Z553D6968F</t>
  </si>
  <si>
    <t>EM CAR SERVICE SRL</t>
  </si>
  <si>
    <t>SOSTITUZIONE PNEUMATIC</t>
  </si>
  <si>
    <t>Z383473C9F</t>
  </si>
  <si>
    <t>KUWAIT PETROLEUM ITALIA SPA</t>
  </si>
  <si>
    <t>ACQUISTO  CARBURANTE PER MEZZI AMM.</t>
  </si>
  <si>
    <t>Z743CBD103</t>
  </si>
  <si>
    <t>Z3F3D5D84D</t>
  </si>
  <si>
    <t>Z923CEE1A1</t>
  </si>
  <si>
    <t>FERRAMENTA  RENAUDO SRL</t>
  </si>
  <si>
    <t>ACQUISTO MATERIALE DI FERRAMENTA</t>
  </si>
  <si>
    <t>Z153C7761B</t>
  </si>
  <si>
    <t>AGRI 86 SRL</t>
  </si>
  <si>
    <t>ACQUISTO ATTREZZATURE PROGETTO SERRA</t>
  </si>
  <si>
    <t>Z7D3C73403</t>
  </si>
  <si>
    <t xml:space="preserve">Dipartimento Amministrazione Penitenziaria - ISTITUTO DI SANREMO - C.F.81007120082 </t>
  </si>
  <si>
    <r>
      <t xml:space="preserve">Contratti di forniture, beni e servizi
</t>
    </r>
    <r>
      <rPr>
        <b/>
        <sz val="11"/>
        <color theme="1"/>
        <rFont val="Calibri"/>
        <family val="2"/>
        <scheme val="minor"/>
      </rPr>
      <t xml:space="preserve">Anno 2023
</t>
    </r>
    <r>
      <rPr>
        <b/>
        <sz val="16"/>
        <color theme="1"/>
        <rFont val="Calibri"/>
        <family val="2"/>
        <scheme val="minor"/>
      </rPr>
      <t>Dati aggiornati al 31 dicembre 2023</t>
    </r>
  </si>
  <si>
    <t>Z263DD1583</t>
  </si>
  <si>
    <t>CASA CIRCONDARIALE DI SANREMO</t>
  </si>
  <si>
    <t>ACQUISTO GASOLIO DA RISCALDAMENTO</t>
  </si>
  <si>
    <t>CONVENZIONE CONSIP</t>
  </si>
  <si>
    <t>BP ENERGIA SRL</t>
  </si>
  <si>
    <t>ZF33DD16D7</t>
  </si>
  <si>
    <t>ACQUISTO GPL CUCINE</t>
  </si>
  <si>
    <t>TRATT. DIRETTA MEPA</t>
  </si>
  <si>
    <t>ZA53DDB53E</t>
  </si>
  <si>
    <t>ACQUISTO ASCIUGACAPELLI CASERMA AGENTI</t>
  </si>
  <si>
    <t>ORDINE DIRETTO</t>
  </si>
  <si>
    <t>F.LLI CUTELLE' SNC</t>
  </si>
  <si>
    <t>ZA13DCC3F3</t>
  </si>
  <si>
    <t>ACQUISTO MATERIALE SANITARIO</t>
  </si>
  <si>
    <t>NUOVA IRIS SRL</t>
  </si>
  <si>
    <t>Z743B3CD79</t>
  </si>
  <si>
    <t>RIPARAZIONE SISTEMA TIMBRATURA BADGE</t>
  </si>
  <si>
    <t>LANZA SISTEMI SNC</t>
  </si>
  <si>
    <t>Z583D9C71E</t>
  </si>
  <si>
    <t>RIPARAZIONE ASCENSORE</t>
  </si>
  <si>
    <t>SCHINDLER SPA</t>
  </si>
  <si>
    <t>ZCB3D9BEE5</t>
  </si>
  <si>
    <t>ACQUISTO MATERIALE EDILE CORSO DETENUTI</t>
  </si>
  <si>
    <t>BIESSE SRL</t>
  </si>
  <si>
    <t>Z683D9D055</t>
  </si>
  <si>
    <t>Z263D687EE</t>
  </si>
  <si>
    <t>SANIFICAZIONE E PULIZIA COPERTURE</t>
  </si>
  <si>
    <t>PODEMARF SAS</t>
  </si>
  <si>
    <t>ZB83D68715</t>
  </si>
  <si>
    <t>AUTOMAZIONE CANCELLO BLOCK HOUSE</t>
  </si>
  <si>
    <t>PREVOSTO SAS</t>
  </si>
  <si>
    <t>ZB13D88AE2</t>
  </si>
  <si>
    <t>FORNITURA N. 100 SCHEDE TELEFONICHE DETENUTI</t>
  </si>
  <si>
    <t>RESTART SRL</t>
  </si>
  <si>
    <t>Z9D3D686AB</t>
  </si>
  <si>
    <t>VERIFICHE PERIODICHE N. 4 ASCENSORI</t>
  </si>
  <si>
    <t>TECNICA SRL</t>
  </si>
  <si>
    <t>Z2E3D468F2</t>
  </si>
  <si>
    <t>MANUTENZIONE CENTRALE TERMICA E VASI ESPANSIONE</t>
  </si>
  <si>
    <t>MAIANO IMPIANTI SNC</t>
  </si>
  <si>
    <t>Z3E3D5305F</t>
  </si>
  <si>
    <t>INTERVENTI VARI IMPIANTO ELETTRICO</t>
  </si>
  <si>
    <t>Z943D469F7</t>
  </si>
  <si>
    <t>ACQUISTO TAVOLI DA PING PONG DETENUTI</t>
  </si>
  <si>
    <t>CARTOIDEE DI CUTRARO</t>
  </si>
  <si>
    <t>Z333D5E1D0</t>
  </si>
  <si>
    <t>FORNITURA ACCESSORI AUTOMEZZI POLPEN</t>
  </si>
  <si>
    <t>PULICHIMICA SNC</t>
  </si>
  <si>
    <t>ZA53D52FB3</t>
  </si>
  <si>
    <t>MANUTENZIONE AUTOMEZZI POLPEN</t>
  </si>
  <si>
    <t>ALFACAR SNC</t>
  </si>
  <si>
    <t>Z2E3D531F1</t>
  </si>
  <si>
    <t>CORSO FORMAZIONE DETENUTI LAVORATORI</t>
  </si>
  <si>
    <t>SEI CPT SCUOLA EDILE</t>
  </si>
  <si>
    <t>Z2A3D2C921</t>
  </si>
  <si>
    <t>ACQUISTO CARTA E TONER PER UFFICI</t>
  </si>
  <si>
    <t>F.LLI MONTEFUSCO SNC</t>
  </si>
  <si>
    <t>Z463D2C9D0</t>
  </si>
  <si>
    <t>Z733D2858B</t>
  </si>
  <si>
    <t>NOLEGGIO CASSONE MACERIE CORSO DETENUTI</t>
  </si>
  <si>
    <t>ECOZETTO SRL</t>
  </si>
  <si>
    <t>ZDB3CE5E50</t>
  </si>
  <si>
    <t>RINNOVO CPI</t>
  </si>
  <si>
    <t>ING. AMMENDOLIA</t>
  </si>
  <si>
    <t>Z0A3D1FE5F</t>
  </si>
  <si>
    <t>RIPARAZIONE LAVATRICE IMESA</t>
  </si>
  <si>
    <t>LB SERVICE SRL</t>
  </si>
  <si>
    <t>Z103D2CB01</t>
  </si>
  <si>
    <t>ACQUISTO LAVASTOVIGLIE MENSA AGENTI</t>
  </si>
  <si>
    <t>ZD33D05CF1</t>
  </si>
  <si>
    <t>MANUTENZIONE CANCELLO INGRESSO</t>
  </si>
  <si>
    <t>ZF83D14D53</t>
  </si>
  <si>
    <t>ACQUISTO MATERIALE ELETTRICO</t>
  </si>
  <si>
    <t>COMOLI FERRARI SPA</t>
  </si>
  <si>
    <t>Z1C3CF057A</t>
  </si>
  <si>
    <t>Z233CDB906</t>
  </si>
  <si>
    <t>AUTOMAZIONI CANCELLI SEZIONI DETENTIVE</t>
  </si>
  <si>
    <t>ZE73CECB70</t>
  </si>
  <si>
    <t>ZB73CEADD5</t>
  </si>
  <si>
    <t>RIPARAZIONE ESSICCATOIO</t>
  </si>
  <si>
    <t>ZEC3CEB92D</t>
  </si>
  <si>
    <t>ACQUISTO PRODOTTI PULIZIA AUTOMEZZI</t>
  </si>
  <si>
    <t>Z2F3CC70DC</t>
  </si>
  <si>
    <t>NOLEGGIO FOTOCOPIATRICE 6 MESI</t>
  </si>
  <si>
    <t>KYOCERA SPA</t>
  </si>
  <si>
    <t>Z233CCF8DA</t>
  </si>
  <si>
    <t>ADEGUAMENTO IMPIANTO RILEVAMENTO INCENDI</t>
  </si>
  <si>
    <t>SEI SISTEMI INTEGRAZIONI</t>
  </si>
  <si>
    <t>Z543CC5C70</t>
  </si>
  <si>
    <t>MANUTENZIONE STRAORDINARIA ASCENSORI ALLOGGI DEM</t>
  </si>
  <si>
    <t>Z2C36B6C3A</t>
  </si>
  <si>
    <t>ACQUISTO BOX DOCCIA CAMERE DETENTIVE</t>
  </si>
  <si>
    <t>AGRARIA FERRAMENTA SAS</t>
  </si>
  <si>
    <t>Z2B3CB6FE1</t>
  </si>
  <si>
    <t>MANUTENZIONE CENTRALE ANTINCENDIO</t>
  </si>
  <si>
    <t>GIEM GHIRARDELLI SRL</t>
  </si>
  <si>
    <t>ZF83CBEBC4</t>
  </si>
  <si>
    <t>ACQUISTO MATERIALE IGIENE DETENUTI</t>
  </si>
  <si>
    <t>Z953CCF448</t>
  </si>
  <si>
    <t>Z253CB6949</t>
  </si>
  <si>
    <t>ACQUISTO MULTICARD DROPTEST</t>
  </si>
  <si>
    <t>DIRALAB SRL</t>
  </si>
  <si>
    <t>Z383CB745D</t>
  </si>
  <si>
    <t>NOLEGGIO FOTOCOPIATRICE UFFICIO MATRICOLA 60 MESI</t>
  </si>
  <si>
    <t>ZF83CB3B48</t>
  </si>
  <si>
    <t>ACQUISTO TANICHE ANTICORROSIVO PER IMPIANTO IDRICO</t>
  </si>
  <si>
    <t>TGK SAS</t>
  </si>
  <si>
    <t>Z243C65BDA</t>
  </si>
  <si>
    <t>SANIFICAZIONE N. 5 PASSEGGI E SPURGO WC</t>
  </si>
  <si>
    <t>ZDE3597C0B</t>
  </si>
  <si>
    <t>MANUTENZIONE ORDINARIA E NOMINA TERZO RESP IMP TERMICO</t>
  </si>
  <si>
    <t>Z353C9C32B</t>
  </si>
  <si>
    <t>ACQUISTO RETI PORTE DA CALCIO CAMPO DETENUTI</t>
  </si>
  <si>
    <t>RETIFICIO SENSOLE SRL</t>
  </si>
  <si>
    <t>Z203C79872</t>
  </si>
  <si>
    <t>CORSO DI FORMAZIONE DETENUTI - MURATORE POLIVALENTE</t>
  </si>
  <si>
    <t>Z173ACD37C</t>
  </si>
  <si>
    <t>ACQUISTO 60 LITRI BENZINA DECESPUGLIATORE</t>
  </si>
  <si>
    <t>MICOSERVICE DI MICOLUCCI</t>
  </si>
  <si>
    <t>ZEA3BF2CEA</t>
  </si>
  <si>
    <t>FORNITURA E POSA N. 7 CONTATORI ACQUA ALLOGGI DEM</t>
  </si>
  <si>
    <t>Z293C609DC</t>
  </si>
  <si>
    <t>VALUTAZIONE RISCHIO BIOLOGICO POTABILITA' ACQUA</t>
  </si>
  <si>
    <t>MICAMO LAB</t>
  </si>
  <si>
    <t>Z703C58601</t>
  </si>
  <si>
    <t>ACQUISTO BUSTE DI SICUREZZA CAMPIONI BIOLOGICI</t>
  </si>
  <si>
    <t>M &amp; G INT'L SRL</t>
  </si>
  <si>
    <t>ZA83C4F44D</t>
  </si>
  <si>
    <t>MANUTENZIONE ORDINARIA N. 4 IMP ELEVATORI</t>
  </si>
  <si>
    <t>ZD43C4ED88</t>
  </si>
  <si>
    <t>SOSTITUZIONE MANICHETTE ANTINCENDIO</t>
  </si>
  <si>
    <t>ZBE3C4E5A4</t>
  </si>
  <si>
    <t>ACQUISTO TELEFONI CON LETTORE DI SCHEDA SISTEMA PHONECAB</t>
  </si>
  <si>
    <t>Z7C3C4010D</t>
  </si>
  <si>
    <t>ACQUISTO MATERIALE DIDATTICO ERICREATIVO DETENUTI</t>
  </si>
  <si>
    <t>DIDATTICA TOSCANA</t>
  </si>
  <si>
    <t>Z933BFEA3A</t>
  </si>
  <si>
    <t xml:space="preserve">SOSTITUZIONE N. 5 PIATTI DOCCIA </t>
  </si>
  <si>
    <t>Z003C405DE</t>
  </si>
  <si>
    <t>ACQUISTO N. 7 TELEFONI FISSI DETENUTI</t>
  </si>
  <si>
    <t>DIMO SPA EURONICS</t>
  </si>
  <si>
    <t>Z2E3BD072F</t>
  </si>
  <si>
    <t>DISINFESTAZIONE CAMERE DETENTIVE</t>
  </si>
  <si>
    <t>RSE SRL</t>
  </si>
  <si>
    <t>ZD63C96A33</t>
  </si>
  <si>
    <t>ACQUISTO N. 3 POMPE CENTRALE TERMICA</t>
  </si>
  <si>
    <t>ZBF3C2BAF7</t>
  </si>
  <si>
    <t>ZCE3BFC23E</t>
  </si>
  <si>
    <t>ACQUISTO BATTERIE LITIO E MINISTILO</t>
  </si>
  <si>
    <t>ORDINE DIRETTO MEPA</t>
  </si>
  <si>
    <t>Z6D3C12580</t>
  </si>
  <si>
    <t>ACQUISTO N. 20 GUANCIALI CASERMA AGENTI</t>
  </si>
  <si>
    <t>TABYA CENTER SRL</t>
  </si>
  <si>
    <t>Z113C1214B</t>
  </si>
  <si>
    <t>FORNITURA PNEUMATICI AUTOMEZZI POLPEN</t>
  </si>
  <si>
    <t>PNEUS FOCE SRL</t>
  </si>
  <si>
    <t>ZEA3C0FBB2</t>
  </si>
  <si>
    <t>Z9E3BFAD76</t>
  </si>
  <si>
    <t>MANUTENZIONE MOTORI CANCELLI INGRESSO E PAD DETENT</t>
  </si>
  <si>
    <t>Z753BF3C71</t>
  </si>
  <si>
    <t>Z3C3BDE88B</t>
  </si>
  <si>
    <t>ACQUISTO LAMPADE NEON 18W E 36W</t>
  </si>
  <si>
    <t>Z0D3BDE7A4</t>
  </si>
  <si>
    <t>FORNITURA VENTILATORI</t>
  </si>
  <si>
    <t>CAMBIELLI EDILFRIULI SPA</t>
  </si>
  <si>
    <t>Z7D3BDCCF6</t>
  </si>
  <si>
    <t>INTERVENTI MANUTENZIONE AUTOMEZZI POLPEN</t>
  </si>
  <si>
    <t>INTERVENTO URGENTE DISINFESTAZIONE</t>
  </si>
  <si>
    <t>Z753BB6217</t>
  </si>
  <si>
    <t>ACQUISTO N. 2 TAMBURI PER STAMPANTE</t>
  </si>
  <si>
    <t>IN NET SAS</t>
  </si>
  <si>
    <t>Z813BB0151</t>
  </si>
  <si>
    <t>ZDD3B98E01</t>
  </si>
  <si>
    <t>FORNITURA MATERIALE VARIO E DUPLICATI CHIAVI</t>
  </si>
  <si>
    <t>CARINI SRL</t>
  </si>
  <si>
    <t>Z283B8E354</t>
  </si>
  <si>
    <t>ACQUISTO N. 10 BOX DOCCIA E N. 3 PIATTI DOCCIA</t>
  </si>
  <si>
    <t>Z7D387BAEB</t>
  </si>
  <si>
    <t>ACQUISTO CARTA A4 E A3 PER FOTOCOPIATRICI E STAMPANTI</t>
  </si>
  <si>
    <t>DECART SRL</t>
  </si>
  <si>
    <t>Z803B79A64</t>
  </si>
  <si>
    <t>RITIRO E SMALTIMENTO TONER STAMPANTI</t>
  </si>
  <si>
    <t>ECORECUPERO SRL</t>
  </si>
  <si>
    <t>Z693B682A4</t>
  </si>
  <si>
    <t>ACQUISTO DISPOSITIVI SICUREZZA E PROTEZIONE ANTINCENDIO</t>
  </si>
  <si>
    <t>ZB73B654FE</t>
  </si>
  <si>
    <t>MANUTENZIONE E VERIFICHE IMPIANTO ANTINCENDIO</t>
  </si>
  <si>
    <t>Z0B3B53861</t>
  </si>
  <si>
    <t>FORNITURA E POSA MISCELATORI E SIFONI LAVELLI CUCINA</t>
  </si>
  <si>
    <t>Z303B45AF6</t>
  </si>
  <si>
    <t>RIPRISTINO GRATE SICUREZZA</t>
  </si>
  <si>
    <t>FRANCONE FABRIZIO</t>
  </si>
  <si>
    <t>Z703B518C6</t>
  </si>
  <si>
    <t>MANUTENZIONE PROGRAMMATA CABINE MT/BT 2023</t>
  </si>
  <si>
    <t>BERTONE IMPIANTI SRL</t>
  </si>
  <si>
    <t>ZB53B50231</t>
  </si>
  <si>
    <t>MANUTENZIONE GRUPPO ELETTROGENO</t>
  </si>
  <si>
    <t>Z693B50347</t>
  </si>
  <si>
    <t>FORNITURA E POSA IMPIANTO CITOFONICO</t>
  </si>
  <si>
    <t>FORNITURA N. 100 BADGES E AGGIORNAMENTO SOFTWARE</t>
  </si>
  <si>
    <t>Z353B2E7BB</t>
  </si>
  <si>
    <t>ACQUISTO PRODOTTI IGIENE E PULIZIA</t>
  </si>
  <si>
    <t>ZD53B279E7</t>
  </si>
  <si>
    <t>ACQUISTO TANICHE ALLSIL - SANIFICAZ IMPIANTO IDRICO</t>
  </si>
  <si>
    <t>Z9D3B1D2D6</t>
  </si>
  <si>
    <t>FORNITURA DPI SCARPE INDUMENTI DETENUTI LAVORANTI</t>
  </si>
  <si>
    <t>Z143B1BAA8</t>
  </si>
  <si>
    <t>ACQUISTO N. 100 LASTRE MATERASSO E N. 500 GUANCIALI DETENUTI</t>
  </si>
  <si>
    <t>REGGINFLEX</t>
  </si>
  <si>
    <t>ZF73B16E93</t>
  </si>
  <si>
    <t>ACQUISTO N. 50 TELEVISORI PRISON MODE PER DETENUTI</t>
  </si>
  <si>
    <t>Q.E.D. ANGELO CAMPIONE</t>
  </si>
  <si>
    <t>ZBB3B1277F</t>
  </si>
  <si>
    <t>ZE23AFB3A0</t>
  </si>
  <si>
    <t>ACQUISTO TANICHE PER USO ALIMENTARE</t>
  </si>
  <si>
    <t>Z253AF5F59</t>
  </si>
  <si>
    <t>ACQUISTO MATERIALE IDRAULICO</t>
  </si>
  <si>
    <t>ZC03AE40AB</t>
  </si>
  <si>
    <t>FORNITURA MATERIALE VARIO AREE VERDI ISTITUTO</t>
  </si>
  <si>
    <t>BENZA SRL</t>
  </si>
  <si>
    <t>ZAE3ADE87A</t>
  </si>
  <si>
    <t xml:space="preserve">FORNITURA BOTTIGLIE ACQUA DETENUTI </t>
  </si>
  <si>
    <t>LADISA SRL</t>
  </si>
  <si>
    <t>ZC83ADCF21</t>
  </si>
  <si>
    <t>Z533AD8E42</t>
  </si>
  <si>
    <t>FORNITURA PULSANTIERA CABINA ASCENSORE CUCINA</t>
  </si>
  <si>
    <t>ACQUISTO BENZINA PER DECESPUGLIATORE</t>
  </si>
  <si>
    <t>ZBE3AC8AD7</t>
  </si>
  <si>
    <t>MANUTENZIONE E RIPARAZIONE AUTOMEZZI POLPEN</t>
  </si>
  <si>
    <t>Z273AB10DC</t>
  </si>
  <si>
    <t>INTERVENTO DISINFESTAZIONE AREE VERDI E SOTTERRANEI</t>
  </si>
  <si>
    <t>Z3E3AA0291</t>
  </si>
  <si>
    <t>ACQUISTO N. 2 TONER STAMPANTE BROTHER</t>
  </si>
  <si>
    <t>Z843A9A79F</t>
  </si>
  <si>
    <t>RIPARAZIONE AUTO RENAULT MEGANE</t>
  </si>
  <si>
    <t>ZCE3A80938</t>
  </si>
  <si>
    <t>SANIFICAZIONE IMPIANTO IDRICO RISCHIO LEGIONELLA</t>
  </si>
  <si>
    <t>Z8B3A9176B</t>
  </si>
  <si>
    <t>ACQUISTO MANUALE OPERATORE PENITENZIARIO</t>
  </si>
  <si>
    <t>GERARDO CANORO</t>
  </si>
  <si>
    <t>Z6B3A8BD6A</t>
  </si>
  <si>
    <t>DUPLICATI CHIAVI</t>
  </si>
  <si>
    <t>Z083A8AF7A</t>
  </si>
  <si>
    <t>Z5E3A858D8</t>
  </si>
  <si>
    <t>Z923A777A0</t>
  </si>
  <si>
    <t>FORNITURA PORTA INTERNA CAMERA DETENTIVA</t>
  </si>
  <si>
    <t>ZAA3A58A03</t>
  </si>
  <si>
    <t>FORNITURA PNEUMATICI ESTIVI FIAT TALENTO</t>
  </si>
  <si>
    <t>Z9E3A1504E</t>
  </si>
  <si>
    <t>ACQUISTO N. 4 HARD DISK PER PC AREA SICUREZZA</t>
  </si>
  <si>
    <t>Z893A0E1BC</t>
  </si>
  <si>
    <t>Z583A0E04B</t>
  </si>
  <si>
    <t>FORNITURA N. 11 VETRI TEMPRATI ANTISFONDAMENTO</t>
  </si>
  <si>
    <t>ITALSPECCHI DI LUIGI COPPOLA</t>
  </si>
  <si>
    <t>Z423A0C0DF</t>
  </si>
  <si>
    <t>Z2439FA350</t>
  </si>
  <si>
    <t>Z8339C9212</t>
  </si>
  <si>
    <t>ACQUISTO N. 10 TELEVISORI PRISON MODE PER DETENUTI</t>
  </si>
  <si>
    <t>Z01358855C</t>
  </si>
  <si>
    <t>RIPARAZIONI E MANUTENZIONE AUTOMEZZI POLPEN</t>
  </si>
  <si>
    <t>Z1339EBB43</t>
  </si>
  <si>
    <t>TRASPORTO VETTURA INTERVENTO AUTOSTRADALE</t>
  </si>
  <si>
    <t>MARIO MOTOR SRL</t>
  </si>
  <si>
    <t>IMPLEMENTAZIONE IMPIANTO VIDEOSORVEGLIANZA TVCC</t>
  </si>
  <si>
    <t>ZA83B76A58</t>
  </si>
  <si>
    <t>ZF939BDD1D</t>
  </si>
  <si>
    <t>Z49395AF3E</t>
  </si>
  <si>
    <t>-</t>
  </si>
  <si>
    <t>PRESTAZIONE PSICOLOGO EX ART 80</t>
  </si>
  <si>
    <t xml:space="preserve">CONVENZIONE   </t>
  </si>
  <si>
    <t>DOTT.SSA SARA SUPERBI</t>
  </si>
  <si>
    <t>DOTT.SSA ROMINA QERIMI</t>
  </si>
  <si>
    <t>PRESTAZIONE ESPERTO CRIMINOLOGO EX ART 80</t>
  </si>
  <si>
    <t>DOTT. DANIELE CHIRICO</t>
  </si>
  <si>
    <t>PRESTAZIONI TRATT. AUTORI REATI CONTRO LE DONNE</t>
  </si>
  <si>
    <t>DOTT.SSA MONICA CACCIA</t>
  </si>
  <si>
    <t>DOTT.SSA CECILIA PETTENI</t>
  </si>
  <si>
    <t>DOTT.SSA CHIARA BALLARINI</t>
  </si>
  <si>
    <t>DOTT.SSA CLAUDIA RIGHETTI</t>
  </si>
  <si>
    <t>PROGETTO INTEGRANDO ESPERTO PSICOLOGO</t>
  </si>
  <si>
    <t xml:space="preserve">DOTT.SSA CATERINA BACCELLIERE </t>
  </si>
  <si>
    <t>FORNITURA IDRICA ACQUEDOTTO COMUNALE</t>
  </si>
  <si>
    <t>RIVIERACQUA</t>
  </si>
  <si>
    <t>924609247E</t>
  </si>
  <si>
    <t>FORNITURA ENERGIA ELETTRICA</t>
  </si>
  <si>
    <t>ENEL ENERGIA</t>
  </si>
  <si>
    <t>9940602C44</t>
  </si>
  <si>
    <t>Dipartimento Amministrazione Penitenziaria - ISTITUTO DI IMPERIA - C.F. 80006900080</t>
  </si>
  <si>
    <t>ZAE3DC5F86</t>
  </si>
  <si>
    <t>80006900080</t>
  </si>
  <si>
    <t>CASA CIRCONDARIALE DI IMPERIA</t>
  </si>
  <si>
    <t>ARREDAMENTO UFFICIO</t>
  </si>
  <si>
    <t>CAPUTO FORNITURE SRL</t>
  </si>
  <si>
    <t>Z6F3D61934</t>
  </si>
  <si>
    <t>ATTIVITA' TRATTAMENTALI - PROGETTO DI ISTITUTO</t>
  </si>
  <si>
    <t>ANNALISA FONTANIN</t>
  </si>
  <si>
    <t>Z863DB9783</t>
  </si>
  <si>
    <t xml:space="preserve">ACQUISTO LIBRI BIBLIOTECA </t>
  </si>
  <si>
    <t>ISOLA DEL LIBRO</t>
  </si>
  <si>
    <t>Z5A3DC0440</t>
  </si>
  <si>
    <t>MODIF. IMPIANTO ELETTRICO ALLOGGIO DEMANIALE</t>
  </si>
  <si>
    <t>ZD13DCO4F3</t>
  </si>
  <si>
    <t>INTERVENTI ALLACCI CUCINA ALLOGGIO DEMANIALE</t>
  </si>
  <si>
    <t>AUREDIL SRL</t>
  </si>
  <si>
    <t>ZDA3DA765D</t>
  </si>
  <si>
    <t>ACQUISTO PRODOTTI IGIENE DETENUTI</t>
  </si>
  <si>
    <t>ZF23D8017D</t>
  </si>
  <si>
    <t>MANUTENZIONE IMPIANTO CLIMATIZZAZIONE</t>
  </si>
  <si>
    <t>SAR TERMOSERVICE SRL</t>
  </si>
  <si>
    <t>ZDA3D7C518</t>
  </si>
  <si>
    <t>FORNITURA E POSA CLIMATIZZATORE SALA COLLOQUI</t>
  </si>
  <si>
    <t>Z703D794EA</t>
  </si>
  <si>
    <t>SOSTITUZIONE RILEVATORI GAS METANO</t>
  </si>
  <si>
    <t>ZC33D6E440</t>
  </si>
  <si>
    <t>INTERVENTI IMPIANTO ELETTRICO ALLOGGIO DEMANIALE</t>
  </si>
  <si>
    <t>Z433D6E50C</t>
  </si>
  <si>
    <t>INTERVENTI IMPIANTO TERMICO ALLOGGIO DEMANIALE</t>
  </si>
  <si>
    <t>ZAA3D6E55B</t>
  </si>
  <si>
    <t>FORNITURA E POSA IMPIANTO CLIMATIZZAZIONE ALLOGGIO DEMANIALE</t>
  </si>
  <si>
    <t>ZF43D6E5B1</t>
  </si>
  <si>
    <t>INTERVENTI MANUTENZIONE ALLOGGIO DEMANIALE</t>
  </si>
  <si>
    <t>24//11/2023</t>
  </si>
  <si>
    <t>Z393D2ABD6</t>
  </si>
  <si>
    <t>ACQUISTO TELEVISORI DETENUTI</t>
  </si>
  <si>
    <t>CARTOIDEE di CULTRARO</t>
  </si>
  <si>
    <t>Z553D1F431</t>
  </si>
  <si>
    <t>SMALTIMENTO MATERIALE ELETTRICO E MISTO</t>
  </si>
  <si>
    <t>Z4A3D22E04</t>
  </si>
  <si>
    <t>Z573D1FA9D</t>
  </si>
  <si>
    <t>INTERVENTO APPARATO DIAGNOSTICO RAPISCAN</t>
  </si>
  <si>
    <t>ITALARMS</t>
  </si>
  <si>
    <t>Z9F3D1F291</t>
  </si>
  <si>
    <t>ACQUISTO FORNITURE ATTIVITA' RICREATIVE DETENUTI</t>
  </si>
  <si>
    <t>Z083D1F30C</t>
  </si>
  <si>
    <t>ACQUISTO MATERIALE DIDATTICO DETENUTI</t>
  </si>
  <si>
    <t>BORGIONE SRL</t>
  </si>
  <si>
    <t>ZBD3D2027F</t>
  </si>
  <si>
    <t>FORNITURA E POSA CLIMATIZZATORE INFERMERIA</t>
  </si>
  <si>
    <t>ZBB3D1B385</t>
  </si>
  <si>
    <t>ADEGUAMENTO SALA COLLOQUI DETENUTI</t>
  </si>
  <si>
    <t>Z083D1A692</t>
  </si>
  <si>
    <t>ACQUISTO CARTA A4 PER FOTOCOPIATRICI E STAMPANTI</t>
  </si>
  <si>
    <t>Z243CFAE50</t>
  </si>
  <si>
    <t>ACQUISTO SALE MARINO PER ADDOLCITORE</t>
  </si>
  <si>
    <t>FAITASALE SRL</t>
  </si>
  <si>
    <t>Z4C3CFB23B</t>
  </si>
  <si>
    <t>ACQUISTO FORNITURE CUCINA MENSA AGENTI</t>
  </si>
  <si>
    <t>ZB93CACD28</t>
  </si>
  <si>
    <t>MANUTENZIONE 2023/2024  IMPIANTI TERMICI</t>
  </si>
  <si>
    <t>ZB73CB59CE</t>
  </si>
  <si>
    <t>VERIFICA IMPIANTI DI TERRA E ASCENSORE</t>
  </si>
  <si>
    <t>TECNICA</t>
  </si>
  <si>
    <t>Z8F3C8FCDC</t>
  </si>
  <si>
    <t>MANUTENZIONE SEMESTRALE IMPIANTO CLIMATIZZAZIONE</t>
  </si>
  <si>
    <t>Z9C3C8FD6C</t>
  </si>
  <si>
    <t>FORNITURA E POSA CLIMATIZZATORI PER UFFICI E GARITTA</t>
  </si>
  <si>
    <t>ZF13C9CCA9</t>
  </si>
  <si>
    <t>ZF53B7C1C5</t>
  </si>
  <si>
    <t>IMPIANTO PERIMETRALE TVCC E POSA DVR ISTITUTO</t>
  </si>
  <si>
    <t>Z363C7E8E4</t>
  </si>
  <si>
    <t>ZE33C63B03</t>
  </si>
  <si>
    <t>ACQUISTO MANUALI E LIBRI</t>
  </si>
  <si>
    <t>ZA93C75D49</t>
  </si>
  <si>
    <t>ACQUISTO MOBILI E COMPLEMENTI DA UFFICIO</t>
  </si>
  <si>
    <t>Z8D3C74AF4</t>
  </si>
  <si>
    <t>MANUTENZIONE PRESIDI ANTINCENDIO 2024</t>
  </si>
  <si>
    <t>Z7D3C645C2</t>
  </si>
  <si>
    <t>ACQUISTO TONER E TAMBURI PER STAMPANTI</t>
  </si>
  <si>
    <t>Z093C646D9</t>
  </si>
  <si>
    <t>ACQUISTO SCAFFALATURE MAGAZZINO</t>
  </si>
  <si>
    <t>Z9A3C548C5</t>
  </si>
  <si>
    <t>ACQUISTO MATERIALE CANCELLERIA</t>
  </si>
  <si>
    <t>DIDATTICA TOSCANA SRL</t>
  </si>
  <si>
    <t>Z1A3C25891</t>
  </si>
  <si>
    <t>CARTONGESSO UFFICIO COMANDANTE</t>
  </si>
  <si>
    <t>Z243C0FA4B</t>
  </si>
  <si>
    <t>ACQUISTO LAVATRICE DETENUTI</t>
  </si>
  <si>
    <t>ZEB3CA2153</t>
  </si>
  <si>
    <t>SMALTIMENTO TONER E CARTUCCE</t>
  </si>
  <si>
    <t>Z2A3C05C18</t>
  </si>
  <si>
    <t>ZE93BFB2F8</t>
  </si>
  <si>
    <t>ACQUISTO DISTRIBUTORE BEVANDE DETENUTI</t>
  </si>
  <si>
    <t>ZFA3BBC89C</t>
  </si>
  <si>
    <t>ACQUISTO LIBRI E CODICI</t>
  </si>
  <si>
    <t>ZBF3BAFD70</t>
  </si>
  <si>
    <t>ZA63C8F45A</t>
  </si>
  <si>
    <t>FORNITURA CORPI ILLUMINANTI</t>
  </si>
  <si>
    <t>Z5A3BB5CC6</t>
  </si>
  <si>
    <t>FORNITURA E POSA MONITOR PORTINERIA</t>
  </si>
  <si>
    <t>Z5A3B7E864</t>
  </si>
  <si>
    <t>ACQUISTO CALAZATURE DPI CUCINA</t>
  </si>
  <si>
    <t>VOLTA PROFESSIONAL SRL</t>
  </si>
  <si>
    <t>Z783B654AE</t>
  </si>
  <si>
    <t>ACQUISTO BILANCIA DI PRECISIONE + DROPTEST</t>
  </si>
  <si>
    <t>ZBD3B82950</t>
  </si>
  <si>
    <t>RISOLUZIONE ANOMALIE IMPIANTO ANTINCENDIO + SOST MANIGLIONE</t>
  </si>
  <si>
    <t>Z643B7F4E4</t>
  </si>
  <si>
    <t>ACQUISTO RILEVATORE BANCONOTE FALSE</t>
  </si>
  <si>
    <t>Z3E3B67CEF</t>
  </si>
  <si>
    <t>ACQUISTO UPS PER UFFICI</t>
  </si>
  <si>
    <t>ZA23A3D1A1</t>
  </si>
  <si>
    <t>RIPRISTINO CENTRALINO DETENUTI</t>
  </si>
  <si>
    <t>Z113B3344F</t>
  </si>
  <si>
    <t>AGGIORNAMENTO SOFTWARE CENTRALINO DETENUTI</t>
  </si>
  <si>
    <t>Z963B333E1</t>
  </si>
  <si>
    <t>ZF23B43316</t>
  </si>
  <si>
    <t>NOLEGGIO 48 MESI MULTIFUNZIONE A4 COLORI</t>
  </si>
  <si>
    <t>OFFICE BP SRL</t>
  </si>
  <si>
    <t>ZC23B3FFE9</t>
  </si>
  <si>
    <t>ECOMUD 2023 RACCOLTA RIFIUTI</t>
  </si>
  <si>
    <t>Z6F3B2D8F8</t>
  </si>
  <si>
    <t>ACQUISTO BATTERIE 9V</t>
  </si>
  <si>
    <t>ULRAPROMEDIA SRL</t>
  </si>
  <si>
    <t>Z7E3B2C480</t>
  </si>
  <si>
    <t>ACQUISTO TANICHE ALSILL</t>
  </si>
  <si>
    <t>ZD63ADCEFB</t>
  </si>
  <si>
    <t>FORNITURA MATERIALE INFORMATICO ATTIVITA' SCOLASTICHE</t>
  </si>
  <si>
    <t>GRUPPO GALAGANT</t>
  </si>
  <si>
    <t>Z423A88A2A</t>
  </si>
  <si>
    <t>ADEGUAMENTO IMPIANTO ELETTRICO INFERMERIA</t>
  </si>
  <si>
    <t>ZDA3B15908</t>
  </si>
  <si>
    <t>SOSTITUZIONE MOTORIZZAZIONE PORTA PEDONALE</t>
  </si>
  <si>
    <t>Z853B0AD17</t>
  </si>
  <si>
    <t>Q.E.D. DI ANGELO CAMPIONE</t>
  </si>
  <si>
    <t>Z823B0A85C</t>
  </si>
  <si>
    <t>ACQUISTO MATERASSI E GUANCIALI DETENUTI</t>
  </si>
  <si>
    <t>97722045D9</t>
  </si>
  <si>
    <t>FORNITURA E POSA RETI ANTIGETTO</t>
  </si>
  <si>
    <t>CONFR. PREVENTIVI MEPA</t>
  </si>
  <si>
    <t>BASILE / CALDERA / GIAMPRETTI / CENTALFERRO / COMETAL / D'ORO METAL / FABBRINOX / FRANCONE / VIVALDI / STERIA</t>
  </si>
  <si>
    <t>FRANCONE</t>
  </si>
  <si>
    <t>Z5E3AB0245</t>
  </si>
  <si>
    <t>INTERVENTI CALDAIA E ALLACCI ALLOGGIO COMANDANTE</t>
  </si>
  <si>
    <t>Z4D3A6F63C</t>
  </si>
  <si>
    <t>GIUSTACCHINI                         SISTERS</t>
  </si>
  <si>
    <t>SISTERS</t>
  </si>
  <si>
    <t>ZA83A6D3EF</t>
  </si>
  <si>
    <t>ERREBIAN                                             F.LLI PAVONE                                        LA CASALINDA                                   BIANCHI INGROSSO SRL</t>
  </si>
  <si>
    <t>Z5A3DCDDEA</t>
  </si>
  <si>
    <t>FORNITURA E POSA GRIGLIE DI PROTEZIONE</t>
  </si>
  <si>
    <t>METAL TEKNA DESIGN</t>
  </si>
  <si>
    <t>ZB03DCDC95</t>
  </si>
  <si>
    <t>LAVAGGIO AUTOMEZZI POLPEN</t>
  </si>
  <si>
    <t>IONESCU P. e C. SAS</t>
  </si>
  <si>
    <t>Z0A3DB0066F</t>
  </si>
  <si>
    <t>FORNITURA PRODOTTI AUTOMEZZI POLPEN</t>
  </si>
  <si>
    <t>Z9E3DA3D03</t>
  </si>
  <si>
    <t>ACQUISTO RASOI CAPELLI PER DETENUTI</t>
  </si>
  <si>
    <t>BONAVERA SRL</t>
  </si>
  <si>
    <t>ZDE3DA241A</t>
  </si>
  <si>
    <t>ZFA3D8DD4F</t>
  </si>
  <si>
    <t>FORNITURA E POSA IMPIANTO VIDEOSORVEGLIANZA SALA COLLOQUI</t>
  </si>
  <si>
    <t>VL IMPIANTI SRL</t>
  </si>
  <si>
    <t>Z233D6202C</t>
  </si>
  <si>
    <t>ACQUISTO BUSTE DI SICUREZZA</t>
  </si>
  <si>
    <t>Z3E3D8DCA4</t>
  </si>
  <si>
    <t>ADEGUAMENTO IMPIANTO ELETTRICO SALA COLLOQUI</t>
  </si>
  <si>
    <t>Z373D554B9</t>
  </si>
  <si>
    <t>FORNITURA E POSA IMPIANTO AUDIO SALA COLLOQUI</t>
  </si>
  <si>
    <t>Z5E3D1A442</t>
  </si>
  <si>
    <t>FORNITURA E POSA VETRATA SALA COLLOQUI</t>
  </si>
  <si>
    <t>VETREAL di PETUNIA</t>
  </si>
  <si>
    <t>Z263CD318C</t>
  </si>
  <si>
    <t>ACQUISTO DETERSIVI PER LAVANDERIA DETENUTI</t>
  </si>
  <si>
    <t>CLEVEX SRL</t>
  </si>
  <si>
    <t>Z2B3CA1E99</t>
  </si>
  <si>
    <t>RIPRISTINO GUAINA COPERTURA ALLOGGI DEMANIALI</t>
  </si>
  <si>
    <t>Z643C93CC4</t>
  </si>
  <si>
    <t>ACQUISTO CALZATURE DPI</t>
  </si>
  <si>
    <t>ZB939D088E</t>
  </si>
  <si>
    <t>Z2439D0898</t>
  </si>
  <si>
    <t>ACQUISTO MATERIALE EDILE</t>
  </si>
  <si>
    <t>BIT IMPERIA SRL</t>
  </si>
  <si>
    <t>ZBB3DD4D5C</t>
  </si>
  <si>
    <t>ACQUISTO BUONI CARBURANTE</t>
  </si>
  <si>
    <t>ACCORDO QUADRO MEPA</t>
  </si>
  <si>
    <t>ITALIANA PETROLI</t>
  </si>
  <si>
    <t>Z893CBC310</t>
  </si>
  <si>
    <t>ACQUISTO MATERIALE EDILE PER AREA TRATTAMENTALE</t>
  </si>
  <si>
    <t>ZD539D0842</t>
  </si>
  <si>
    <t>ACQUISTO MATERIALE FERRAMENTA</t>
  </si>
  <si>
    <t>ETIENNE SAS</t>
  </si>
  <si>
    <t>Z763A43490</t>
  </si>
  <si>
    <t>ACQUISTO MATERIALE VARIO MINUTERIA, ATTREZZI ECC</t>
  </si>
  <si>
    <t>SCHIAVETTI CENTER SRL</t>
  </si>
  <si>
    <t>ZBE3A43557</t>
  </si>
  <si>
    <t>ACQUISTO MATERIALE INFORMATICO</t>
  </si>
  <si>
    <t>IN. NET SAS</t>
  </si>
  <si>
    <t>Z9E39D09824</t>
  </si>
  <si>
    <t>MANUTENZIONE STRAORDINARIA PRESIDI ANTINCENDIO</t>
  </si>
  <si>
    <t>Z0639D085A</t>
  </si>
  <si>
    <t>COMOLI FERRARI</t>
  </si>
  <si>
    <t>Z053D46B9F</t>
  </si>
  <si>
    <t>TINTEGGIATURE</t>
  </si>
  <si>
    <t>Z2E3A3D79F</t>
  </si>
  <si>
    <t>INSTALLAZIONE RETE PROTETTIVA</t>
  </si>
  <si>
    <t>Z523AE30BF</t>
  </si>
  <si>
    <t>FORNITURA GRIGLIA PER PORTA</t>
  </si>
  <si>
    <t>Z2739D086C</t>
  </si>
  <si>
    <t>INTERVENTI URGENTI SU IMPIANTO ELETTRICO</t>
  </si>
  <si>
    <t>Z4539D07AF</t>
  </si>
  <si>
    <t xml:space="preserve">INTERVENTI URGENTI SU IMPIANTO TERMICO E IDRICO </t>
  </si>
  <si>
    <t>Z113C076B1</t>
  </si>
  <si>
    <t>INTERVENTO DI VIDEOISPEZIONE</t>
  </si>
  <si>
    <t>PODEMARF</t>
  </si>
  <si>
    <t>Z53363B5D7</t>
  </si>
  <si>
    <t>FORNITURA GASOLIO</t>
  </si>
  <si>
    <t>ZC33A4795C</t>
  </si>
  <si>
    <t>ESSO MULTISERVICE</t>
  </si>
  <si>
    <t>Z523BF5458</t>
  </si>
  <si>
    <t>INTERVENTI AUTOMEZZI POLPEN</t>
  </si>
  <si>
    <t>AUTOQUATTRO SRL</t>
  </si>
  <si>
    <t>Z253A43934</t>
  </si>
  <si>
    <t>Z073A6F504</t>
  </si>
  <si>
    <t>INTERVENTI MANUTENZIONE AFFIDABILITA' AUTOMEZZI POLPEN</t>
  </si>
  <si>
    <t>ROLLA GOMME</t>
  </si>
  <si>
    <t>Z193AC0EF3</t>
  </si>
  <si>
    <t>EFFETECH</t>
  </si>
  <si>
    <t>ZD63A438DE</t>
  </si>
  <si>
    <t>DEFF SNC</t>
  </si>
  <si>
    <t>ZA43CAB7CF</t>
  </si>
  <si>
    <t>AUTOCARROZZ.  MODERNA</t>
  </si>
  <si>
    <t>Z753BBCCF6</t>
  </si>
  <si>
    <t>ZD73D91E64</t>
  </si>
  <si>
    <t>Z273CBFCF8</t>
  </si>
  <si>
    <t>OFF. ZANDONELLA</t>
  </si>
  <si>
    <t>ZF53CBFE91</t>
  </si>
  <si>
    <t>CORSO FORMAZIONE DETENUTI</t>
  </si>
  <si>
    <t>SEI CPT</t>
  </si>
  <si>
    <t>Z903D471B6</t>
  </si>
  <si>
    <t>Z333BBC7EB</t>
  </si>
  <si>
    <t xml:space="preserve">FORNITURA GAS </t>
  </si>
  <si>
    <t>AGSM</t>
  </si>
  <si>
    <t>ZF6363F91F</t>
  </si>
  <si>
    <t>Z383BBC849</t>
  </si>
  <si>
    <t>ZB334EAA8C</t>
  </si>
  <si>
    <t>Z0E2CE6D29</t>
  </si>
  <si>
    <t>TELEFONIA</t>
  </si>
  <si>
    <t>FASTWEB</t>
  </si>
  <si>
    <t>Z323C309A3</t>
  </si>
  <si>
    <t>FORNITURA GAS AUTOTUTELA</t>
  </si>
  <si>
    <t>AUTOTUTELA</t>
  </si>
  <si>
    <t>HERACOMM</t>
  </si>
  <si>
    <t>Z323A42E00</t>
  </si>
  <si>
    <t>SERVIZI POSTALI E CORRISPONDENZA ISTITUZIONALE</t>
  </si>
  <si>
    <t>CONVENZIONE</t>
  </si>
  <si>
    <t>POSTE ITALIANE</t>
  </si>
  <si>
    <t>Z4D2BF9C0A</t>
  </si>
  <si>
    <t>NOLEGGIO MULTIFUNZIONE</t>
  </si>
  <si>
    <t>OLIVETTI 1</t>
  </si>
  <si>
    <t>Z393B733EA</t>
  </si>
  <si>
    <t>OLIVETTI 2</t>
  </si>
  <si>
    <t>Z4839D087E</t>
  </si>
  <si>
    <t>INTERVENTI URGENTI RIPARAZIONI APPARECCHIATURE CUCINA E LAVANDERIA</t>
  </si>
  <si>
    <t>Z313D5FBBF</t>
  </si>
  <si>
    <t>CPI ANTINCENDIO</t>
  </si>
  <si>
    <t>ZDB39D07EA</t>
  </si>
  <si>
    <t>INTERVENTI IMPIANTO ELEVATORE</t>
  </si>
  <si>
    <t>Z6F3A4454E</t>
  </si>
  <si>
    <t>TRADUZIONI DETENUTI</t>
  </si>
  <si>
    <t>MERIDIANO VIAGGI</t>
  </si>
  <si>
    <t xml:space="preserve">RIVIERACQUA </t>
  </si>
  <si>
    <t>ZDD3B21A03</t>
  </si>
  <si>
    <t>Z833A78EOE</t>
  </si>
  <si>
    <t>Z773B6F535</t>
  </si>
  <si>
    <t>RECUPERO AUTOMEZZO POLPEN SOCCORSO STRADALE</t>
  </si>
  <si>
    <t>MELONE AUTO</t>
  </si>
  <si>
    <t>ZC43AE330A</t>
  </si>
  <si>
    <t>BF SERVIZI</t>
  </si>
  <si>
    <t>Z3A3BD4735</t>
  </si>
  <si>
    <t>EREDI BATTINI</t>
  </si>
  <si>
    <t>Z563D86E6F</t>
  </si>
  <si>
    <t>RIPARAZIONE AUTOMEZZO POLPEN</t>
  </si>
  <si>
    <t>AUTOCARROZZERIA MELA</t>
  </si>
  <si>
    <t>Z263BF5440</t>
  </si>
  <si>
    <t>Z3F3DAE87B</t>
  </si>
  <si>
    <t>CONSULENZA SPECIALISTICA RADIAZIONI IONIZZANTI</t>
  </si>
  <si>
    <t>ASL 1 IMPERIESE</t>
  </si>
  <si>
    <t>Z603D9AFC8</t>
  </si>
  <si>
    <t>ANALISI EMATOCHIMICHE DI LABORATORIO</t>
  </si>
  <si>
    <t>BIANALISI</t>
  </si>
  <si>
    <t>ATTIVITA' TRATTAMENTALI - PSICOLOGO EX ART 80</t>
  </si>
  <si>
    <t>ALICE GAUNA</t>
  </si>
  <si>
    <t>Z6B3B33CE1</t>
  </si>
  <si>
    <t>DEBORA RICCIARDI</t>
  </si>
  <si>
    <t>ZE23C447AF</t>
  </si>
  <si>
    <t>Z163D4C581</t>
  </si>
  <si>
    <t>ZC43D46B23</t>
  </si>
  <si>
    <t>ATTIVITA' TRATTAMENTALI - MAGLIETTE</t>
  </si>
  <si>
    <t>EGOOBESO</t>
  </si>
  <si>
    <t>Z043D5A41F</t>
  </si>
  <si>
    <t>PATRIZIA MANDREA</t>
  </si>
  <si>
    <t>ZC53A51F99</t>
  </si>
  <si>
    <t>SOSTITUZIONE SERRATURA ALLOGGIO COMANDANTE</t>
  </si>
  <si>
    <t>BONAVIA LUIGI</t>
  </si>
  <si>
    <t>ZAE3D6EE47</t>
  </si>
  <si>
    <t>SOSTITUZIONE SERRATURA ALLOGGIO DIRETTORE</t>
  </si>
  <si>
    <t>SOS SERRATURE</t>
  </si>
  <si>
    <t>Z5E3D6EE49</t>
  </si>
  <si>
    <t>SOSTITUZIONE ARGANI TAPPARELLE ALLOGGIO DIRETTORE</t>
  </si>
  <si>
    <t>MOTTURA IDEA</t>
  </si>
  <si>
    <t>ZDF3D2882E</t>
  </si>
  <si>
    <t>ATTIVITA' TRATTAMENTALI - PSICOLOGO</t>
  </si>
  <si>
    <t>CLAUDIA CENNI</t>
  </si>
  <si>
    <t>Z9E3DB302B</t>
  </si>
  <si>
    <t>ATTIVITA' TRATTAMENTALI</t>
  </si>
  <si>
    <t>CENTRO L'ANCORA</t>
  </si>
  <si>
    <t>Z263D6C6AE</t>
  </si>
  <si>
    <t>BISCIONE COOP SOCIALE</t>
  </si>
  <si>
    <t>Dipartimento Amministrazione Penitenziaria - ISTITUTO CASA CIRCONDARIALE GENOVA MARASSI - C.F. 80047350105</t>
  </si>
  <si>
    <r>
      <rPr>
        <sz val="22"/>
        <color rgb="FF000000"/>
        <rFont val="Titillium"/>
        <family val="3"/>
        <charset val="1"/>
      </rPr>
      <t xml:space="preserve">Contratti di forniture, beni e servizi
</t>
    </r>
    <r>
      <rPr>
        <b/>
        <sz val="22"/>
        <color rgb="FF000000"/>
        <rFont val="Titillium"/>
        <charset val="1"/>
      </rPr>
      <t xml:space="preserve">Anno 2023
</t>
    </r>
    <r>
      <rPr>
        <b/>
        <sz val="16"/>
        <color rgb="FF000000"/>
        <rFont val="Titillium"/>
        <charset val="1"/>
      </rPr>
      <t>Dati aggiornati al 31 dicembre 2023</t>
    </r>
  </si>
  <si>
    <t>Z5F39659E4</t>
  </si>
  <si>
    <t>02400240996</t>
  </si>
  <si>
    <t>AGO SRL</t>
  </si>
  <si>
    <t>AFFIDAMENTO DIRETTO PULIZIA E DISINFESTAZIONE CAPPA ASPIRANTE CUCINA DETENUTI</t>
  </si>
  <si>
    <t>04.01.2023</t>
  </si>
  <si>
    <t>ZC03966D2C</t>
  </si>
  <si>
    <t>GENOVA SERVICE SRL</t>
  </si>
  <si>
    <t>RIPRISTINO IMPIANTO ELETTRICO VI SEZ PIANO TERRA CELLA N°5</t>
  </si>
  <si>
    <t>Z87396AE35</t>
  </si>
  <si>
    <t>INTERVENTO IMPIANTO ELETTRICO CASERMA AGENTI</t>
  </si>
  <si>
    <t>09.01.2023</t>
  </si>
  <si>
    <t>ZB9396AEF0</t>
  </si>
  <si>
    <t>IVE.CAL SR</t>
  </si>
  <si>
    <t>SOSTITUZIONE CENTRALINA II PORTA ISTITUTO</t>
  </si>
  <si>
    <t>ZF9396B46C</t>
  </si>
  <si>
    <t>PTAVLR78E56I480P</t>
  </si>
  <si>
    <t>PATI VALERIA</t>
  </si>
  <si>
    <t>ESPERTO EX ART.80 O.P. DAL 01.01.2023 AL 31.03.2023 PATI VALERIA</t>
  </si>
  <si>
    <t>Z9A396B936</t>
  </si>
  <si>
    <t>SLMMVT83B52B774S</t>
  </si>
  <si>
    <t>SALIMBENI MARIA VITTORIA</t>
  </si>
  <si>
    <t>ESPERTO EX ART.80 O.P. DAL 01.01.2023 AL 31.03.2023 SALIMBENI MARIA VITTORIA</t>
  </si>
  <si>
    <t>Z55396C5FD</t>
  </si>
  <si>
    <t>BBLSE78B59E463B</t>
  </si>
  <si>
    <t>BABBINI ELISA</t>
  </si>
  <si>
    <t>ESPERTO EX ART.80 O.P. DAL 01.01.2023 AL 31.03.2023 BABBINI ELISA</t>
  </si>
  <si>
    <t>ZC0396D324</t>
  </si>
  <si>
    <t>MM ASCENSORI</t>
  </si>
  <si>
    <t>FORNITURA ED INSTALLAZIONE OPERATORE PORTE DI CABINA</t>
  </si>
  <si>
    <t>Z22396EB3A</t>
  </si>
  <si>
    <t>IMPIANTO ELETTRICO PRESSO AULA SCOLASTICA SEZIONE ALTA SICUREZZA</t>
  </si>
  <si>
    <t>10.01.2023</t>
  </si>
  <si>
    <t>Z75396EC07</t>
  </si>
  <si>
    <t>SOSTITUZIONE SOSPENSIONI A LED PER CUCINA DETENUTI PROVVISORIA</t>
  </si>
  <si>
    <t>Z4E3970E9E</t>
  </si>
  <si>
    <t>CAR PIAUTO SERVICE SRL</t>
  </si>
  <si>
    <t>LAVORO AUTOMEZZO PP948AF</t>
  </si>
  <si>
    <t>ZF239710A9</t>
  </si>
  <si>
    <t>ACQUISTO VARIA MINUTERIA MOF</t>
  </si>
  <si>
    <t>ZC03975C68</t>
  </si>
  <si>
    <t>ARCH. ALESSANDRO CAVALLI</t>
  </si>
  <si>
    <t>COLLAUDO TETTOIA IN LEGNO IV SEZIONE</t>
  </si>
  <si>
    <t>11.01.2023</t>
  </si>
  <si>
    <t>Z0B397A04C</t>
  </si>
  <si>
    <t>INTERVENTO SISTEMA RILEVAZIONE PRESENZE</t>
  </si>
  <si>
    <t>12.01.2023</t>
  </si>
  <si>
    <t>Z3D397BB80</t>
  </si>
  <si>
    <t>LNAGP66D25D969I</t>
  </si>
  <si>
    <t>ALIANI GIAMPIERO</t>
  </si>
  <si>
    <t>FORNITURA GIORNALI E RIVISTE PER POPOLAZIONE DETENUTA ANNO 2023</t>
  </si>
  <si>
    <t>ZB8398D99D</t>
  </si>
  <si>
    <t>FORNITURA E POSA IN OPERA IMPIANTO ALIMENTAZIONE CELLA FRIGO CUCINA DETENUTI</t>
  </si>
  <si>
    <t>18.01.2023</t>
  </si>
  <si>
    <t>ZE339925EA</t>
  </si>
  <si>
    <t>IVECO ORECCHIA S.P.A.</t>
  </si>
  <si>
    <t>TAGLIANDO MANUTENZIONE MEZZO PP071AE</t>
  </si>
  <si>
    <t>19.01.2023</t>
  </si>
  <si>
    <t>ZC239924DD</t>
  </si>
  <si>
    <t>LAVORO AUTOMEZZO PP071AE</t>
  </si>
  <si>
    <t>ZA9399B037</t>
  </si>
  <si>
    <t>PAINOX SRL</t>
  </si>
  <si>
    <t>FORNITURA VARIO MATERIALE IDRAULICO MOF</t>
  </si>
  <si>
    <t>23.01.2023</t>
  </si>
  <si>
    <t>Z2B399B18D</t>
  </si>
  <si>
    <t>EREDI FRANCO FERRO SAS</t>
  </si>
  <si>
    <t>INTERVENTO SU TUBAZIONE FOGNATURA REPARTO SEMILIBERI</t>
  </si>
  <si>
    <t>Z7F3991E92</t>
  </si>
  <si>
    <t>BATTINI MONICA</t>
  </si>
  <si>
    <t>MANUTENZIONE AUTOMEZZI POLIZIA PENITENZIARIA – DITTA BATTINI MONICA – P.I. 01850870997</t>
  </si>
  <si>
    <t>ZC839F6BB</t>
  </si>
  <si>
    <t>LVOCRL92R50A145H</t>
  </si>
  <si>
    <t>OLIVO CAROLA</t>
  </si>
  <si>
    <t>CONVENZIONE SEPERTO EX ART 80 OP OSSERVAZIONE TRATTAMENTO DAL 01/01/2023 AL 31/03/2023 DR.SSA OLIVO CAROLA</t>
  </si>
  <si>
    <t>ZAF3961445</t>
  </si>
  <si>
    <t>GNCMSM58A02D969R</t>
  </si>
  <si>
    <t>MASSIMO GNOCCHI</t>
  </si>
  <si>
    <t>CONVENZIONE MEDICO DEL LAVORO DOTT GNOCCHI MASSIMO ANNO 2023</t>
  </si>
  <si>
    <t>ZC3399DB80</t>
  </si>
  <si>
    <t>Z1D399FC37</t>
  </si>
  <si>
    <t>CECCOTTI</t>
  </si>
  <si>
    <t>FORNITURA MATERIALE MOF REPARTO NUOVI GIUNTI</t>
  </si>
  <si>
    <t>Z5B39A3039</t>
  </si>
  <si>
    <t>RIPRISTINO CREPA PASSEGGIO III SEZIONE</t>
  </si>
  <si>
    <t>Z5339A40B2</t>
  </si>
  <si>
    <t>REVISIONE SOSTITUZIONE PIASTRE SCAMBIATORE DI CALORE CENTRALE IDRITA ISTITUTO</t>
  </si>
  <si>
    <t>Z4D39A400F</t>
  </si>
  <si>
    <t>PREDISPOSIZIONE ALIMENTAZIONE METAL DETECTOR VARI POSTI SERVIZIO VARIE SEZIONI</t>
  </si>
  <si>
    <t>ZA039AB77F</t>
  </si>
  <si>
    <t>RIPRISTINO TUBAZIONE GAS E ALLACCI IDRAULICI CUCINA DETENUTI</t>
  </si>
  <si>
    <t>Z6639B8769</t>
  </si>
  <si>
    <t>AFFIDAMENTO DIRETTO INTERVENTI PROGRAMMATI DI SANIFICAZIONE PER COVID 19 EFFETTUATI PRESSO AREE COLLOQUI DICEMBRE 2022</t>
  </si>
  <si>
    <t>Z8539B91BA</t>
  </si>
  <si>
    <t>MANUTENZIONE ATTREZZATURE CUCINA DETENUTI E LAVANDERIA</t>
  </si>
  <si>
    <t>ZE639BD608</t>
  </si>
  <si>
    <t>SPESE POSTALI ANNO 2023</t>
  </si>
  <si>
    <t>Z1439CB8C9</t>
  </si>
  <si>
    <t>ATTILIO TRUCCO</t>
  </si>
  <si>
    <t>FORNITURA PER LUCIDATURA AUTOMEZZI</t>
  </si>
  <si>
    <t>ZC439CD49D</t>
  </si>
  <si>
    <t>FORNITURA N 5 CHIAVI 2116</t>
  </si>
  <si>
    <t>ZF739D67B4</t>
  </si>
  <si>
    <t>MANUTENZIONE AUTOMEZZI POL.PEN E TRASPORTI DETENUTI</t>
  </si>
  <si>
    <t>07.02.2023</t>
  </si>
  <si>
    <t>Z8339DC00E</t>
  </si>
  <si>
    <t>FORNITURA DETERSIVO E MATERIALE VARIO CUCINA DET</t>
  </si>
  <si>
    <t>08.02.2023</t>
  </si>
  <si>
    <t>Z3F39DC05B</t>
  </si>
  <si>
    <t>FERRAMENTA CECCOTTI SAS</t>
  </si>
  <si>
    <t>FORNITURA MATERIALE MOF MATTONELLE PER REPARTO NUOVI GIUNTI</t>
  </si>
  <si>
    <t>ZCE39DDC1D</t>
  </si>
  <si>
    <t>EUROSYSTEM</t>
  </si>
  <si>
    <t>ACQUISTO ASPIRATORE PROFESSIONALE</t>
  </si>
  <si>
    <t>Z4439E9B5E</t>
  </si>
  <si>
    <t>DITTA VOLVO GROUP RETAIL SRL</t>
  </si>
  <si>
    <t>LAVORO AUTOMEZZO PP496AE VOLVO8700</t>
  </si>
  <si>
    <t>10.02.2023</t>
  </si>
  <si>
    <t>Z6239EBEE8</t>
  </si>
  <si>
    <t>09462387147</t>
  </si>
  <si>
    <t>DAYRISTOSERVICE</t>
  </si>
  <si>
    <t>FORNITURA BUONI PASTO ELETTRONICI IN CONVENZIONE CONSIP</t>
  </si>
  <si>
    <t>13.02.2023</t>
  </si>
  <si>
    <t>Z8539ED611</t>
  </si>
  <si>
    <t>SEI-SISTEMI E INTEGRAZIONI SRL</t>
  </si>
  <si>
    <t>CONSUNTIVO INTERVENTI IMPIANTO VIDEOSORVEGLIANZA AL 31.01.2023</t>
  </si>
  <si>
    <t>ZB439ED6F8</t>
  </si>
  <si>
    <t>INTERVENTO ASCENSORE VI SEZIONE</t>
  </si>
  <si>
    <t>ZBC39EF68A</t>
  </si>
  <si>
    <t>SPOSTAMENTO ATTREZZATURE DA CENTRO COTTURA PROVVISORIO A NUOVA CUCINA DET</t>
  </si>
  <si>
    <t>Z4839F3566</t>
  </si>
  <si>
    <t>RACE di Canini Daniele</t>
  </si>
  <si>
    <t>PNEUMATICI LAND ROVER PP 167 AB</t>
  </si>
  <si>
    <t>14.02.2023</t>
  </si>
  <si>
    <t>ZC739FDA08</t>
  </si>
  <si>
    <t>FORNITURA E POSA IN OPERA CIRCOLATORE GEMELLARE A SERVIZIO IMPIANTO RISCALDAMENTO</t>
  </si>
  <si>
    <t>16.02.2023</t>
  </si>
  <si>
    <t>Z673A09BC8</t>
  </si>
  <si>
    <t>RITIRO TRASPORTO E SMALTIMENTO RIFIUTI</t>
  </si>
  <si>
    <t>PROCEDURA NEGOZIATA PER AFFIDAMENTI SOTTO SOGLIA</t>
  </si>
  <si>
    <t>20.01.2023</t>
  </si>
  <si>
    <t>Z823A0B1C4</t>
  </si>
  <si>
    <t>LANDUCCI CLAUDIO &amp; C. sas</t>
  </si>
  <si>
    <t>SUPPLEMENTO CALORICO DETENUTI ANNO 2023</t>
  </si>
  <si>
    <t>21.02.2023</t>
  </si>
  <si>
    <t>Z173A0E749</t>
  </si>
  <si>
    <t>INTERVENTI VARI SU IMPIANTO ELETTRICO ISTITUO GENNAIO 2023</t>
  </si>
  <si>
    <t>ZC23A0E264</t>
  </si>
  <si>
    <t>TEKSPAN  SPA GRUPPO SOGIMI</t>
  </si>
  <si>
    <t>AFFIDAMENTO DIRETTO FORNITURA LASTRE IN POLICARBONATO 1° SEZIONE PIANO TERRA CANCELLI DI SBARRAMENTO</t>
  </si>
  <si>
    <t>Z973A0E196</t>
  </si>
  <si>
    <t>AFFIDAMENTO DIRETTO ACQUISTO VARIO MATERIALE DI MINUTERIA PER MOF PER INTERVENTI IN ECONOMIA PRESSO ISTITUTO</t>
  </si>
  <si>
    <t>Z643A10CB5</t>
  </si>
  <si>
    <t>MARSILII SERRATURE SRL</t>
  </si>
  <si>
    <t>CHIAVI PENITENZIARIE VARI CODICI</t>
  </si>
  <si>
    <t>22.02.2023</t>
  </si>
  <si>
    <t>Z133A1144A</t>
  </si>
  <si>
    <t>INTERVENTI MANUTENZIONE ASCENSORI ISTITUTO PRIMO SEMESTRE 2023</t>
  </si>
  <si>
    <t>Z533A112E9</t>
  </si>
  <si>
    <t>CACCIATORE SAS</t>
  </si>
  <si>
    <t>INTERVENTI DI MANUTENZIONE FABBRO PRIMO SEMESTRE 2023</t>
  </si>
  <si>
    <t>Z763A1118F</t>
  </si>
  <si>
    <t>AFFIDAMENTO DIRETTO VARI INTERVENTI FABBRO A CONSUNTIVO MESE DI DICEMBRE 2022</t>
  </si>
  <si>
    <t>Z6C3A1671B</t>
  </si>
  <si>
    <t>INTERVENTI DISINFEZIONE PER COVID AREE COLLOQUI GENNAIO 2023</t>
  </si>
  <si>
    <t>23.02.2023</t>
  </si>
  <si>
    <t>Z503A21201</t>
  </si>
  <si>
    <t>DACARGENOVA DI CAZZULLO DANILO</t>
  </si>
  <si>
    <t>AFFIDABILITà REVISIONE MEZZO 167 AB</t>
  </si>
  <si>
    <t>27.02.2023</t>
  </si>
  <si>
    <t>Z083A2B7E8</t>
  </si>
  <si>
    <t>LIGURCAMION SERVICE SAS</t>
  </si>
  <si>
    <t>LAVORO AUTOMEZZO PP538 IVECO DAILY</t>
  </si>
  <si>
    <t>01.03.2023</t>
  </si>
  <si>
    <t>ZA23A32CE9</t>
  </si>
  <si>
    <t>AGGIORNAMENTO FUNZIONALITA’ REPORT SISTEMA TIMBRATURE</t>
  </si>
  <si>
    <t>02.03.2023</t>
  </si>
  <si>
    <t>ZE83A3B66A</t>
  </si>
  <si>
    <t>CROCCO EMANUELE SRL</t>
  </si>
  <si>
    <t>INSTALLAZIONE RETE PROTETTIVA AGGIUNTIVA PRESSO MURO CINTA CC MARASSI</t>
  </si>
  <si>
    <t>06.03.2023</t>
  </si>
  <si>
    <t>ZA93A3B90B</t>
  </si>
  <si>
    <t>FORNITURA MATERIALE PERDITA REPARTO SEMI LIBERI</t>
  </si>
  <si>
    <t>Z4E3A4096D</t>
  </si>
  <si>
    <t>SCARPE DA CUCINA</t>
  </si>
  <si>
    <t>07.03.2023</t>
  </si>
  <si>
    <t>Z473A41F12</t>
  </si>
  <si>
    <t>OPERE IDRAULICHE RIFACIMENTO ANELLO ANTINCENDIO CC MARASSI</t>
  </si>
  <si>
    <t>Z5B3A42767</t>
  </si>
  <si>
    <t>OPERE EDILI RIFACIMENTO ANELLO ANTINCENDIO CC MARASSI</t>
  </si>
  <si>
    <t>ZD83A425CC</t>
  </si>
  <si>
    <t>FRLFRC86H43D969X</t>
  </si>
  <si>
    <t>DR.SSA FUROLO FEDERICA</t>
  </si>
  <si>
    <t>CONVENZIONE ESPERTO EX ART. 80 – PSICOLOGA – DA MARZO A DICEMBRE 2023</t>
  </si>
  <si>
    <t>ZB13A42517</t>
  </si>
  <si>
    <t>NCCBCG93C45I449X</t>
  </si>
  <si>
    <t>DR.SSA NICCOLAI BIANCAGIULIA</t>
  </si>
  <si>
    <t>Z953A42468</t>
  </si>
  <si>
    <t>CLALSE94P42L219P</t>
  </si>
  <si>
    <t>DR.SSA CALIA ELISA</t>
  </si>
  <si>
    <t>Z1A3A480C1</t>
  </si>
  <si>
    <t>RIPRISTINO TELECAMERE PASSEGGI 2° SEZIONE – CUCINA – INTERCINTA</t>
  </si>
  <si>
    <t>08.03.2023</t>
  </si>
  <si>
    <t>Z913A4836A</t>
  </si>
  <si>
    <t>GI-EFFE DI FERRANDO GIOVANNI</t>
  </si>
  <si>
    <t>FORNITURA CANCELLERIA PER SCUOLA DETENUTI AA 2022-2023</t>
  </si>
  <si>
    <t>ZA83A4E8B8</t>
  </si>
  <si>
    <t>SERVIZIO DI PULIZIA DISINFESTAZIONE E DISINFEZIONE MANTO STRADALE AREA ESTERNA CUCINA DET</t>
  </si>
  <si>
    <t>09.03.2023</t>
  </si>
  <si>
    <t>Z7B3A77268</t>
  </si>
  <si>
    <t>FORNITURA E POSA IN OPERA APPARATO PATTON PER AMPLIAMENTO LINEE TELEFONICHE DETENUTI</t>
  </si>
  <si>
    <t>21.03.2023</t>
  </si>
  <si>
    <t>Z023A7BCAA</t>
  </si>
  <si>
    <t>03268040106</t>
  </si>
  <si>
    <t>LAVORO AUTOMEZZO PP 033AE IVECO DAILY</t>
  </si>
  <si>
    <t>Z393A82E84</t>
  </si>
  <si>
    <t>03853280109</t>
  </si>
  <si>
    <t>PIAUTO SERVICE S.r.l.</t>
  </si>
  <si>
    <t>LAVORO AUTOMEZZO PP 703AF FIAT SCUDO</t>
  </si>
  <si>
    <t>23.03.2023</t>
  </si>
  <si>
    <t>ZC13A83E95</t>
  </si>
  <si>
    <t>02042130993</t>
  </si>
  <si>
    <t>EDIL.SPIDERWORK di DI CRISTINA ANDREA</t>
  </si>
  <si>
    <t>LAVORI PER RIMOZIONE RETE ANTI-GETTO</t>
  </si>
  <si>
    <t>Z863A8B115</t>
  </si>
  <si>
    <t>LAVORI STRAORD ED ORDINARI SU AUTOMEZZI 594AE</t>
  </si>
  <si>
    <t>27.03.2023</t>
  </si>
  <si>
    <t>Z173A8E972</t>
  </si>
  <si>
    <t>01157460104</t>
  </si>
  <si>
    <t>TRUCCO SRL</t>
  </si>
  <si>
    <t>AFFIDAMENTO DIRETTO VARI INTERVENTI SU FIAT IVECO TG PP539AD</t>
  </si>
  <si>
    <t>28.03.2023</t>
  </si>
  <si>
    <t>Z393A8E8CE</t>
  </si>
  <si>
    <t>09431580969</t>
  </si>
  <si>
    <t>VOLVO GROUP RETAIL ITALIA SRL</t>
  </si>
  <si>
    <t>AFFIDAMENTO DIRETTO VARI INTERVENTI SU PULMAN VOLVO TG PP496AE</t>
  </si>
  <si>
    <t>ZC93A90F9E</t>
  </si>
  <si>
    <t>AFFIDAMENTO DIRETTO SERVIZIO DI NOLEGGIO TRAPPOLE PER DERATTIZZAZIONE ISTITUTO</t>
  </si>
  <si>
    <t>Z533A96091</t>
  </si>
  <si>
    <t>FORNITURA TELEFONI DETENUTI</t>
  </si>
  <si>
    <t>29.03.2023</t>
  </si>
  <si>
    <t>Z7D3A976AC</t>
  </si>
  <si>
    <t>AFFIDAMENTO DIRETTO INTERVENTI DISINFEZIONE COVID AREE COLLOQUI FEBBRAIO 2023</t>
  </si>
  <si>
    <t>Z143A99F01</t>
  </si>
  <si>
    <t>AFFIDAMENTO DIRETTO CONSUNTIVO VARI INTERVENTI FABBRO FEBBRAIO 2023</t>
  </si>
  <si>
    <t>30.03.2023</t>
  </si>
  <si>
    <t>ZEE3A9CA13</t>
  </si>
  <si>
    <t>AFFIDAMENTO DIRETTO FORNITURA E POSA IN OPERA NUOVA PORTA PER SALA CUCINA DETENUTI</t>
  </si>
  <si>
    <t>Z933AA08CF</t>
  </si>
  <si>
    <t>AFFIDAMENTO DIRETTO DISINFESTAZIONE E DERATTIZZAZIONE FONDI ED AREA ESTERNA CASERMA AGENTI</t>
  </si>
  <si>
    <t>ZA63AA3EF4</t>
  </si>
  <si>
    <t>02726790104</t>
  </si>
  <si>
    <t>CANCELLIERI SRL</t>
  </si>
  <si>
    <t>AFFIDAMENTO DIRETTO PER NOLEGGIO CONTAINER ROTTAMI FERROSI</t>
  </si>
  <si>
    <t>03.04.2023</t>
  </si>
  <si>
    <t>ZCA3AA4E8A</t>
  </si>
  <si>
    <t>01817660069</t>
  </si>
  <si>
    <t>NORD ASFALTI SRL</t>
  </si>
  <si>
    <t>AFFIDAMENTO DIRETTO LAVORI DI RIPRISTINO ASFALTO PERIMETRO RIFACIMENTO ANELLO ANTINCENDIO</t>
  </si>
  <si>
    <t>Z923AA93C4</t>
  </si>
  <si>
    <t>AFFIDAMENTO DIRETTO SERVIZIO DISINFEZIONE DA COVID VARIE CELLE VARIE SEZIONI</t>
  </si>
  <si>
    <t>04.04.2023</t>
  </si>
  <si>
    <t>Z3F3AA96E3</t>
  </si>
  <si>
    <t>02371120995</t>
  </si>
  <si>
    <t>AFFIDAMENTO PER FORNITURA SANITARI INOX PER SEZIONE VI PRIMO PIANO (EX ART 32)</t>
  </si>
  <si>
    <t>ZB53AAB2C5</t>
  </si>
  <si>
    <t>02733530998</t>
  </si>
  <si>
    <t>CDRACE di CANINI DANIELE</t>
  </si>
  <si>
    <t>AFFIDAMENTO DIRETTO LAVORI SU FIAT BRAVO TG 99716AF</t>
  </si>
  <si>
    <t>Z4E3AAE37C</t>
  </si>
  <si>
    <t>AFFIDAMENTO DIRETTO FORNITURA VARIO MATERIALE MOF PER INTERVENTI VARI IN ECONOMIA</t>
  </si>
  <si>
    <t>05.04.2023</t>
  </si>
  <si>
    <t>Z4D3AB0C65</t>
  </si>
  <si>
    <t>DOTT.SSA OLIVO CAROLA</t>
  </si>
  <si>
    <t>CONTRATTO ESPERTO EX ART 80 DAL 01-04-23 AL 31-12-23 DOTT.SSA OLIVO CAROLA</t>
  </si>
  <si>
    <t>Z563ABD1EF</t>
  </si>
  <si>
    <t>TECOMS SRL</t>
  </si>
  <si>
    <t>LICENZA SOFTWARE DI ANALISI INVESTIGATIVA MERCURE V5 PER UFFICIO COMANDO</t>
  </si>
  <si>
    <t>12.04.2023</t>
  </si>
  <si>
    <t>ZF03AC4013</t>
  </si>
  <si>
    <t>FORNITURA 1 HARD DISK ESTERNO UFFICIO COMANDO</t>
  </si>
  <si>
    <t>13.04.2023</t>
  </si>
  <si>
    <t>Z9C3AC5F5C</t>
  </si>
  <si>
    <t>AFFIDAMENTO DIRETTO FORNITURA VARIO MATERIALE MOF PER INTERVENTI IN ECONOMIA</t>
  </si>
  <si>
    <t>Z762AC92E3</t>
  </si>
  <si>
    <t>02474770993</t>
  </si>
  <si>
    <t>AFFIDAMENTO DIRETTO INTERVENTO PRESSO CUCINA DETENUTI PER COLLEGAMENTO ELETTRICO ATTREZZATURE CUCINA</t>
  </si>
  <si>
    <t>14.04.2023</t>
  </si>
  <si>
    <t>Z6D3AD2388</t>
  </si>
  <si>
    <t>INFORMATIZZAZIONE SERVIZIO SOPRAVVITTO E DOMANDINE DET</t>
  </si>
  <si>
    <t>18.04.2023</t>
  </si>
  <si>
    <t>Z753ADA235</t>
  </si>
  <si>
    <t>01488230994</t>
  </si>
  <si>
    <t>ASSO ANTINCENDIO E SICUREZZA SRL</t>
  </si>
  <si>
    <t>SERVIZIO MANUTENZIONE ATTREZZATURE ED IMPIANTO ANTINCENDIO 1° SEMESTRE 2023</t>
  </si>
  <si>
    <t>19.04.2023</t>
  </si>
  <si>
    <t>Z173ADD363</t>
  </si>
  <si>
    <t>AFFIDAMENTO DIRETTO INTERVENTO MANUTENZIONE PORTE TAGLIAFUOCO CUCINA DETENUTI</t>
  </si>
  <si>
    <t>20.04.2023</t>
  </si>
  <si>
    <t>Z9F3AEFFCA</t>
  </si>
  <si>
    <t>03848570101</t>
  </si>
  <si>
    <t>AFFIDAMENTO DIRETTO PER INTERVENTO SU OBLITERATRICE TICKET MENSA PERSONALE</t>
  </si>
  <si>
    <t>27.04.2023</t>
  </si>
  <si>
    <t>ZA93AF5FA1</t>
  </si>
  <si>
    <t>AFFIDAMENTO DIRETTO INTERVENTO PER VERIFICA DANNI SU IMPIANTO ELETTRICO 4° SEZIONE CAMERA DETENTIVA 7 BIS</t>
  </si>
  <si>
    <t>28.04.2023</t>
  </si>
  <si>
    <t>ZBF3B089BD</t>
  </si>
  <si>
    <t>SNTLSN91L01D969W</t>
  </si>
  <si>
    <t>ALESSANDRO SANTAMARIA</t>
  </si>
  <si>
    <t>CONVENZIONE DA MAGGIO 2023 A DICEMBRE 2023 CON DR. ALESSANDRO SANTAMARIA ESPERTO EX ART 80 OP</t>
  </si>
  <si>
    <t>05.05.2023</t>
  </si>
  <si>
    <t>Z9F3B0F5CA</t>
  </si>
  <si>
    <t>ZD63B11A2F</t>
  </si>
  <si>
    <t>00294250105</t>
  </si>
  <si>
    <t>BARABINO MARIO INFORMATICA</t>
  </si>
  <si>
    <t>FORNITURA N. 1 MACCHINA CONTROLLO BANCONOTE MOD. SAFESCAN 2210</t>
  </si>
  <si>
    <t>Z2F3B15CF2</t>
  </si>
  <si>
    <t>BETA IMPRESE SRL</t>
  </si>
  <si>
    <t>DECRETO 81/2008 CORSO DI FORMAZIONE RSPP E ASPP</t>
  </si>
  <si>
    <t>10.05.2023</t>
  </si>
  <si>
    <t>Z203B1840B</t>
  </si>
  <si>
    <t>AFFIDAMENTO DIRETTO FORNITURA N. 2 WEB-CAM PER UFFICIO TECNICO</t>
  </si>
  <si>
    <t>ZD43B18B61</t>
  </si>
  <si>
    <t>00467959881</t>
  </si>
  <si>
    <t>ALET COMMUNICATIONS SRL</t>
  </si>
  <si>
    <t>AFFIDAMENTO DIRETTO PER INTERVENTO TECNICO SU CENTRALINO PRIMA PORTA</t>
  </si>
  <si>
    <t>ZB03B1CB36</t>
  </si>
  <si>
    <t>SACCHI DEMO SPA</t>
  </si>
  <si>
    <t>AFFIDAMENTO DIRETTO FORNITURA VARIO MATERIALE ELETTRICO PER MOF</t>
  </si>
  <si>
    <t>11.05.2023</t>
  </si>
  <si>
    <t>Z493B207B1</t>
  </si>
  <si>
    <t>01713550992</t>
  </si>
  <si>
    <t>AFFIDAMENTO DIRETTO PER INSTALLAZIONE TELECAMERE PRIMO PIANO IV SEZIONE "GRANDE SORVEGLIANZA"</t>
  </si>
  <si>
    <t>Z613B21DD9</t>
  </si>
  <si>
    <t>0381610104</t>
  </si>
  <si>
    <t>OFFICINA SIMONE BRUZZONE</t>
  </si>
  <si>
    <t>SOCCORSO STRADALE PP 716AE</t>
  </si>
  <si>
    <t>Z663B2202D</t>
  </si>
  <si>
    <t>01992140697</t>
  </si>
  <si>
    <t>TEKNE S.R.L.</t>
  </si>
  <si>
    <t>SOSTITUZIONE DELLA LIVREA E LUCE INGOMBRO MEZZO BUS PP263AH</t>
  </si>
  <si>
    <t>12.05.2023</t>
  </si>
  <si>
    <t>ZE63B2300C</t>
  </si>
  <si>
    <t>S.E.I. SISTEMI E INTEGRAZIONI SRL</t>
  </si>
  <si>
    <t>VARI INTERVENTI TECNICI SU IMPIANTO VIDEO-SORVEGLIANZA</t>
  </si>
  <si>
    <t>Z0F3B2438E</t>
  </si>
  <si>
    <t>01345090995</t>
  </si>
  <si>
    <t>3CIEMME SRL COLORIFICIO</t>
  </si>
  <si>
    <t>AFFIDAMENTO DIRETTO FORNITURA VARIO MATERIALE PER PROGETTO MURALES PRESSO INTERCINTA ISTITUTO</t>
  </si>
  <si>
    <t>ZF23B2A30E</t>
  </si>
  <si>
    <t>FORNITURA MATERASSI E GUANCIALI DETENUTI</t>
  </si>
  <si>
    <t>Z7C3B2B446</t>
  </si>
  <si>
    <t>AFFIDAMENTO DIRETTO FORNITURA VARIO MATERIALE  MOF PER VARI DANNEGGIAMENTI DA PARTE POPOLAZIONE DETENUTA</t>
  </si>
  <si>
    <t>16,05,2023</t>
  </si>
  <si>
    <t>ZF13B2DBA7</t>
  </si>
  <si>
    <t>AFFIDAMENTO DIRETTO FORNITURA CARTA TERMICA PER TOTEM COLLOQUI</t>
  </si>
  <si>
    <t>16.05.2023</t>
  </si>
  <si>
    <t>Z4A3B308D8</t>
  </si>
  <si>
    <t>CASTELLANI SRL</t>
  </si>
  <si>
    <t>FORNITURA ARMADI UFFICIO PAGHE</t>
  </si>
  <si>
    <t>17.05.2023</t>
  </si>
  <si>
    <t>Z333B397AD</t>
  </si>
  <si>
    <t>FORNITURA MATERIALE PER IGIENE AMBIENTALE E PERSONALE</t>
  </si>
  <si>
    <t>18.05.2023</t>
  </si>
  <si>
    <t>Z9E3B3CFF8</t>
  </si>
  <si>
    <t>FORNITURA 50 FILTRI PER MASCHERE ANTIGAS</t>
  </si>
  <si>
    <t>19.05.2023</t>
  </si>
  <si>
    <t>Z6C3B442EF</t>
  </si>
  <si>
    <t>00206280992</t>
  </si>
  <si>
    <t>AUTOMATISMI UM SAS</t>
  </si>
  <si>
    <t>FORNITURA E POSA IN OPERA CANCELLI AUTOMATIZZATI PRESSO LA CC DI GE MARASSI</t>
  </si>
  <si>
    <t>AFFIDAMENTO DIRETTO (CONFRONTO TRA PREVENTIVI)</t>
  </si>
  <si>
    <t>23.05.2023</t>
  </si>
  <si>
    <t>Z113B447D2</t>
  </si>
  <si>
    <t>DITTA CDRace di Canini Daniele</t>
  </si>
  <si>
    <t>PREVENTIVO 105 PER MANUTENZIONE FIAT BRAVO 716 AE</t>
  </si>
  <si>
    <t>Z003B47A25</t>
  </si>
  <si>
    <t>02650370105</t>
  </si>
  <si>
    <t>MASALA AUTOMAZIONI SAS</t>
  </si>
  <si>
    <t>AFFIDAMENTO DIRETTO INTERVENTO A CONSUNTIVO PORTA SALA REGIA</t>
  </si>
  <si>
    <t>ZB03B48D26</t>
  </si>
  <si>
    <t>11899820960</t>
  </si>
  <si>
    <t>VAXANA TRADE SRLS</t>
  </si>
  <si>
    <t>FORNITURA DUE CANESTRI PER ATTIVITA SPORTIVE E RICREATIVE DETENUTI</t>
  </si>
  <si>
    <t>24.05.2023</t>
  </si>
  <si>
    <t>Z2E3B4F16A</t>
  </si>
  <si>
    <t>FORNITURA N. 2 WC PER DISABILI CON N. 2  MANIGLIONI PER DETENUTI</t>
  </si>
  <si>
    <t>25.05.2023</t>
  </si>
  <si>
    <t>ZA73B61FA8</t>
  </si>
  <si>
    <t>0343550100</t>
  </si>
  <si>
    <t>AUTO AURELIA GENOVA</t>
  </si>
  <si>
    <t>MANUT. STRAORDINARIA LAVORI CAMBIO MOTORE MEZZO PP 216AE</t>
  </si>
  <si>
    <t>31,05,2023</t>
  </si>
  <si>
    <t>ZE33B637AC</t>
  </si>
  <si>
    <t>01004840490</t>
  </si>
  <si>
    <t>AFFIDAMENTO DIRETTO FORNITURA VARIO MATERIALE IDRAULICO PER MOF PER BAGNI DETENUTI</t>
  </si>
  <si>
    <t>31.05.2023</t>
  </si>
  <si>
    <t>ZF63B6845E</t>
  </si>
  <si>
    <t>AFFIDAMENTO DIRETTO FORNITURA N. 50 SPECCHI IN PLASTICA METACRILATO A NORMA DI SICUREZZA PER DETENUTI</t>
  </si>
  <si>
    <t>01.06.2023</t>
  </si>
  <si>
    <t>ZDE3B6E8C5</t>
  </si>
  <si>
    <t>AFFIDAMENTO DIRETTO INTERVENTO A CONSUNTIVO PER RIPRISTINO IMPIANTO ELETTRICO 1° SEZIONE CAMERA DETENTIVA N. 2 PIANO TERRA</t>
  </si>
  <si>
    <t>06.06.2023</t>
  </si>
  <si>
    <t>Z033B75567</t>
  </si>
  <si>
    <t>03076710841</t>
  </si>
  <si>
    <t>FREETNESS ITALIA</t>
  </si>
  <si>
    <t>AFFIDAMENTO DIRETTO PER RIPRISTINO TAPPETO ANTITRAUMA II SEZIONE DET</t>
  </si>
  <si>
    <t>07.06.2023</t>
  </si>
  <si>
    <t>Z9C3B7C055</t>
  </si>
  <si>
    <t>CONSUNTIVO INTERVENTO TELECAMERE 6 SEZIONE</t>
  </si>
  <si>
    <t>08.06.2023</t>
  </si>
  <si>
    <t>ZF73B7DAD2</t>
  </si>
  <si>
    <t>DINA PROFESSIONAL SRL</t>
  </si>
  <si>
    <t>CONFEZIONATRICE MACCHINA SOTTOVUOTO PER UFF MATRICOLA</t>
  </si>
  <si>
    <t>09.06.2023</t>
  </si>
  <si>
    <t>Z963B7E3F9</t>
  </si>
  <si>
    <t>MANUTENZIONE MEZZO PP171AH</t>
  </si>
  <si>
    <t>Z253B8926F</t>
  </si>
  <si>
    <t>FORNITURA VALVOLE PER SANITARI</t>
  </si>
  <si>
    <t>14.06.2023</t>
  </si>
  <si>
    <t>Z883B8949B</t>
  </si>
  <si>
    <t>02642680108</t>
  </si>
  <si>
    <t>ITALDIESEL SRL</t>
  </si>
  <si>
    <t>CONTROLLO MECCANICO IMPIANTO DI RAFFREDDAMENTO MEZZO PP 594AE</t>
  </si>
  <si>
    <t>Z0F3B90229</t>
  </si>
  <si>
    <t>GETTACARTE PER AREA DETENTIVA</t>
  </si>
  <si>
    <t>15.06.2023</t>
  </si>
  <si>
    <t>ZE13B92240</t>
  </si>
  <si>
    <t>01350070999</t>
  </si>
  <si>
    <t>RIPARAZIONE TUBO RISCALDAMENTO ACQUA CALDA PANIFICIO</t>
  </si>
  <si>
    <t>Z2A3B922EE</t>
  </si>
  <si>
    <t>02601080993</t>
  </si>
  <si>
    <t>EREDI DI FRANCO FERRO SAS</t>
  </si>
  <si>
    <t>FORNITURA E POSA IN OPERA VASO DI ESPANSIONE ACQUA CALDA</t>
  </si>
  <si>
    <t>Z693B99304</t>
  </si>
  <si>
    <t>03307760102</t>
  </si>
  <si>
    <t>CASTA + SAS</t>
  </si>
  <si>
    <t>AFFIDAMENTO DIRETTO DUPLICAZIONE CHIAVI ISTITUTO</t>
  </si>
  <si>
    <t>19.06.2023</t>
  </si>
  <si>
    <t>Z503B9FC0D</t>
  </si>
  <si>
    <t>00753850650</t>
  </si>
  <si>
    <t>GRAND HOTEL SALERNO</t>
  </si>
  <si>
    <t>SPESE ALBERGHIERE PER MISSIONI PERSONALE POLIZIA PENITENZIARIA 19/06/2023</t>
  </si>
  <si>
    <t>20.06.2023</t>
  </si>
  <si>
    <t>Z273B9FACE</t>
  </si>
  <si>
    <t>00466260825</t>
  </si>
  <si>
    <t>HOTEL EUROPA – ORSA SRL</t>
  </si>
  <si>
    <t>Z7B3BA37AF</t>
  </si>
  <si>
    <t>RIPRISTINO IMPIANTO ELETTRICO I^ SEZIONE P/T CAM. DET. N. 4</t>
  </si>
  <si>
    <t>21.06.2023</t>
  </si>
  <si>
    <t>ZEB3BA93A4</t>
  </si>
  <si>
    <t>AFFIDAMENTO DIRETTO PER INTERVENTI VARI DI DISINFESTAZIONE VARIE SEZIONI – MESE DI APRILE 2023</t>
  </si>
  <si>
    <t>22.06.2023</t>
  </si>
  <si>
    <t>Z993BA9417</t>
  </si>
  <si>
    <t>AFFIDAMENTO DIRETTO PER INTERVENTI VARI DI DERATTIZZAZIONE ISTITUTO – FINO AL MESE DI APRILE 2023</t>
  </si>
  <si>
    <t>ZC73BAB70A</t>
  </si>
  <si>
    <t>ATTILIO TRUCCO srl</t>
  </si>
  <si>
    <t>ACQUISTO MATERIALE AUTOMEZZI TRASPORTO DETENUTI</t>
  </si>
  <si>
    <t>23.06.2023</t>
  </si>
  <si>
    <t>Z0A3BAC1DE</t>
  </si>
  <si>
    <t>02459780017</t>
  </si>
  <si>
    <t>TEKSPAN SPA</t>
  </si>
  <si>
    <t>FORNITURA LASTRE IN POLICARBONATO I^ SEZIONE P/T</t>
  </si>
  <si>
    <t>23.06.2026</t>
  </si>
  <si>
    <t>Z303BAC53F</t>
  </si>
  <si>
    <t>AFFIDAMENTO DIRETTO PER INTERVENTO STRAORDINARIO PRESSO CUCINA DETENUTI PER MESSA IN SICUREZZA IMPIANTO ELETTRICO E SALVAVITA</t>
  </si>
  <si>
    <t>Z623BAD5AA</t>
  </si>
  <si>
    <t>09961880011</t>
  </si>
  <si>
    <t>OFFICINA ORECCHIA SPA</t>
  </si>
  <si>
    <t>LAVORI SU FURGONE TRASPORTO DETENUTI IVECO PP 071 AE</t>
  </si>
  <si>
    <t>Z593BB955F</t>
  </si>
  <si>
    <t>00866610090</t>
  </si>
  <si>
    <t>AFFIDAMENTO DIRETTO FORNITURA N. 20 VENTILATORI A PIANTANA</t>
  </si>
  <si>
    <t>28.06.2023</t>
  </si>
  <si>
    <t>Z393BBDA34</t>
  </si>
  <si>
    <t>ACQUISTO VARIO MATERIALE DI MINUTERIA MOF</t>
  </si>
  <si>
    <t>29.06.2023</t>
  </si>
  <si>
    <t>Z523BC879F</t>
  </si>
  <si>
    <t>03972911204</t>
  </si>
  <si>
    <t>3M FORNITURE SRL</t>
  </si>
  <si>
    <t>ACQUISTO BUSTE GOFFRATE PER UFF CASELLARIO</t>
  </si>
  <si>
    <t>04.07.2023</t>
  </si>
  <si>
    <t>ZB63BCF4EF</t>
  </si>
  <si>
    <t>INTERVENTO SISTEMA FOGNARIO PALAZZINA DIREZIONE-UFFICIO RAGIONERIA</t>
  </si>
  <si>
    <t>05.07.2023</t>
  </si>
  <si>
    <t>ZA93BCF655</t>
  </si>
  <si>
    <t>RIPRISTINO IMPIANTO ELETTRICO CAMERA DETENTIVA N. 6 PIANO I° DELLA IV SEZIONE</t>
  </si>
  <si>
    <t>ZF13BD5F0A</t>
  </si>
  <si>
    <t>ANNULLATO</t>
  </si>
  <si>
    <t>07.07.2023</t>
  </si>
  <si>
    <t>Z633BDD4A9</t>
  </si>
  <si>
    <t>NR 20 PALLONI MISURA 5 PER ATTIVITA RICREATIVE DETENUTI</t>
  </si>
  <si>
    <t>12.07.2023</t>
  </si>
  <si>
    <t>Z043BE4743</t>
  </si>
  <si>
    <t>02505480992</t>
  </si>
  <si>
    <t>MM ASCENSORI SRL</t>
  </si>
  <si>
    <t>IMPIANTO ASCENSORE VI^SEZIONE</t>
  </si>
  <si>
    <t>17.07.2023</t>
  </si>
  <si>
    <t>Z193BE7038</t>
  </si>
  <si>
    <t>FORNITURA NR 20 VENTILATORI A PIANTANA PER SEZIONI DETENTIVE</t>
  </si>
  <si>
    <t>Z653BE9F2D</t>
  </si>
  <si>
    <t>MANUTENZIONE STRAORDINARIA CANCELLI AUTOMATIZZATI III E II SEZIONE ISTITUTO</t>
  </si>
  <si>
    <t>ZE13BEA03E</t>
  </si>
  <si>
    <t>FORNITURA DI LAVELLI IN ACCIAIO INOX PER LE CAMERE N. 5 E N. 36  VI^ SEZIONE</t>
  </si>
  <si>
    <t>Z7C3BEDE3E</t>
  </si>
  <si>
    <t>00168790996</t>
  </si>
  <si>
    <t>CAMPODONICO SAS</t>
  </si>
  <si>
    <t>LAVORI SU CARROZZERIA PP263 AH</t>
  </si>
  <si>
    <t>18.07.2023</t>
  </si>
  <si>
    <t>ZF23BF273A</t>
  </si>
  <si>
    <t>UGO TESI SRL</t>
  </si>
  <si>
    <t>CARTA A4 PER SCUOLA E POLO UNIVERSITARIO DETENUTI</t>
  </si>
  <si>
    <t>19.07.2023</t>
  </si>
  <si>
    <t>Z2B3BF297A</t>
  </si>
  <si>
    <t>MATERIALE IGIENICO SANITARIO SACCHI SPAZZATURA PICCOLI</t>
  </si>
  <si>
    <t>ZB23BF4AEC</t>
  </si>
  <si>
    <t>02465800999</t>
  </si>
  <si>
    <t>LM FINSERVICE SRLS</t>
  </si>
  <si>
    <t>INTERVENTO SU FRIGORIFERO CUCINA DET</t>
  </si>
  <si>
    <t>ZA73BFB9B1</t>
  </si>
  <si>
    <t>EP S.P.A.</t>
  </si>
  <si>
    <t>ODA BPE CONVENZIONE CONSIP BUONI PASTO 9 LOTTO 13 LOTTO ACCESSORIO NORD LOTTO 4 LIGURIA</t>
  </si>
  <si>
    <t>21.07.2023</t>
  </si>
  <si>
    <t>Z793BFCDA6</t>
  </si>
  <si>
    <t>00946650108</t>
  </si>
  <si>
    <t>BAGHINO &amp; DI PERSIO SRL</t>
  </si>
  <si>
    <t>AFFIDAMENTO DIRETTO INTERVENTO SU ATTREZZATURE CUCINA DETENUTI</t>
  </si>
  <si>
    <t>ZCD3C0B03A</t>
  </si>
  <si>
    <t>AFFIDAMENTO DIRETTO INTERVENTI DI RIPRISTINO IMPIANTO ELETTRICO 1° SEZIONE E 6° SEZIONE</t>
  </si>
  <si>
    <t>27.07.2023</t>
  </si>
  <si>
    <t>Z013C0C9A4</t>
  </si>
  <si>
    <t>AFFIDAMENTO DIRETTO CONSUNTIVO INTERVENTI SU IMPIANTO TELECAMERE AL 18/07/2023</t>
  </si>
  <si>
    <t>Z263C0DA7A</t>
  </si>
  <si>
    <t>02304010990</t>
  </si>
  <si>
    <t>AFFIDAMENTO DIRETTO INTERVENTO DEL 12/07/2023 ASCENSORE 2° SEZIONE COME DA CONSUNTIVO DEL 25/07/2023</t>
  </si>
  <si>
    <t>28.07.2023</t>
  </si>
  <si>
    <t>Z703C12D2C</t>
  </si>
  <si>
    <t>OFFICINA CDRACE</t>
  </si>
  <si>
    <t>LAVORI AUTOMEZZO PP761AF -DITTA OFFICINA CDRACE-P.I. 0273350998</t>
  </si>
  <si>
    <t>Z843C1462C</t>
  </si>
  <si>
    <t>FORNITURA ED INSTALLAZIONE N 21 AUTOMAZIONE PER CANCELLI</t>
  </si>
  <si>
    <t>Z7C3C16946</t>
  </si>
  <si>
    <t>FORNITURA PERNTOLAME ED ATTREZZATURE CUCINA DETENUTI</t>
  </si>
  <si>
    <t>Z6C3C21477</t>
  </si>
  <si>
    <t>LAVORI AUTOMEZZO PP502AG</t>
  </si>
  <si>
    <t>04,08,2023</t>
  </si>
  <si>
    <t>ZB83C27B4F</t>
  </si>
  <si>
    <t>TAGLIANDO E AFFIDABILITà MEZZO PP941AF</t>
  </si>
  <si>
    <t>08.08.2023</t>
  </si>
  <si>
    <t>Z813C27B31</t>
  </si>
  <si>
    <t>TAGLIANDO E AFFIDABILITà MEZZO PP948AF</t>
  </si>
  <si>
    <t>ZDE3C2C15C</t>
  </si>
  <si>
    <t>TAGLIANDO MEZZO PP645AG</t>
  </si>
  <si>
    <t>09.08.2023</t>
  </si>
  <si>
    <t>Z0F3C2C174</t>
  </si>
  <si>
    <t>TAGLIANDO MEZZO PP873AG</t>
  </si>
  <si>
    <t>09,08,2023</t>
  </si>
  <si>
    <t>Z553C30071</t>
  </si>
  <si>
    <t>00241830108</t>
  </si>
  <si>
    <t>AFFIDAMENTO DIRETTO SOSTITUZIONE RETE PROTETTIVA PRESSO MURO DI CINTA LATO PASSEGGI 2° SEZIONE</t>
  </si>
  <si>
    <t>11.08.2023</t>
  </si>
  <si>
    <t>ZAF3C32E45</t>
  </si>
  <si>
    <t>BUSTE DI SICUREZZA PER IL TRASPORTO E LA CONSERVAZIONE DELLE CARD CONTENENTI I CAMPIONI BIOLOGIGI DNA</t>
  </si>
  <si>
    <t>16.08.2023</t>
  </si>
  <si>
    <t>Z3E3C3331C</t>
  </si>
  <si>
    <t>SCARPE DA CUCINA TIPO NURSE PER DETENUTI</t>
  </si>
  <si>
    <t>ZF23C34F09</t>
  </si>
  <si>
    <t>02607880990</t>
  </si>
  <si>
    <t>LAVORI AUTOMEZZO PP 828 AF</t>
  </si>
  <si>
    <t>17.08.2023</t>
  </si>
  <si>
    <t>Z523C35EBD</t>
  </si>
  <si>
    <t>FORNITURA ROTOLI BOBINA PELLICOLA TRASPARENTE PER ALIMENTI</t>
  </si>
  <si>
    <t>18.08.2023</t>
  </si>
  <si>
    <t>Z6A3C378D1</t>
  </si>
  <si>
    <t>LAVORO DI RIPARAZIONE FORNO CUCINA DETENUTI</t>
  </si>
  <si>
    <t>21.08.2023</t>
  </si>
  <si>
    <t>ZD53C38CD5</t>
  </si>
  <si>
    <t>LAVORO DI RIPARAZIONE ASCIUGATRICE V^SEZIONE SECONDO PIANO</t>
  </si>
  <si>
    <t>Z4A3C3AFEC</t>
  </si>
  <si>
    <t>FORNITURA MATERIALE PER AUTOMEZZI DETENUTI</t>
  </si>
  <si>
    <t>22.08.2023</t>
  </si>
  <si>
    <t>Z723C44DC6</t>
  </si>
  <si>
    <t>RIPARAZIONE FORNO CUCINA DET INTEGRAZIONE</t>
  </si>
  <si>
    <t>28.08.2023</t>
  </si>
  <si>
    <t>Z5F3C45E39</t>
  </si>
  <si>
    <t>MANUTAN ITALIA SPA</t>
  </si>
  <si>
    <t>MOBILETTI PER SOSTANZE INFIAMMABILI</t>
  </si>
  <si>
    <t>ZB83C4782C</t>
  </si>
  <si>
    <t>02562700134</t>
  </si>
  <si>
    <t>IGIENPUL SRL</t>
  </si>
  <si>
    <t>MATERIALE IGIENICO SANITARIO ISTITUTO</t>
  </si>
  <si>
    <t>29.08.2023</t>
  </si>
  <si>
    <t>Z3C3C52D79</t>
  </si>
  <si>
    <t>HITECH DISTRIBUZIONE</t>
  </si>
  <si>
    <t>STAMPANTI MULTIFUNZIONE A COLORI PER SCUOLA DETENUTI</t>
  </si>
  <si>
    <t>AFFIDAMENTO DIRETTO IN CONVENZIONE CONSIP</t>
  </si>
  <si>
    <t>01.09,2023</t>
  </si>
  <si>
    <t>Z6F3C5D42C</t>
  </si>
  <si>
    <t>DITTA DA CAR GENOVA</t>
  </si>
  <si>
    <t>AFFIDAMENTO DIRETTO LAVORI AUTOMEZZO FIAT PUNTO TG PP258AG</t>
  </si>
  <si>
    <t>06.09.2023</t>
  </si>
  <si>
    <t>Z063C5E10D</t>
  </si>
  <si>
    <t>AFFIDAMENTO DIRETTO PER FORNITURA E POSA IN OPERA NUOVA ALIMENTAZIONE TERMINALE SPESA DETENUTI 5° SEZIONE</t>
  </si>
  <si>
    <t>Z823C61615</t>
  </si>
  <si>
    <t>AFFIDAMENTO DIRETTO INTERVENTO DI DISINFESTAZIONE DA VESPE CAMMINAMENTO MURO DI CINTA E GARRITTE</t>
  </si>
  <si>
    <t>Z043C6814F</t>
  </si>
  <si>
    <t>LAVORO DI ISOLAMENTO TUBAZIONE GAS A SERVIZIO CENTRO COTTURA CUCINA PROVVISIORIA</t>
  </si>
  <si>
    <t>Z4E3C7011B</t>
  </si>
  <si>
    <t>FORNITURA E POSA IN OPERA VARI RADIOTORI CELLE DETENUTI DANNEGGIATE DA ATTI VANDALICI</t>
  </si>
  <si>
    <t>13.09.2023</t>
  </si>
  <si>
    <t>Z463C7128F</t>
  </si>
  <si>
    <t>AFFIDAMENTO DIRETTO SOSTITUZIONE CONDIZIONATORE A SERVIZIO DELLA CABINA DI TRASFORMAZIONE</t>
  </si>
  <si>
    <t>ZB53C71310</t>
  </si>
  <si>
    <t>11488390961</t>
  </si>
  <si>
    <t>M.G. TECNOSOLUZIONI</t>
  </si>
  <si>
    <t>AFFIDAMENTO DIRETTO VARI INTERVENTI SU TELEFONI DETENUTI</t>
  </si>
  <si>
    <t>Z4C3C76F5C</t>
  </si>
  <si>
    <t>BRICOMAN ITALIA SRL TECNOMAT</t>
  </si>
  <si>
    <t>AFFIDAMENTO DIRETTO FORNITURA VARIO MATERIALE MINUTERIA MOF PER INTERVENTI IN ECONOMIA</t>
  </si>
  <si>
    <t>Z493C78CF2</t>
  </si>
  <si>
    <t>01644540997</t>
  </si>
  <si>
    <t>AFFIDAMENTO DIRETTO VARI INTERVENTI FABBRO COME DA CONSUNTIVO N. 9-2023 DEL 28/08/2023</t>
  </si>
  <si>
    <t>Z213C7BEF4</t>
  </si>
  <si>
    <t>01364070027</t>
  </si>
  <si>
    <t>AUTOGRILLO SRL</t>
  </si>
  <si>
    <t>PREVENTIVO PER INTERVENTO IVECO PP538AD</t>
  </si>
  <si>
    <t>18.09.2023</t>
  </si>
  <si>
    <t>ZBA3C84A3D</t>
  </si>
  <si>
    <t>LAVORI AUTOMEZZO PP594AE</t>
  </si>
  <si>
    <t>20,09,2023</t>
  </si>
  <si>
    <t>ZA83C863C8</t>
  </si>
  <si>
    <t>05638161009</t>
  </si>
  <si>
    <t>MIRAFAN SRL</t>
  </si>
  <si>
    <t>AFFIDAMENTO PER FORNITURA GUANTI IN NITRILE</t>
  </si>
  <si>
    <t>20.09.2023</t>
  </si>
  <si>
    <t>Z2B3C8DB0B</t>
  </si>
  <si>
    <t>AFFIDAMENTO LAVORO RIMOZIONE STAFFE E TAGLIO TUBAZIONI TUBO GAS</t>
  </si>
  <si>
    <t>Z563C93512</t>
  </si>
  <si>
    <t>FORNITURA TASTIERINO IN ACCIAIO PER TELEFONO ANTIVANDALO</t>
  </si>
  <si>
    <t>25.09.2023</t>
  </si>
  <si>
    <t>Z1D3C98CA8</t>
  </si>
  <si>
    <t>03804230104</t>
  </si>
  <si>
    <t>MAESTRIPIERI SRL</t>
  </si>
  <si>
    <t>FORNITURA CANCELLERIA VARIA SCUOLA POLO UNIVERSITARIO DETENUTI</t>
  </si>
  <si>
    <t>26.09.2023</t>
  </si>
  <si>
    <t>Z483CA9535</t>
  </si>
  <si>
    <t>FORNITURA E POSA IN OPERA MOTORE PORTA CARRAIA ESTERNA</t>
  </si>
  <si>
    <t>02.10.2023</t>
  </si>
  <si>
    <t>Z6B3CABB13</t>
  </si>
  <si>
    <t>LAVORO DI SOSTITUZIONE FERMO PORTA ESSICATORE LAVANDERIA DET</t>
  </si>
  <si>
    <t>Z4B3CABF32</t>
  </si>
  <si>
    <t>00282350107</t>
  </si>
  <si>
    <t>DELLA FIORE CARMELO</t>
  </si>
  <si>
    <t>FORNITURA MATERIALE PER REALIZZAZIONE MURALES IV SEZIONE</t>
  </si>
  <si>
    <t>ZA23CAED32</t>
  </si>
  <si>
    <t>SISTEMI E INTEGRAZIONI SRL</t>
  </si>
  <si>
    <t>CONSUNTIVO PER LAVORI GIUGNO 2023</t>
  </si>
  <si>
    <t>03.10.2023</t>
  </si>
  <si>
    <t>Z353CAF02C</t>
  </si>
  <si>
    <t>PSCMGV97S45B963K</t>
  </si>
  <si>
    <t>DOTT.SSA PASCARELLA MARIA GIOVANNA</t>
  </si>
  <si>
    <t>MEDIATORE CULTURALE PROGETTO INTEGRANDO CASSA AMMENDE -</t>
  </si>
  <si>
    <t>Z793CAF0DA</t>
  </si>
  <si>
    <t>NDRMCN74R45Z129Z</t>
  </si>
  <si>
    <t>DOTT.SSA ANDRASESCU MONICA ANA</t>
  </si>
  <si>
    <t>ZA73CAF17C</t>
  </si>
  <si>
    <t>TMGSFN77A44D969S</t>
  </si>
  <si>
    <t>DOTT.SSA TAMAGNO STEFANIA</t>
  </si>
  <si>
    <t>ESPERTO PSICOLOGO PROGETTO INTEGRANDO CASSA AMMENDE -</t>
  </si>
  <si>
    <t>Z1F3CAF216</t>
  </si>
  <si>
    <t>CDLLNA93M46I449Q</t>
  </si>
  <si>
    <t>DOTT.SSA CIDALE ALINE</t>
  </si>
  <si>
    <t>ZC73CB8942</t>
  </si>
  <si>
    <t>LAVORO IMPIANTO MONTACARICHE SOPRAVVITTO</t>
  </si>
  <si>
    <t>Z313CBCDA9</t>
  </si>
  <si>
    <t>MG TECNOSOLUZIONI SRL</t>
  </si>
  <si>
    <t>SOSTITUZIONE CENTRALINO TELEFONICO ISTITUTO</t>
  </si>
  <si>
    <t>06.10.2023</t>
  </si>
  <si>
    <t>Z623CBD8E8</t>
  </si>
  <si>
    <t>TESSERE TELEFONICHE TEL DETENUTI</t>
  </si>
  <si>
    <t>ZA23CCA181</t>
  </si>
  <si>
    <t>INTERVENTO ASCENSORE IV SEZIONE DEL 13/08/2023</t>
  </si>
  <si>
    <t>Z553CCDC2B</t>
  </si>
  <si>
    <t>03831610104</t>
  </si>
  <si>
    <t>OFFICINA SIMONE</t>
  </si>
  <si>
    <t>AFFIDAMENTO DIRETTO PER SOCCORSO STRADALE IVECO DAYLI  TG PP538AD – OFFICINA SIMONE P.I. 03831610104</t>
  </si>
  <si>
    <t>Z4D3CDACD0</t>
  </si>
  <si>
    <t>AFFIDAMENTO PER FORNITURA MATERIALE X PULIZIE</t>
  </si>
  <si>
    <t>Z1B3CE083F</t>
  </si>
  <si>
    <t>00552410987</t>
  </si>
  <si>
    <t>PINTI INOX SPA</t>
  </si>
  <si>
    <t>AFFIDAMENTO DIRETTO ODA PER FORNITURA FORCHETTE E CUCCHIAI CASELLARIO DETENUTI</t>
  </si>
  <si>
    <t>17.10.2023</t>
  </si>
  <si>
    <t>Z793CE11E5</t>
  </si>
  <si>
    <t>AFFIDAMENTO DIRETTO ODA PER FORNITURA BICCHIERI CASELLARIO DETENUTI</t>
  </si>
  <si>
    <t>ZEA3CE6B2E</t>
  </si>
  <si>
    <t>SISTEMA ANTIVOLATILE PRESSO ZONA ANTISTANTE CUCINA DETENUTI</t>
  </si>
  <si>
    <t>18.10.2023</t>
  </si>
  <si>
    <t>Z5F3CE8186</t>
  </si>
  <si>
    <t>PRSLSS94A43D969F</t>
  </si>
  <si>
    <t>DR.SSA ALESSIA PIRAS</t>
  </si>
  <si>
    <t>ESPERTA EX ART 80 OP – OSSERVAZIONE E TRATTAMENTO – PSICOLOGA</t>
  </si>
  <si>
    <t>Z773CE821C</t>
  </si>
  <si>
    <t>NCCBCG93E45I449X</t>
  </si>
  <si>
    <t>ZB53CEB523</t>
  </si>
  <si>
    <t>01927110609</t>
  </si>
  <si>
    <t>FERRODICAVALLO SRL</t>
  </si>
  <si>
    <t>TAGLIACAPELLI IGIENE DETENUTI</t>
  </si>
  <si>
    <t>ZCB3CECBBC</t>
  </si>
  <si>
    <t>GUANTI IN NITRILE SENZA POLVERE TAGLIA XL</t>
  </si>
  <si>
    <t>Z853CF17F9</t>
  </si>
  <si>
    <t>Affidamento diretto per fornitura di piatti e scodelle detenuti Casellario</t>
  </si>
  <si>
    <t>Z583CF7AA3</t>
  </si>
  <si>
    <t>BAGHINO E DI PERSIO SRL</t>
  </si>
  <si>
    <t>AFFIDAMENTO DIRETTO LAVORO MANUTENZIONE CUCINA DETENUTI</t>
  </si>
  <si>
    <t>23.10.2023</t>
  </si>
  <si>
    <t>Z8F3CF8E5D</t>
  </si>
  <si>
    <t>POLTRONA SCUOLA DETENUTI</t>
  </si>
  <si>
    <t>24.10.2023</t>
  </si>
  <si>
    <t>Z7A3CFE7CF</t>
  </si>
  <si>
    <t>TESSERE TELEFONICHE DETENUTI</t>
  </si>
  <si>
    <t>Z993D02EEA</t>
  </si>
  <si>
    <t>02541270993</t>
  </si>
  <si>
    <t>CARTO &amp; GRAFIA SRLS</t>
  </si>
  <si>
    <t>MATERIALE PER MURALES IV SEZIONE</t>
  </si>
  <si>
    <t>Z353D05E7A</t>
  </si>
  <si>
    <t>03619720109</t>
  </si>
  <si>
    <t>ASSIMPIANTI SERVICE SRL</t>
  </si>
  <si>
    <t>INTERVENTO CELLA FREEZER PRESSO MAGAZZINO VITTO DETENUTI</t>
  </si>
  <si>
    <t>Z073D062BF</t>
  </si>
  <si>
    <t>MANUTENZIONE STRAORDINARIA CANCELLI LAVORI INTEGRATIVI</t>
  </si>
  <si>
    <t>ZF63D0EFA4</t>
  </si>
  <si>
    <t>MATERIALE PER REALIZZAZIONE MURALES IV SEZIONE DETENTIVA</t>
  </si>
  <si>
    <t>30.10.2023</t>
  </si>
  <si>
    <t>Z543D106A6</t>
  </si>
  <si>
    <t>01296040866</t>
  </si>
  <si>
    <t>ATTREZZATURE PER GENERI IN CONSEGNA AL SOPRAVVITTO</t>
  </si>
  <si>
    <t>ZB33D10DA0</t>
  </si>
  <si>
    <t>DAKAR</t>
  </si>
  <si>
    <t>REVISIONE VEICOLI PP 118 E PP 131</t>
  </si>
  <si>
    <t>Z923D133CB</t>
  </si>
  <si>
    <t>CARTA IGIENICA DETENUTI E CARTA BOBINA</t>
  </si>
  <si>
    <t>Z323D1AB07</t>
  </si>
  <si>
    <t>01627250135</t>
  </si>
  <si>
    <t>KAISER + KRAFT  SRL</t>
  </si>
  <si>
    <t>VARI CARRELLI ED ACCESSORI PER DISTRIBUZIONE SOPRAVVITTO</t>
  </si>
  <si>
    <t>Z003D222E5</t>
  </si>
  <si>
    <t>01937080685</t>
  </si>
  <si>
    <t>CHIAVI E SERRATURE DI TIPO PENITENZIARIO</t>
  </si>
  <si>
    <t>ZEF3D2314F</t>
  </si>
  <si>
    <t>RICAMBI FORNO LAINOX CUCINA DETENUT</t>
  </si>
  <si>
    <t>Z743D23E3D</t>
  </si>
  <si>
    <t>01486330309</t>
  </si>
  <si>
    <t>DPS INFORMATICA SNC</t>
  </si>
  <si>
    <t>STAMPANTI A COLORI PER SCUOLA DETENUTI</t>
  </si>
  <si>
    <t>ZB83D303FE</t>
  </si>
  <si>
    <t>MATERIALE VARIO  PER PULIZIE</t>
  </si>
  <si>
    <t>09.11.2023</t>
  </si>
  <si>
    <t>ZC33D33FD3</t>
  </si>
  <si>
    <t>RIPRISTINO IMPIANTO ELETTRICO E VIDEOSORVEGLIANZA DELLA CAMERA DET. N. 06, PRIMO PIANO DELLA IV^ SEZ.</t>
  </si>
  <si>
    <t>ZD83D396DD</t>
  </si>
  <si>
    <t>FORNITURA E POSA IN OPERA DI UN MAGNETE PER PORTA TAGLIAFUOCO C/O LA CUCINA DET.</t>
  </si>
  <si>
    <t>10.11.2023</t>
  </si>
  <si>
    <t>Z543D3A354</t>
  </si>
  <si>
    <t>ARREDI SCUOLA DETENUTI</t>
  </si>
  <si>
    <t>Z0E3D40CFB</t>
  </si>
  <si>
    <t>CANCELLERIA SCUOLA DETENUTI</t>
  </si>
  <si>
    <t>13.11.2023</t>
  </si>
  <si>
    <t>ZF83D43D58</t>
  </si>
  <si>
    <t>FORNITURA E SOSTITUZIONE IMPIANTO PER N. 3 RADIATORI 6° SEZIONE CAMERA DETENTIVA N. 40</t>
  </si>
  <si>
    <t>Z893D49515</t>
  </si>
  <si>
    <t>AFFIDAMENTO DIRETTO INTERVENTO STRAORDINARIO SU PORTA CARRAIA INTERNA</t>
  </si>
  <si>
    <t>ZB33D49794</t>
  </si>
  <si>
    <t>AFFIDAMENTO DIRETTO PER VARI INTERVENTI SUI CANCELLI DELL’ISTITUTO MESE DI SETTEMBRE 2023</t>
  </si>
  <si>
    <t>Z963D5B4EC</t>
  </si>
  <si>
    <t>02400204996</t>
  </si>
  <si>
    <t>SANIFICAZIONE STRAORDINARIA I E II SEZIONE E CELLA SESTA SEZIONE</t>
  </si>
  <si>
    <t>Z643D761A3</t>
  </si>
  <si>
    <t>TEKSPAN GRUPPO SOGIMI</t>
  </si>
  <si>
    <t>FORNITURA LASTRE POLICARBONATO PER CAM. DET. N. 01, I° PIANO, IV^ SEZIONE</t>
  </si>
  <si>
    <t>Z4A3D79670</t>
  </si>
  <si>
    <t>01096520091</t>
  </si>
  <si>
    <t>FORNITURA DI ARTICOLI VARI DI CANCELLERIA PER SCUOLA DETENUTI</t>
  </si>
  <si>
    <t>Z1D3D7A3CD</t>
  </si>
  <si>
    <t>FORNITURA CONDIZIONATORE SPOGLIATOIO CASERMA CASAZZA</t>
  </si>
  <si>
    <t>28.11.2023</t>
  </si>
  <si>
    <t>Z1A3D7A7E5</t>
  </si>
  <si>
    <t>NR 5 IMPIANTI DI CONDIZIONAMENTO PER VARI UFFICI</t>
  </si>
  <si>
    <t>ZAF3D7ACC2</t>
  </si>
  <si>
    <t>AFFIDAMENTO DIRETTO FORNITURA VARIO MATERIALE IDRAULICO PER INTERVENTI IN ECONOMIA MOF SUI CALORIFERI DI VARIE CELLE</t>
  </si>
  <si>
    <t>Z963D7F089</t>
  </si>
  <si>
    <t>LAVORO SU PORTA CARRAIA INTERNA DELL'ISTITUTO</t>
  </si>
  <si>
    <t>Z873D813B6</t>
  </si>
  <si>
    <t>02728000122</t>
  </si>
  <si>
    <t>CARGLASS</t>
  </si>
  <si>
    <t>SOSTITUZIONE VETRO MEZZO PP875AH</t>
  </si>
  <si>
    <t>29.11,2023</t>
  </si>
  <si>
    <t>Z563D89A8E</t>
  </si>
  <si>
    <t>AFFIDAMENTO DIRETTO INTERVENTI SU IMPIANTO VIDEOSORVEGLIANZA COME DA CONSUNTIVO INTERVENTI AL 30/11/23</t>
  </si>
  <si>
    <t>Z2B3D9A084</t>
  </si>
  <si>
    <t>MATERIALE PER LABORATORIO DNA</t>
  </si>
  <si>
    <t>Z2E3D9DC27</t>
  </si>
  <si>
    <t>AFFIDAMENTO DIRETTO FORNITURA E POSA IN OPERA DI N. 1 POMPA CIRCOLAZIONE 1° SEZIONE E N. 2 CENTRALINE PER LA C.T. 2° E 3° SEZIONE</t>
  </si>
  <si>
    <t>ZB63DA4B53</t>
  </si>
  <si>
    <t>AFFIDAMENTO DIRETTO FORNITURA N. 4.100 PIATTI PLASTICA MONOUSO E N. 2.800 SACCHI GRANDI NERI NETTEZZA URBANA PER CUCINA DETENUTI</t>
  </si>
  <si>
    <t>Z9B3DA9668</t>
  </si>
  <si>
    <t>AFFIDAMENTO DIRETTO NUOVO IMPIANTO ALIMENTAZIONE CELLA FRIGO CUCINA DETENUTI</t>
  </si>
  <si>
    <t>07.12.2023</t>
  </si>
  <si>
    <t>Z513DAB186</t>
  </si>
  <si>
    <t>CONSUNTIVO VARI INTERVENTI IMPIANTO ELETTRICO SEZIONI DETENTIVE E LOCALI TECNICI ANNO 2023</t>
  </si>
  <si>
    <t>ZE23DAF8F6</t>
  </si>
  <si>
    <t>0361690102</t>
  </si>
  <si>
    <t>LANTERNA GOMME</t>
  </si>
  <si>
    <t>SOSTITUZIONI PNEUMATICI MEZZI PP 934AD-071AE-595AE</t>
  </si>
  <si>
    <t>11.12.2023</t>
  </si>
  <si>
    <t>ZB13DAF880</t>
  </si>
  <si>
    <t>02146490996</t>
  </si>
  <si>
    <t>T.C.M.</t>
  </si>
  <si>
    <t>FORNITURA UNITA’DI FILTRAZIONE MENSA AGENTI</t>
  </si>
  <si>
    <t>Z203DB0D3A</t>
  </si>
  <si>
    <t>SOLAUTO S.A.S.</t>
  </si>
  <si>
    <t>SOSTITUZIONE MOTORE MEZZO PP761AF</t>
  </si>
  <si>
    <t>Z613DB1FBA</t>
  </si>
  <si>
    <t>FORNITURA CARTA SCUOLA DETENUTI</t>
  </si>
  <si>
    <t>Z533DB628C</t>
  </si>
  <si>
    <t>DITTA ITALDIESEL SRL</t>
  </si>
  <si>
    <t>AFFIDAMENTO DIRETTO INTERVENTO SU MEZZO POLIZIA PENITENZIARIA TG PP934AD</t>
  </si>
  <si>
    <t>12.12.2023</t>
  </si>
  <si>
    <t>ZED3DB767C</t>
  </si>
  <si>
    <t>LENZUOLA MONOUSO POPOLAZ DETENUTA</t>
  </si>
  <si>
    <t>ZA83DBCAD6</t>
  </si>
  <si>
    <t>AUTOMEZZO PP716 AE</t>
  </si>
  <si>
    <t>ZBB3DBF537</t>
  </si>
  <si>
    <t>INTERVENTO FONDI SALA REGIA RIPRISTINO ALIMENTAZIONE ARMADI RACK IMPIANTO VIDEOSORVEGLIANZA</t>
  </si>
  <si>
    <t>ZE73DC3219</t>
  </si>
  <si>
    <t>TEKSPAN</t>
  </si>
  <si>
    <t>LASTRE IN POLICARBONATO VARI LOCALI ISTITUTO</t>
  </si>
  <si>
    <t>Z463DC7389</t>
  </si>
  <si>
    <t>AFFIDAMENTO DIRETTO CONSUNTIVO INTERVENTI FABBRO VARIE CELLE SEZIONI DETENTIVE NOVEMBRE 2023</t>
  </si>
  <si>
    <t>Z9A3DC9FBF</t>
  </si>
  <si>
    <t>DPI GUANTI IN NITRILE PER DETENUTI LAVORANTI</t>
  </si>
  <si>
    <t>Z0B3DCDB40</t>
  </si>
  <si>
    <t>AFFIDAMENTO DIRETTO A CONSUNTIVO VARI INTERVENTI C/O SEZIONE DETENTIVE MESE DI AGOSTO 2023 - CONSUNTIVO N. 10/2023</t>
  </si>
  <si>
    <t>ZC23DD1661</t>
  </si>
  <si>
    <t xml:space="preserve">AFFIDAMENTO DIRETTO ACQUISTO MATERIALE PER MEZZI DI TRASPORTO DETENUTI </t>
  </si>
  <si>
    <t>ZAB3DD1806</t>
  </si>
  <si>
    <t xml:space="preserve">AFFIDAMENTO DIRETTO FORNITURA LSTRE IN POLICARBONATO PER 6° SEZIONE </t>
  </si>
  <si>
    <t>Z4F3DD3818</t>
  </si>
  <si>
    <t>AFFIDAMENTO DIRETTO PER RIPARAZIONE PRESSO CUCINA DET PER CONVOGLIAMENTO SCARICO PENTOLA PRESSO GRIGLIE</t>
  </si>
  <si>
    <t>ZDD3DE0411</t>
  </si>
  <si>
    <t>03399650104</t>
  </si>
  <si>
    <t>ASL 3</t>
  </si>
  <si>
    <t>AFFIDAMENTO DIRETTO PER ACCERTAMENTI TOSSICOLOGICI A LAVORATORI CON MANSIONI CHE COMPORTANO RISCHI PER LA SICUREZZA DA GENNAIO A NOVEMBRE 2023</t>
  </si>
  <si>
    <t>Z873DE5F9A</t>
  </si>
  <si>
    <t>04517310654</t>
  </si>
  <si>
    <t>ING PAOLO SORRENTINO</t>
  </si>
  <si>
    <t>LAVORI DI COPERTURA SEZIONE IV CC GE MARASSI</t>
  </si>
  <si>
    <t>ZE53DF3821</t>
  </si>
  <si>
    <t>PLAFONIERE X DIVERSE SEZIONI CC GENOVA MARASSI</t>
  </si>
  <si>
    <t>Dipartimento Amministrazione Penitenziaria - ISTITUTO Casa Circondariale di BIELLA - C.F. 81013610027</t>
  </si>
  <si>
    <t>Z8E399906D</t>
  </si>
  <si>
    <t>00156470023</t>
  </si>
  <si>
    <t>Agenzia viaggi Scaramuzzi Srl</t>
  </si>
  <si>
    <t>Fornitura biglietti missione personale</t>
  </si>
  <si>
    <t>si</t>
  </si>
  <si>
    <t>ZF8399E3E7</t>
  </si>
  <si>
    <t>15381431004</t>
  </si>
  <si>
    <t>Associazione culturale San Basilio</t>
  </si>
  <si>
    <t>Pernottamento personale pol pen presso struttura alberghiera</t>
  </si>
  <si>
    <t>ZAC39A307C</t>
  </si>
  <si>
    <t xml:space="preserve">01713550992   </t>
  </si>
  <si>
    <t>Sistemi e integrazioni Srl</t>
  </si>
  <si>
    <t>Intervento sostituzione videocamere impianto videosorveglianza nuovo pad</t>
  </si>
  <si>
    <t>Z5439BB0A4</t>
  </si>
  <si>
    <t>01768550020</t>
  </si>
  <si>
    <t>Stazione di servizio ENI di Alessi Pietro</t>
  </si>
  <si>
    <t>Manutenzione ordinaria parco automezzi relativo alle mensilità nov/dic 2022</t>
  </si>
  <si>
    <t>Z5D39D3D37</t>
  </si>
  <si>
    <t>Z0639D9394</t>
  </si>
  <si>
    <t xml:space="preserve">Stazione di servizio Eni di Alessi Pietro </t>
  </si>
  <si>
    <t>Manutenzione mezzi ntp-gennaio 2023</t>
  </si>
  <si>
    <t>Z3D39FA526</t>
  </si>
  <si>
    <t>FLCNDR70A28A859U</t>
  </si>
  <si>
    <t>Biella Clima di Andrea Falcone</t>
  </si>
  <si>
    <t>Manutenzione ordinaria centrale termica</t>
  </si>
  <si>
    <t>Z323A0268C</t>
  </si>
  <si>
    <t>02030760348</t>
  </si>
  <si>
    <t>Manara Roberto srl unipersonale</t>
  </si>
  <si>
    <t>Resistenze per generatore di vapore Rotondi sartoria ind.le</t>
  </si>
  <si>
    <t>Z1B3AD115A</t>
  </si>
  <si>
    <t xml:space="preserve">C.S.M. s.n.c. di Bertacco Federico &amp; C. </t>
  </si>
  <si>
    <t>Ripristino agibilità in somma urgenza di porte e cancelli della Sez. 1A - CC Biella</t>
  </si>
  <si>
    <t>Z9D3AD1118</t>
  </si>
  <si>
    <t>Progetti costruzione e sicurezza srl (siglabile PCS SRL)</t>
  </si>
  <si>
    <t>Ripristino agibilità in somma urgenza della camera di pernottamento incendiata della Sez. 1A - CC Biella</t>
  </si>
  <si>
    <t>ZF73AD10D7</t>
  </si>
  <si>
    <t>01499880027</t>
  </si>
  <si>
    <t>Testa Marco &amp; C. S.R.L.</t>
  </si>
  <si>
    <t>Ripristino agibilità in somma urgenza Sez. 1A - CC Biella - impianti elettrici e sanitari</t>
  </si>
  <si>
    <t>Z923A42494</t>
  </si>
  <si>
    <t>02393250028</t>
  </si>
  <si>
    <t>Ercolani Srl</t>
  </si>
  <si>
    <t>Intervento straordinario riparazione guasto portone carraia</t>
  </si>
  <si>
    <t>ZEF3A42427</t>
  </si>
  <si>
    <t>Intervento straordinario riparazione varie impianti elettrici</t>
  </si>
  <si>
    <t>Z7D3A423D2</t>
  </si>
  <si>
    <t>Intervento straordinario muro di cinta</t>
  </si>
  <si>
    <t>ZA03A42278</t>
  </si>
  <si>
    <t>Intervento straordinario in emergenza riparazione impianto di videosorveglianza</t>
  </si>
  <si>
    <t>ZD63A41F60</t>
  </si>
  <si>
    <t>Intervento in emergenza presso serra tenimento agricolo</t>
  </si>
  <si>
    <t xml:space="preserve"> Z843A3ECD7</t>
  </si>
  <si>
    <t>00856950704</t>
  </si>
  <si>
    <t>Faritex srl</t>
  </si>
  <si>
    <t>Parti di ricambio macchina sartoria Durkopp 581</t>
  </si>
  <si>
    <t>ZDF3A30381</t>
  </si>
  <si>
    <t>Microcontrol Electronic S.r.l.</t>
  </si>
  <si>
    <t>Riparazione urgente macchina controllo pacchi rx rilascio colloqui cc Biella</t>
  </si>
  <si>
    <t>Z3C3A168E0</t>
  </si>
  <si>
    <t>03558340406</t>
  </si>
  <si>
    <t>Securitaly s.r.l.</t>
  </si>
  <si>
    <t>Fornitura narco test per ufficio comando</t>
  </si>
  <si>
    <t>Z243A1589A</t>
  </si>
  <si>
    <t>Caputo Forniture srl</t>
  </si>
  <si>
    <t>Fornitura attrezzatura cucina detenuti</t>
  </si>
  <si>
    <t>Z3C3A132F3</t>
  </si>
  <si>
    <t>BRNBRN52E18A314T</t>
  </si>
  <si>
    <t>Bruno Romano</t>
  </si>
  <si>
    <t>Ripristino funzionamento ascensore vecchio padiglione</t>
  </si>
  <si>
    <t>SI</t>
  </si>
  <si>
    <t>Z843A4ECBE</t>
  </si>
  <si>
    <t>01444630022</t>
  </si>
  <si>
    <t>Mondin Imo &amp; figli snc</t>
  </si>
  <si>
    <t xml:space="preserve">Fornitura serrature e ferramenta per MOF </t>
  </si>
  <si>
    <t>Si</t>
  </si>
  <si>
    <t>ZD63A4A6AE</t>
  </si>
  <si>
    <t>Mondoffice srl</t>
  </si>
  <si>
    <t>Fornitura cancelleria</t>
  </si>
  <si>
    <t>Z7F3A48763</t>
  </si>
  <si>
    <t>02729620043</t>
  </si>
  <si>
    <t>Antinfortunistica Albanese snc</t>
  </si>
  <si>
    <t>Abbigliamento e DPI per lavoranti cucina detenuti</t>
  </si>
  <si>
    <t>zc63a45dbc</t>
  </si>
  <si>
    <t>LSSPTR67C17F246Y</t>
  </si>
  <si>
    <t>Fornitura carburante tenimento agricolo</t>
  </si>
  <si>
    <t>Z4D3A45D7A</t>
  </si>
  <si>
    <t>Fornitura biglietti treno per personale C.C. Biella  MILANO-ROMA e viceversa</t>
  </si>
  <si>
    <t>Scaramuzzi Srl</t>
  </si>
  <si>
    <t>20/02/2023</t>
  </si>
  <si>
    <t>zdd3a45d12</t>
  </si>
  <si>
    <t>Biglietto treno missione personale pol pen</t>
  </si>
  <si>
    <t>Z093A427DA</t>
  </si>
  <si>
    <t>02393250027</t>
  </si>
  <si>
    <t>Ercolani srl</t>
  </si>
  <si>
    <t>Intervento straordinario varie impianti elettrici</t>
  </si>
  <si>
    <t>zab3a42765</t>
  </si>
  <si>
    <t>Intervento straordinario riparazione varie impinati elettrici</t>
  </si>
  <si>
    <t>z683a426fc</t>
  </si>
  <si>
    <t>Intervento straordinario riparazione guasto presso impianti cucina detenuti</t>
  </si>
  <si>
    <t>Fornitura biglietti treno per personale cc Biella</t>
  </si>
  <si>
    <t>ZD33AE557A</t>
  </si>
  <si>
    <t>05098890584</t>
  </si>
  <si>
    <t>Raggr. Off. Mecc.ar.ma srl</t>
  </si>
  <si>
    <t>Manutenzione ordinaria automezzo per traduzione detenuti P.P. 037AG Renault Master</t>
  </si>
  <si>
    <t>Z3D3ACD8D3</t>
  </si>
  <si>
    <t>02475700023</t>
  </si>
  <si>
    <t>Officina new team srl</t>
  </si>
  <si>
    <t>Riparazione di emergenza ad automezzo ntp PP707AG</t>
  </si>
  <si>
    <t>ZBD3AC334F</t>
  </si>
  <si>
    <t>Comoli Ferrari e C. S.p.a.</t>
  </si>
  <si>
    <t>Fornitura materiale elettrico di consumo per mof</t>
  </si>
  <si>
    <t>Confronto fra preventivi</t>
  </si>
  <si>
    <t>01105460479</t>
  </si>
  <si>
    <t>Demo</t>
  </si>
  <si>
    <t>no</t>
  </si>
  <si>
    <t>ZE83ABF753</t>
  </si>
  <si>
    <t>00458710589</t>
  </si>
  <si>
    <t>Aziende Alberghiere Bettoja S.p.a Mediterraneo</t>
  </si>
  <si>
    <t>Pernottamento personale NTP presso hotel per traduzione detenuti</t>
  </si>
  <si>
    <t>Z263A8CD22</t>
  </si>
  <si>
    <t>00133850495</t>
  </si>
  <si>
    <t>S.I.L.A.C. SRL</t>
  </si>
  <si>
    <t>Ricambi taglierine, tubetto pasta per ferro da stiro, taglia asole sartoria</t>
  </si>
  <si>
    <t xml:space="preserve">S.I.L.A.C. SRL </t>
  </si>
  <si>
    <t xml:space="preserve">04327851004 </t>
  </si>
  <si>
    <t>Rimac Srl</t>
  </si>
  <si>
    <t>ZD23A62FC0</t>
  </si>
  <si>
    <t>Antinfortunistica Albanese Snc</t>
  </si>
  <si>
    <t>Fornitura materiale DPI per lavoranti tenimento agricolo</t>
  </si>
  <si>
    <t>ZE93A5D7D3</t>
  </si>
  <si>
    <t>CRCTNZ56H02L906O</t>
  </si>
  <si>
    <t>Boot computer di Croce Tiziano</t>
  </si>
  <si>
    <t>Fornitura hard disk e micro sd per archiviazione file uffici amministrativi</t>
  </si>
  <si>
    <t xml:space="preserve"> Z353A5AD31</t>
  </si>
  <si>
    <t>Fontana Pneumatici di Giordano Agostino</t>
  </si>
  <si>
    <t>Fornitura e montaggio pneumatici mezzi blindati ntp</t>
  </si>
  <si>
    <t>Z163A5ACAE</t>
  </si>
  <si>
    <t>02499380026</t>
  </si>
  <si>
    <t>Borra s.r.l.</t>
  </si>
  <si>
    <t>Fornitura attrezzi per tenimento agricolo</t>
  </si>
  <si>
    <t>ZF43B2C4EE</t>
  </si>
  <si>
    <t>interventi di manutenzione attrezzature agricole del tenimento agricolo</t>
  </si>
  <si>
    <t>Z3B3B2B176</t>
  </si>
  <si>
    <t>Marazzato soluzioni ambientali srl a socio unico</t>
  </si>
  <si>
    <t>Intervento di spurgo scarichi fognari</t>
  </si>
  <si>
    <t>ZD73B2B159</t>
  </si>
  <si>
    <t>01873920027</t>
  </si>
  <si>
    <t>Officina Bellini di Garavaglia Enri &amp; C. sas</t>
  </si>
  <si>
    <t>Fornitura e posa tettoia di copertura per motore celle frigo magazzino mantenimento</t>
  </si>
  <si>
    <t>Z5B3B2B143</t>
  </si>
  <si>
    <t>Fornitura e posa cerniere di rinforzo per portone carraio</t>
  </si>
  <si>
    <t>ZE13B2B11A</t>
  </si>
  <si>
    <t>01321320036</t>
  </si>
  <si>
    <t>Fornitura materiale informatico per PIL</t>
  </si>
  <si>
    <t>Z6C3B2B0F1</t>
  </si>
  <si>
    <t>02037190028</t>
  </si>
  <si>
    <t>Athena srl</t>
  </si>
  <si>
    <t>Fornitura materiale per tinteggiatura sezione 1A</t>
  </si>
  <si>
    <t>ZD63B23F58</t>
  </si>
  <si>
    <t>00150750024</t>
  </si>
  <si>
    <t>Vetreria Biellese di Selva Renata &amp; C. sas</t>
  </si>
  <si>
    <t>Fornitura vetri per opera di ristrutturazione sezione 1A</t>
  </si>
  <si>
    <t xml:space="preserve">SLVDVD69H29A859C </t>
  </si>
  <si>
    <t>Selva vetri di Selva Davide</t>
  </si>
  <si>
    <t>Z433B4D0D6</t>
  </si>
  <si>
    <t>Ercolani srl a socio unico</t>
  </si>
  <si>
    <t>Riparazione carrelli alimentazione elettrica taglierine - sostituzione prese sartoria</t>
  </si>
  <si>
    <t>Z123B47FFA</t>
  </si>
  <si>
    <t>05006900962</t>
  </si>
  <si>
    <t>Zucchetti spa ad azionista unico</t>
  </si>
  <si>
    <t>Canone sistema di rilevazione presenze personale</t>
  </si>
  <si>
    <t>ZBB3B3FB15</t>
  </si>
  <si>
    <t>038004230104</t>
  </si>
  <si>
    <t>Maestripieri srl</t>
  </si>
  <si>
    <t>Fornitura carta igienica per sezioni detentive</t>
  </si>
  <si>
    <t>ZD23B3F38E</t>
  </si>
  <si>
    <t>02473570600</t>
  </si>
  <si>
    <t>Gruppo Crispino srl</t>
  </si>
  <si>
    <t>Pernottamento personale NTP presso struttura alberghiera convenzionata per traduzione detenuti</t>
  </si>
  <si>
    <t>Z113B3BAA2</t>
  </si>
  <si>
    <t>Fornitura ferramenta per ristrutturazione 1° A</t>
  </si>
  <si>
    <t>Z1B3B3B772</t>
  </si>
  <si>
    <t>00150570026</t>
  </si>
  <si>
    <t>Sira srl</t>
  </si>
  <si>
    <t>Fornitura materiale idraulico per magazzino mof e ristrutturazione 1°A</t>
  </si>
  <si>
    <t>Z263B343C6</t>
  </si>
  <si>
    <t>Intervento sistema di rilevazione presenze</t>
  </si>
  <si>
    <t>ZA53B2CF03</t>
  </si>
  <si>
    <t>02680370026</t>
  </si>
  <si>
    <t>Lts group srl</t>
  </si>
  <si>
    <t>Intervento di emergenza individuazione guasto alimentazione gas cucina detenuti</t>
  </si>
  <si>
    <t>Z723B2C62B</t>
  </si>
  <si>
    <t>00296900020</t>
  </si>
  <si>
    <t>Intervento manutenzione straordinaria ascensore padiglione oropa</t>
  </si>
  <si>
    <t>ZAE3B906C7</t>
  </si>
  <si>
    <t>F.A.R.I. TEX S.R.L.</t>
  </si>
  <si>
    <t>Aghi, molle, interruttore pedale macchina tasce, cinghia per taglierina - Sartoria</t>
  </si>
  <si>
    <t>Z923B8AAE9</t>
  </si>
  <si>
    <t>Fornitura e posa 3 telecamere il piano vecchio padiglione</t>
  </si>
  <si>
    <t>ZDD3B8AA89</t>
  </si>
  <si>
    <t>Fast di Trussardi Fabio e Stefano snc</t>
  </si>
  <si>
    <t>Ricarica estintori usati</t>
  </si>
  <si>
    <t>FAST DI TRUSSARDI FABIO E STEFANO SNC</t>
  </si>
  <si>
    <t>Z4A3B8AA22</t>
  </si>
  <si>
    <t>03991870969</t>
  </si>
  <si>
    <t>ICT Genesia S.r.l.</t>
  </si>
  <si>
    <t>Verifica periodica messa a terra e scariche atmosferiche</t>
  </si>
  <si>
    <t>Z473B76F93</t>
  </si>
  <si>
    <t>Manutenzione straordinaria caldaia ritondi sartoria</t>
  </si>
  <si>
    <t>ZFA3B66AF9</t>
  </si>
  <si>
    <t>Fornitura vernici per pittura brande 1A</t>
  </si>
  <si>
    <t>ZEA3B63C80</t>
  </si>
  <si>
    <t>02694490018</t>
  </si>
  <si>
    <t>Carlo Angela srl</t>
  </si>
  <si>
    <t>Foro muro per impianto celle frigo</t>
  </si>
  <si>
    <t>Z5E3B60328</t>
  </si>
  <si>
    <t>Fornitura sabbia e tappeti antiurto per ultimazione installazione scivolo area verde</t>
  </si>
  <si>
    <t xml:space="preserve">02013300021 </t>
  </si>
  <si>
    <t>Cabrio srl</t>
  </si>
  <si>
    <t>Z383B5B448</t>
  </si>
  <si>
    <t>Fornitura carburanti per lavorazioni tenimento</t>
  </si>
  <si>
    <t>Z463B5B422</t>
  </si>
  <si>
    <t>Manutenzione ordinaria automezzo ntp</t>
  </si>
  <si>
    <t>ZC53BB7E84</t>
  </si>
  <si>
    <t>05330700286</t>
  </si>
  <si>
    <t>Bianchi ingrosso Srl</t>
  </si>
  <si>
    <t>Materiali igienico sanitari per la pulizia dei locali cucina detenuti</t>
  </si>
  <si>
    <t>ZF23BB7DE6</t>
  </si>
  <si>
    <t>Intervento di collegamento linea internet ingresso block house</t>
  </si>
  <si>
    <t>Z503BF150E</t>
  </si>
  <si>
    <t>Tecnoflam srl</t>
  </si>
  <si>
    <t>Riparazione perdita d'acqua</t>
  </si>
  <si>
    <t>Z283BE1DFB</t>
  </si>
  <si>
    <t>01768550020 c.f. LSSPTR67C17F246Y</t>
  </si>
  <si>
    <t>Manutenzione ordinaria automezzi ntp aprile/maggio 2023</t>
  </si>
  <si>
    <t>ZEA3BDC224</t>
  </si>
  <si>
    <t>Fornitura materiale di cancelleria per aule detenuti</t>
  </si>
  <si>
    <t>Mondoffice Srl</t>
  </si>
  <si>
    <t>Z6D3BDC1C9</t>
  </si>
  <si>
    <t>Fornitura scanner da tavolo</t>
  </si>
  <si>
    <t>ZED3BC8A2E</t>
  </si>
  <si>
    <t>Fornitura lucchetti</t>
  </si>
  <si>
    <t>ZF83BC3DBA</t>
  </si>
  <si>
    <t>Tecnoflam S.r.l</t>
  </si>
  <si>
    <t>Contratto di manutenzione ordinaria dell’impianto termico</t>
  </si>
  <si>
    <t>01510980228</t>
  </si>
  <si>
    <t>Cristoforetti servizi energia s.p.a.</t>
  </si>
  <si>
    <t>05400000724</t>
  </si>
  <si>
    <t>Idrotermica generale servizi di Martinelli Ferruccio e Mirko Srl</t>
  </si>
  <si>
    <t>Z6F3BBDDF9</t>
  </si>
  <si>
    <t>Acquisto lampadine per il 1 A</t>
  </si>
  <si>
    <t>Z423BBD0DD</t>
  </si>
  <si>
    <t>Fornitura graniglia per lavorazioni tenimento agricolo</t>
  </si>
  <si>
    <t>Z3D3C114A4</t>
  </si>
  <si>
    <t xml:space="preserve">01344970023 </t>
  </si>
  <si>
    <t>Lanza Geom. Giorgio snc</t>
  </si>
  <si>
    <t>Fornitura doppioni chiavi armeria</t>
  </si>
  <si>
    <t>ZCA3C0834C</t>
  </si>
  <si>
    <t>Interventi di manutenzione alle attrezzature del tenimento agricolo</t>
  </si>
  <si>
    <t>Z723C057F8</t>
  </si>
  <si>
    <t>Ultrapromedia srl</t>
  </si>
  <si>
    <t>Fornitura kit barberia detenuti</t>
  </si>
  <si>
    <t>ZA83C0396C</t>
  </si>
  <si>
    <t>Fornitura carburanti per tenimento agricolo</t>
  </si>
  <si>
    <t>ZA23C02141</t>
  </si>
  <si>
    <t xml:space="preserve">Fornitura urgente materiali e vernici per progetto cassa delle ammende “opportunità lavoro professionalizzante 2023” </t>
  </si>
  <si>
    <t>Z043C01DE3</t>
  </si>
  <si>
    <t>Intervento urgente per riparazione quadro elettrico presso magazzino casellario</t>
  </si>
  <si>
    <t xml:space="preserve">02393250028 </t>
  </si>
  <si>
    <t>Ercolani</t>
  </si>
  <si>
    <t>Z213C00654</t>
  </si>
  <si>
    <t>Techvision sistemi multimediali srl</t>
  </si>
  <si>
    <t>Fornitura telefoni per detenuti</t>
  </si>
  <si>
    <t>Z053BFE15E</t>
  </si>
  <si>
    <t>SNDLRD57H09A859B</t>
  </si>
  <si>
    <t xml:space="preserve">Sunder Alfredo </t>
  </si>
  <si>
    <t>Capo d'Arte Tenimento agricolo anno 2023</t>
  </si>
  <si>
    <t>Collaborazione occasionale</t>
  </si>
  <si>
    <t xml:space="preserve">Sunder Alfreso </t>
  </si>
  <si>
    <t>10.500,00</t>
  </si>
  <si>
    <t>ZA53BFDF64</t>
  </si>
  <si>
    <t>Fornitura generi di consumo per casellario e lavanderia</t>
  </si>
  <si>
    <t>13013,60</t>
  </si>
  <si>
    <t>La Casalinda srl</t>
  </si>
  <si>
    <t>La casalinda srl</t>
  </si>
  <si>
    <t>Z6A3C58C3B</t>
  </si>
  <si>
    <t>Intervento di sistemazione quadri elettrici e certificazione alimentazione lan</t>
  </si>
  <si>
    <t xml:space="preserve">Lts group </t>
  </si>
  <si>
    <t>980</t>
  </si>
  <si>
    <t>Ercolani s.r.l.</t>
  </si>
  <si>
    <t>ZBF3C587B0</t>
  </si>
  <si>
    <t>12603870010</t>
  </si>
  <si>
    <t>Tek sol s.r.l.</t>
  </si>
  <si>
    <t>Fornitura e posa pellicole oscuranti per vetrate salone sartoria</t>
  </si>
  <si>
    <t>4511</t>
  </si>
  <si>
    <t xml:space="preserve">11700120154 </t>
  </si>
  <si>
    <t>Medical Path srl</t>
  </si>
  <si>
    <t>Z3C3C555AC</t>
  </si>
  <si>
    <t>Fornitura carburante per tenimento agricolo</t>
  </si>
  <si>
    <t>227,16</t>
  </si>
  <si>
    <t>Z713C55540</t>
  </si>
  <si>
    <t>Agenzia viaggi Scaramuzzi s.r.l.</t>
  </si>
  <si>
    <t>Fornitura biglietti aerei missione personale</t>
  </si>
  <si>
    <t>2194,89</t>
  </si>
  <si>
    <t>ZDD3C491D5</t>
  </si>
  <si>
    <t>Ercolani S.r.l. a socio unico</t>
  </si>
  <si>
    <t>Automazione cancelli padiglione Oropa</t>
  </si>
  <si>
    <t>19000</t>
  </si>
  <si>
    <t>Z9C3C2EE52</t>
  </si>
  <si>
    <t>Mondin imo e figli snc</t>
  </si>
  <si>
    <t>Fornitura avvitatore e flessibile per lavorazioni mof</t>
  </si>
  <si>
    <t>386,56</t>
  </si>
  <si>
    <t>Z533C1A4D1</t>
  </si>
  <si>
    <t>02013300021</t>
  </si>
  <si>
    <t>Fornitura sabbione per creazione laghetto presso tenimento agricolo</t>
  </si>
  <si>
    <t>190,88</t>
  </si>
  <si>
    <t>Mondin imo e filgi snc</t>
  </si>
  <si>
    <t>Z3D3C1A3CA</t>
  </si>
  <si>
    <t>Comoli Ferrari &amp; c. spa</t>
  </si>
  <si>
    <t>Integrazione fornitura prese per manutenzione ordinaria</t>
  </si>
  <si>
    <t>172,22</t>
  </si>
  <si>
    <t>Z4B3C18D17</t>
  </si>
  <si>
    <t>Intervento di emergenza per ripristino collegamento elettrico per cavo tranciato presso block house</t>
  </si>
  <si>
    <t>160</t>
  </si>
  <si>
    <t>Z8C3CB02B8</t>
  </si>
  <si>
    <t>Fornitura urgente materiale di pittura per opere progetto CASSA delle AMMENDE</t>
  </si>
  <si>
    <t>Z4D3C985FC</t>
  </si>
  <si>
    <t>04873851002</t>
  </si>
  <si>
    <t>Ra.se.t. srl</t>
  </si>
  <si>
    <t>ZB23C985C1</t>
  </si>
  <si>
    <t>Dimo spa</t>
  </si>
  <si>
    <t>Fornitura lavatrice per sezione detenitva nuovo pad</t>
  </si>
  <si>
    <t>ZD93C9857B</t>
  </si>
  <si>
    <t>Riparazione urgente mezzo ntp 707AG</t>
  </si>
  <si>
    <t>Z433C98540</t>
  </si>
  <si>
    <t>02706220023</t>
  </si>
  <si>
    <t>R.T. Autoriparzione Bianzè società a responsabilità limitata semplificata</t>
  </si>
  <si>
    <t>Riparazione urgente mezzo ntp 037AG</t>
  </si>
  <si>
    <t>Z8D3C83062</t>
  </si>
  <si>
    <t>E.p. spa</t>
  </si>
  <si>
    <t>Fornitura buoni pasto cartacei 2023</t>
  </si>
  <si>
    <t xml:space="preserve">Adesione convenzione </t>
  </si>
  <si>
    <t>Z983C69983</t>
  </si>
  <si>
    <t>CRCTZN56H02L906O</t>
  </si>
  <si>
    <t>Fornitura urgente adattatori per tablet colloqui</t>
  </si>
  <si>
    <t>ZB23C67852</t>
  </si>
  <si>
    <t>Servizio di manutenzione ordinaria automezzi ntp  2023</t>
  </si>
  <si>
    <t>99228567CF</t>
  </si>
  <si>
    <t>2 a impianti s.r.l.</t>
  </si>
  <si>
    <t>Ampliamento impianto di videosorveglianza aree esterne su muro di cinta</t>
  </si>
  <si>
    <t>26/06/2023</t>
  </si>
  <si>
    <t>C.C.M.G. S.R.L.</t>
  </si>
  <si>
    <t>08542291003</t>
  </si>
  <si>
    <t>3 C tecnologie s.r.l.</t>
  </si>
  <si>
    <t>A.G. mpianti srl</t>
  </si>
  <si>
    <t>01158730067</t>
  </si>
  <si>
    <t>C.E.A.M.Consorzio artigiani edili affini monferrino</t>
  </si>
  <si>
    <t>00636200073</t>
  </si>
  <si>
    <t>Cramarossa Stefano</t>
  </si>
  <si>
    <t>08287360963</t>
  </si>
  <si>
    <t>Crea.mi s.r.l.</t>
  </si>
  <si>
    <t>04751390016</t>
  </si>
  <si>
    <t>Edil ma. Vi Torino s.r.l.</t>
  </si>
  <si>
    <t>01052070057</t>
  </si>
  <si>
    <t>Elettro service di Ambrosone Michele</t>
  </si>
  <si>
    <t>Gm impianti s.r.l.</t>
  </si>
  <si>
    <t xml:space="preserve"> 04241940651</t>
  </si>
  <si>
    <t>I.E.F. Leonardo srl</t>
  </si>
  <si>
    <t>08515810011</t>
  </si>
  <si>
    <t>Iepit sas di Vallone Vito C.</t>
  </si>
  <si>
    <t>02717220103</t>
  </si>
  <si>
    <t>Impresa geom. Stefano Cresta srl</t>
  </si>
  <si>
    <t>08720580151</t>
  </si>
  <si>
    <t>Impresa Ravelli srl</t>
  </si>
  <si>
    <t>Sa.pi. srl</t>
  </si>
  <si>
    <t xml:space="preserve">  00635070048</t>
  </si>
  <si>
    <t>Silo</t>
  </si>
  <si>
    <t>07480020630</t>
  </si>
  <si>
    <t>Ste.pa srl</t>
  </si>
  <si>
    <t>03193120544</t>
  </si>
  <si>
    <t>Tekna servizi srl</t>
  </si>
  <si>
    <t>08022390010</t>
  </si>
  <si>
    <t>Terra costruzioni srl</t>
  </si>
  <si>
    <t>990851908D</t>
  </si>
  <si>
    <t>09351741005</t>
  </si>
  <si>
    <t>Renova Restauri</t>
  </si>
  <si>
    <t>Ristrutturazione zona magazzini da adibire a laboratori</t>
  </si>
  <si>
    <t>136576,12</t>
  </si>
  <si>
    <t>31/08/2023</t>
  </si>
  <si>
    <t>03338310612</t>
  </si>
  <si>
    <t>Appalti e servizi srl</t>
  </si>
  <si>
    <t>00615960861</t>
  </si>
  <si>
    <t>Costruzioni generali edili e stradali di Bua Maurizio</t>
  </si>
  <si>
    <t>02149990729</t>
  </si>
  <si>
    <t>Costruzioni metalliche s.r.l.</t>
  </si>
  <si>
    <t>04284751213</t>
  </si>
  <si>
    <t>Do. Ca. costruzioni Ar.l.</t>
  </si>
  <si>
    <t>01404490995</t>
  </si>
  <si>
    <t>Edilizia Verici srl</t>
  </si>
  <si>
    <t>01818890160</t>
  </si>
  <si>
    <t xml:space="preserve">Esse A3 </t>
  </si>
  <si>
    <t>03543161008</t>
  </si>
  <si>
    <t>Fumasoni Antonio e figli di Andrea Fumasoni s.a.s.</t>
  </si>
  <si>
    <t>00241140565</t>
  </si>
  <si>
    <t>Galadini e C.</t>
  </si>
  <si>
    <t>03096920545</t>
  </si>
  <si>
    <t>Hoxha Ilir</t>
  </si>
  <si>
    <t>Impres.C.O.M. s.r.l.</t>
  </si>
  <si>
    <t>00088180534</t>
  </si>
  <si>
    <t>Impresa edile stradale F.lli Massai società a responsabilità limitata</t>
  </si>
  <si>
    <t>04018240012</t>
  </si>
  <si>
    <t>Maplex s.r.l.</t>
  </si>
  <si>
    <t>02161210188</t>
  </si>
  <si>
    <t>Mr coperture srl</t>
  </si>
  <si>
    <t>01961670674</t>
  </si>
  <si>
    <t>Patella srl</t>
  </si>
  <si>
    <t>Progetti costruzione e sicurezza SRL (siglabile PCS SRL)</t>
  </si>
  <si>
    <t>01359550470</t>
  </si>
  <si>
    <t>Recchia Michele e Raffaele</t>
  </si>
  <si>
    <t>07633580019</t>
  </si>
  <si>
    <t>Roda costruzioni S.A.S.</t>
  </si>
  <si>
    <t>02474960792</t>
  </si>
  <si>
    <t>S.I.C. Edil s.r.l.</t>
  </si>
  <si>
    <t>01651500082</t>
  </si>
  <si>
    <t>Zanotto Marco s.r.l.</t>
  </si>
  <si>
    <t>ZCB3CDC011</t>
  </si>
  <si>
    <t>01858720350</t>
  </si>
  <si>
    <t>M.v.m. s.r.l.</t>
  </si>
  <si>
    <t>N. 2 Dischi abrasivi per affilaforbici sartoria</t>
  </si>
  <si>
    <t>634</t>
  </si>
  <si>
    <t>Z053CDB6D2</t>
  </si>
  <si>
    <t>04185860162</t>
  </si>
  <si>
    <t>Emeraldcad srl</t>
  </si>
  <si>
    <t>Carta plotter per sartoria industriale CC Biella</t>
  </si>
  <si>
    <t>536</t>
  </si>
  <si>
    <t>Z1D3CCD4EB</t>
  </si>
  <si>
    <t>01542680697</t>
  </si>
  <si>
    <t>Artese srl hotel Lido</t>
  </si>
  <si>
    <t>Pernottamento personale pol pen in missione</t>
  </si>
  <si>
    <t>Z5A3CC9300</t>
  </si>
  <si>
    <t>C.s.m. s.n.c. di Bertacco F. &amp; C.</t>
  </si>
  <si>
    <t>Fornitura doppioni chiavi Y52</t>
  </si>
  <si>
    <t>625</t>
  </si>
  <si>
    <t>ZF83CC51BC</t>
  </si>
  <si>
    <t xml:space="preserve">Stazione di Servizio Eni di  Alessi Pietro </t>
  </si>
  <si>
    <t>231,05</t>
  </si>
  <si>
    <t>Z323CC487D</t>
  </si>
  <si>
    <t>Intervento in emergenza per riparazione perdita acqua bollitore cucina det.ti</t>
  </si>
  <si>
    <t>1398,28</t>
  </si>
  <si>
    <t>ZB53CC1F52</t>
  </si>
  <si>
    <t>Fornitura e posa serratura elettrica portoncino carraio portineria</t>
  </si>
  <si>
    <t>1580</t>
  </si>
  <si>
    <t>Z673CBFA9C</t>
  </si>
  <si>
    <t>Sostituzione sonde generatore vapore cucina detenuti</t>
  </si>
  <si>
    <t>590</t>
  </si>
  <si>
    <t>Z8C3D1A2EE</t>
  </si>
  <si>
    <t xml:space="preserve">11803631008  </t>
  </si>
  <si>
    <t>De. Da ufficio srl</t>
  </si>
  <si>
    <t>Materiale di cartoleria per l'ufficio della sartoria</t>
  </si>
  <si>
    <t>Z373D103BC</t>
  </si>
  <si>
    <t>04220710240</t>
  </si>
  <si>
    <t>FVL srl</t>
  </si>
  <si>
    <t>Componenti sartoriali per produzione uniformi Polizia Penitenziaria</t>
  </si>
  <si>
    <t>4401</t>
  </si>
  <si>
    <t>ZF63D0FB68</t>
  </si>
  <si>
    <t>Fornitura e posa pneumatici automezzo blindato ntp 037AG</t>
  </si>
  <si>
    <t>Z783D06C9D</t>
  </si>
  <si>
    <t>00660380221</t>
  </si>
  <si>
    <t>Diatcx spa</t>
  </si>
  <si>
    <t>Carta microforata e carta per fustellatrice per la sartoria</t>
  </si>
  <si>
    <t>607</t>
  </si>
  <si>
    <t>Z1D3D001BA</t>
  </si>
  <si>
    <t>Bi esse spa</t>
  </si>
  <si>
    <t>Fornitura materiale per videosorveglianza</t>
  </si>
  <si>
    <t>11564,81</t>
  </si>
  <si>
    <t>02867740017</t>
  </si>
  <si>
    <t>Dippler srl</t>
  </si>
  <si>
    <t xml:space="preserve">Dimensione elettronica snc di Neri Franco &amp; C. </t>
  </si>
  <si>
    <t>Idrocentro spa</t>
  </si>
  <si>
    <t>Z123CE9302</t>
  </si>
  <si>
    <t>Dealtek s.n.c. di De Paolis Marco e Ricci Paolo</t>
  </si>
  <si>
    <t>Fornitura n. 10 TV camere di pernottamento</t>
  </si>
  <si>
    <t>1090</t>
  </si>
  <si>
    <t>ZF53CE6F20</t>
  </si>
  <si>
    <t>F.a.r.i. tex srl</t>
  </si>
  <si>
    <t>Ricambi macchine da cucire per la sartoria ind.le</t>
  </si>
  <si>
    <t>9407,88</t>
  </si>
  <si>
    <t>ZDA3CE63ED</t>
  </si>
  <si>
    <t xml:space="preserve">S.I.R.A. </t>
  </si>
  <si>
    <t>Fornitura materiale idraulico per interventi di manutenzione ordinaria e ristrutturazione sezioni</t>
  </si>
  <si>
    <t>11972,50</t>
  </si>
  <si>
    <t>Z023CE54D9</t>
  </si>
  <si>
    <t>Installazione di valvola di ritegno su pozzo tenimento agricolo</t>
  </si>
  <si>
    <t>Z4F3CDFCC5</t>
  </si>
  <si>
    <t>Vetreria Biellese</t>
  </si>
  <si>
    <t>Fornitura vetri</t>
  </si>
  <si>
    <t>1126,07</t>
  </si>
  <si>
    <t>11097960154</t>
  </si>
  <si>
    <t>Seva Vetri</t>
  </si>
  <si>
    <t>Z693D3C376</t>
  </si>
  <si>
    <t xml:space="preserve">02037190028 </t>
  </si>
  <si>
    <t>Colorificio Athena S.r.l.</t>
  </si>
  <si>
    <t>Fornitura materiale di pittura pareti per ristrutturazione 3 piano</t>
  </si>
  <si>
    <t>ZB83D3555F</t>
  </si>
  <si>
    <t xml:space="preserve">00123060030 </t>
  </si>
  <si>
    <t>Comoli Ferrari</t>
  </si>
  <si>
    <t>Fornitura materiale elettrico per opera di ristrutturazione 3° piano</t>
  </si>
  <si>
    <t>Z033D27806</t>
  </si>
  <si>
    <t>01930520281</t>
  </si>
  <si>
    <t>Barbiero Alfonso sas</t>
  </si>
  <si>
    <t>Ricambi sala da taglio per sartoria</t>
  </si>
  <si>
    <t>687,60</t>
  </si>
  <si>
    <t>Z8C3D5A771</t>
  </si>
  <si>
    <t>Manutenzione ordinaria automezzi NTP</t>
  </si>
  <si>
    <t>Z213D5994F</t>
  </si>
  <si>
    <t>Sostituzione pneumatici automezzo blindato 707AG</t>
  </si>
  <si>
    <t>1110.40</t>
  </si>
  <si>
    <t>ZD13D594C8</t>
  </si>
  <si>
    <t>Fornitura materiale di ferramenta per opera di ristrutturazione terzo piano</t>
  </si>
  <si>
    <t>ZE03D504C6</t>
  </si>
  <si>
    <t>F.a.r.i.tex srl</t>
  </si>
  <si>
    <t>Dime per sartoria</t>
  </si>
  <si>
    <t>3135</t>
  </si>
  <si>
    <t>9664122DC0</t>
  </si>
  <si>
    <t>Agsm Aim Energia Spa</t>
  </si>
  <si>
    <t>Adesione convenzione fornitura gas naturale 14 lotto 1</t>
  </si>
  <si>
    <t>ZA539374E5</t>
  </si>
  <si>
    <t>Progetti costruzione e sicurezza srl (Siglabile PCS SRL)</t>
  </si>
  <si>
    <t>Realizzazione nuovo locale per deposito vitto</t>
  </si>
  <si>
    <t>17490,75</t>
  </si>
  <si>
    <t>Z703D804B0</t>
  </si>
  <si>
    <t>Interventi di manutenzione sulle attrezzature in uso alle lavorazioni del tenimento agricolo</t>
  </si>
  <si>
    <t>Z273D82ADC</t>
  </si>
  <si>
    <t>Carloangela srl</t>
  </si>
  <si>
    <t xml:space="preserve">Fornitura bidoni termici per distribuzione alimenti liquidi e piani da tagliere per cucina detenuti </t>
  </si>
  <si>
    <t>ZBD3D830F9</t>
  </si>
  <si>
    <t xml:space="preserve">Ricarica di estintori scarichi </t>
  </si>
  <si>
    <t>ZDD3D87663</t>
  </si>
  <si>
    <t>Fornitura schede telefoniche detenuti</t>
  </si>
  <si>
    <t>ZEB3D9E2F9</t>
  </si>
  <si>
    <t>Riparazione ascensore caserma agenti manutenzione straordinaria</t>
  </si>
  <si>
    <t>ZB93DA20FE</t>
  </si>
  <si>
    <t>Intervento di manutenzione per rinforzo cerniere portone carraio sinistro</t>
  </si>
  <si>
    <t>Z433DA3331</t>
  </si>
  <si>
    <t xml:space="preserve">Fornitura cancelleria per attività aule scolastiche </t>
  </si>
  <si>
    <t>ZE53DA5FD6</t>
  </si>
  <si>
    <t xml:space="preserve">Fornitura di attrezzature laboratorio sartoria per la sartoria </t>
  </si>
  <si>
    <t>Mr Service s.r.l.</t>
  </si>
  <si>
    <t>Mr Service srl</t>
  </si>
  <si>
    <t xml:space="preserve">10192411212 </t>
  </si>
  <si>
    <t>Grasso Macchine per Cucire SRL</t>
  </si>
  <si>
    <t>Grasso macchine per cucire srl</t>
  </si>
  <si>
    <t xml:space="preserve">00204910426 </t>
  </si>
  <si>
    <t xml:space="preserve">IMAC1977 Gruppo Ancona </t>
  </si>
  <si>
    <t>Imac 1977 by gruppo Ancona srl</t>
  </si>
  <si>
    <t xml:space="preserve">03427450873 </t>
  </si>
  <si>
    <t xml:space="preserve">Richetti macchine per cucire </t>
  </si>
  <si>
    <t>ZB73DA6CEE</t>
  </si>
  <si>
    <t>Cabrio group srl</t>
  </si>
  <si>
    <t xml:space="preserve">Fornitura materiale ferramenta per lavorazioni del tenimento agricolo </t>
  </si>
  <si>
    <t>Bigmat di Mondin Imo e figli</t>
  </si>
  <si>
    <t>Z8B3DA72B8</t>
  </si>
  <si>
    <t>ZD13DA74EB</t>
  </si>
  <si>
    <t>Antinfortunistica Albese S.N.C.</t>
  </si>
  <si>
    <t xml:space="preserve">Fornitura calzature DPI per lavoranti cucina detenuti </t>
  </si>
  <si>
    <t>Z5D3DA77F8</t>
  </si>
  <si>
    <t>fornitura e posa di una lavastoviglie e un addolcitore per la cucina del personale della C.C. Biella</t>
  </si>
  <si>
    <t>Z393DA9968</t>
  </si>
  <si>
    <t xml:space="preserve">02706220023 </t>
  </si>
  <si>
    <t>R T Autoriparazioni Bianzè Srls</t>
  </si>
  <si>
    <t xml:space="preserve">Intervento di ripristino urgente automezzo NTP targato PP486AF </t>
  </si>
  <si>
    <t>ZF13DA9DE6</t>
  </si>
  <si>
    <t xml:space="preserve">Fornitura calzature e DPI per lavoranti tenimento agricolo </t>
  </si>
  <si>
    <t>Z053DAB979</t>
  </si>
  <si>
    <t xml:space="preserve">02475700023 </t>
  </si>
  <si>
    <t>Officina New Team</t>
  </si>
  <si>
    <t xml:space="preserve">Intervento di manutenzione ordinaria automezzo NTP targato PP707AG </t>
  </si>
  <si>
    <t>Z1F3DB47C9</t>
  </si>
  <si>
    <t xml:space="preserve">02023290121 </t>
  </si>
  <si>
    <t>Flortecnica S.R.L</t>
  </si>
  <si>
    <t xml:space="preserve">Fornitura materiale di consumo e attrezzi per lavorazioni del tenimento agricolo </t>
  </si>
  <si>
    <t>Z0C3DB4D73</t>
  </si>
  <si>
    <t xml:space="preserve">Intervento di manutenzione straordinaria automezzo NTP targato PP105AF </t>
  </si>
  <si>
    <t>ZE03DB75EC</t>
  </si>
  <si>
    <t xml:space="preserve">Fornitura di carburanti per lavorazioni tenimento agricolo </t>
  </si>
  <si>
    <t>Z9D3DBA398</t>
  </si>
  <si>
    <t>Ocert srl</t>
  </si>
  <si>
    <t>Collaudo e le verifiche biennali degli ascensori della Casa Circondariale di Biella</t>
  </si>
  <si>
    <t>Z503DBB805</t>
  </si>
  <si>
    <t>00600770077</t>
  </si>
  <si>
    <t>P.E.S. di Pes Luigi</t>
  </si>
  <si>
    <t xml:space="preserve">Riparazione urgente della asciugatrice lavanderia detenuti </t>
  </si>
  <si>
    <t>Z523DC4AA6</t>
  </si>
  <si>
    <t xml:space="preserve">Fornitura di un robot e un tagliaerba a spinta per tenimento agricolo </t>
  </si>
  <si>
    <t>Z693DC58B1</t>
  </si>
  <si>
    <t>Fornitura materiale informatico per Ufficio PIL</t>
  </si>
  <si>
    <t>Z353DCA8CD</t>
  </si>
  <si>
    <t xml:space="preserve">11349010014 </t>
  </si>
  <si>
    <t>Studio Specialistico Triverio s.r.l.</t>
  </si>
  <si>
    <t>Visite specialistiche medico del lavoro sul personale Polizia Penitenziaria della Casa Circondariale di Biella</t>
  </si>
  <si>
    <t>Studio Specialistico Triverio</t>
  </si>
  <si>
    <t>Z6D3DCFE7D</t>
  </si>
  <si>
    <t xml:space="preserve">Fornitura di lubrificanti per parco auto NTP </t>
  </si>
  <si>
    <t>Z0A3DDA3FA</t>
  </si>
  <si>
    <t xml:space="preserve">Interventi eseguiti in emergenza sugli impianti elettrici nell’arco dell’anno 2023 </t>
  </si>
  <si>
    <t>ZA13DDA670</t>
  </si>
  <si>
    <t xml:space="preserve">Interventi eseguiti in emergenza sugli impianti idraulici nell’arco dell’anno 2023 </t>
  </si>
  <si>
    <t>Z1B3DDD89A</t>
  </si>
  <si>
    <t>Fornitura e posa automezzi NTP targate PP654AH, PP655AH, PP872AH i pneumatici invernali</t>
  </si>
  <si>
    <t>ENI di Alessi Pietro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</si>
</sst>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4" formatCode="_-* #,##0.00\ &quot;€&quot;_-;\-* #,##0.00\ &quot;€&quot;_-;_-* &quot;-&quot;??\ &quot;€&quot;_-;_-@_-"/>
    <numFmt numFmtId="43" formatCode="_-* #,##0.00_-;\-* #,##0.00_-;_-* &quot;-&quot;??_-;_-@_-"/>
    <numFmt numFmtId="164" formatCode="&quot;€&quot;\ #,##0.00"/>
    <numFmt numFmtId="165" formatCode="dd/mm/yy;@"/>
    <numFmt numFmtId="166" formatCode="_-[$€-2]\ * #,##0.00_-;\-[$€-2]\ * #,##0.00_-;_-[$€-2]\ * \-??_-"/>
    <numFmt numFmtId="167" formatCode="&quot;€ &quot;#,##0.00"/>
    <numFmt numFmtId="168" formatCode="_-* #,##0.00\ _€_-;\-* #,##0.00\ _€_-;_-* &quot;-&quot;??\ _€_-;_-@_-"/>
    <numFmt numFmtId="169" formatCode="#,##0.00\ &quot;€&quot;"/>
    <numFmt numFmtId="170" formatCode="#,##0.00_ ;\-#,##0.00\ "/>
    <numFmt numFmtId="171" formatCode="_-&quot;€&quot;\ * #,##0.00_-;\-&quot;€&quot;\ * #,##0.00_-;_-&quot;€&quot;\ * &quot;-&quot;??_-;_-@_-"/>
    <numFmt numFmtId="172" formatCode="_-&quot;€ &quot;* #,##0.00_-;&quot;-€ &quot;* #,##0.00_-;_-&quot;€ &quot;* \-??_-;_-@_-"/>
    <numFmt numFmtId="173" formatCode="d/m/yyyy;@"/>
    <numFmt numFmtId="174" formatCode="#,##0.00\ _€"/>
    <numFmt numFmtId="175" formatCode="[$€-2]\ #,##0.00;[Red]\-[$€-2]\ #,##0.00"/>
    <numFmt numFmtId="176" formatCode="&quot;€&quot;\ #,##0.00;\-&quot;€&quot;\ #,##0.00"/>
    <numFmt numFmtId="177" formatCode="_-[$€-410]\ * #,##0.00_-;\-[$€-410]\ * #,##0.00_-;_-[$€-410]\ * &quot;-&quot;??_-;_-@"/>
    <numFmt numFmtId="178" formatCode="d/m/yyyy"/>
    <numFmt numFmtId="179" formatCode="_-[$€-410]\ * #,##0.00_-;\-[$€-410]\ * #,##0.00_-;_-[$€-410]\ * &quot;-&quot;??_-;_-@_-"/>
    <numFmt numFmtId="180" formatCode="yyyy\-mm\-dd"/>
    <numFmt numFmtId="181" formatCode="#,##0.00&quot; €&quot;"/>
    <numFmt numFmtId="182" formatCode="[$€-410]\ #,##0.00;[Red]\-[$€-410]\ #,##0.00"/>
    <numFmt numFmtId="183" formatCode="[$-410]General"/>
  </numFmts>
  <fonts count="122">
    <font>
      <sz val="11"/>
      <color theme="1"/>
      <name val="Calibri"/>
      <family val="2"/>
      <scheme val="minor"/>
    </font>
    <font>
      <b/>
      <sz val="24"/>
      <color theme="1"/>
      <name val="Titillium"/>
      <family val="3"/>
    </font>
    <font>
      <sz val="22"/>
      <color theme="1"/>
      <name val="Titillium"/>
      <family val="3"/>
    </font>
    <font>
      <b/>
      <sz val="22"/>
      <color theme="1"/>
      <name val="Titillium"/>
    </font>
    <font>
      <b/>
      <sz val="20"/>
      <color theme="1"/>
      <name val="Titillium"/>
    </font>
    <font>
      <b/>
      <sz val="10"/>
      <color indexed="8"/>
      <name val="Titillium"/>
      <family val="3"/>
    </font>
    <font>
      <b/>
      <sz val="10"/>
      <color theme="1"/>
      <name val="Titillium"/>
      <family val="3"/>
    </font>
    <font>
      <b/>
      <sz val="10"/>
      <color theme="1"/>
      <name val="Calibri"/>
      <family val="2"/>
      <scheme val="minor"/>
    </font>
    <font>
      <b/>
      <sz val="9"/>
      <color indexed="81"/>
      <name val="Tahoma"/>
      <family val="2"/>
    </font>
    <font>
      <b/>
      <sz val="16"/>
      <color theme="1"/>
      <name val="Titillium"/>
    </font>
    <font>
      <sz val="11"/>
      <color theme="1"/>
      <name val="Calibri"/>
      <family val="2"/>
      <scheme val="minor"/>
    </font>
    <font>
      <sz val="10"/>
      <color rgb="FF000000"/>
      <name val="Times New Roman"/>
      <family val="1"/>
    </font>
    <font>
      <sz val="10"/>
      <name val="Arial"/>
      <family val="2"/>
    </font>
    <font>
      <sz val="10"/>
      <name val="Times New Roman"/>
      <family val="1"/>
    </font>
    <font>
      <sz val="10"/>
      <color rgb="FF000000"/>
      <name val="Arial"/>
      <family val="2"/>
    </font>
    <font>
      <sz val="10"/>
      <name val="Bookman Old Style"/>
      <family val="1"/>
    </font>
    <font>
      <sz val="10"/>
      <name val="Arial"/>
      <family val="2"/>
      <charset val="1"/>
    </font>
    <font>
      <sz val="10"/>
      <color theme="1"/>
      <name val="Times New Roman"/>
      <family val="1"/>
    </font>
    <font>
      <sz val="10"/>
      <color indexed="8"/>
      <name val="Times New Roman"/>
      <family val="1"/>
    </font>
    <font>
      <sz val="10"/>
      <color theme="1"/>
      <name val="Calibri"/>
      <family val="2"/>
      <scheme val="minor"/>
    </font>
    <font>
      <sz val="10"/>
      <name val="Century Gothic"/>
      <family val="2"/>
    </font>
    <font>
      <sz val="10"/>
      <color indexed="8"/>
      <name val="Century Gothic"/>
      <family val="2"/>
    </font>
    <font>
      <sz val="10"/>
      <color indexed="8"/>
      <name val="Arial"/>
      <family val="2"/>
      <charset val="1"/>
    </font>
    <font>
      <sz val="10"/>
      <color indexed="8"/>
      <name val="Arial"/>
      <family val="2"/>
    </font>
    <font>
      <sz val="10"/>
      <color rgb="FF4D5156"/>
      <name val="Arial"/>
      <family val="2"/>
    </font>
    <font>
      <sz val="10"/>
      <color rgb="FF040C28"/>
      <name val="Arial"/>
      <family val="2"/>
    </font>
    <font>
      <sz val="10"/>
      <color rgb="FF000000"/>
      <name val="Bookman Old Style"/>
      <family val="1"/>
    </font>
    <font>
      <sz val="9"/>
      <name val="Arial"/>
      <family val="2"/>
    </font>
    <font>
      <b/>
      <sz val="9"/>
      <name val="Arial"/>
      <family val="2"/>
    </font>
    <font>
      <sz val="10"/>
      <color rgb="FF000000"/>
      <name val="Titillium Web"/>
    </font>
    <font>
      <sz val="11"/>
      <color rgb="FF000000"/>
      <name val="Calibri"/>
      <family val="2"/>
      <scheme val="minor"/>
    </font>
    <font>
      <sz val="10"/>
      <color rgb="FF333333"/>
      <name val="Arial"/>
      <family val="2"/>
    </font>
    <font>
      <b/>
      <sz val="20"/>
      <color indexed="8"/>
      <name val="Titillium"/>
      <charset val="1"/>
    </font>
    <font>
      <sz val="22"/>
      <color indexed="8"/>
      <name val="Titillium"/>
      <family val="3"/>
      <charset val="1"/>
    </font>
    <font>
      <b/>
      <sz val="22"/>
      <color indexed="8"/>
      <name val="Titillium"/>
      <charset val="1"/>
    </font>
    <font>
      <b/>
      <sz val="16"/>
      <color indexed="8"/>
      <name val="Titillium"/>
      <charset val="1"/>
    </font>
    <font>
      <b/>
      <sz val="10"/>
      <color indexed="8"/>
      <name val="Titillium"/>
      <family val="3"/>
      <charset val="1"/>
    </font>
    <font>
      <b/>
      <sz val="10"/>
      <color indexed="8"/>
      <name val="Calibri"/>
      <family val="2"/>
      <charset val="1"/>
    </font>
    <font>
      <sz val="10"/>
      <color indexed="8"/>
      <name val="Times New Roman"/>
      <family val="1"/>
      <charset val="1"/>
    </font>
    <font>
      <sz val="11"/>
      <color indexed="8"/>
      <name val="Calibri"/>
      <family val="2"/>
      <charset val="1"/>
    </font>
    <font>
      <sz val="10"/>
      <color indexed="8"/>
      <name val="Calibri"/>
      <family val="2"/>
      <charset val="1"/>
    </font>
    <font>
      <sz val="11"/>
      <name val="Calibri"/>
      <family val="2"/>
      <charset val="1"/>
    </font>
    <font>
      <b/>
      <sz val="14"/>
      <color theme="1"/>
      <name val="Titillium"/>
    </font>
    <font>
      <sz val="12"/>
      <color theme="1"/>
      <name val="Garamond"/>
      <family val="1"/>
    </font>
    <font>
      <sz val="12"/>
      <color rgb="FF000000"/>
      <name val="Garamond"/>
      <family val="1"/>
    </font>
    <font>
      <sz val="18"/>
      <color theme="3"/>
      <name val="Cambria"/>
      <family val="2"/>
      <scheme val="major"/>
    </font>
    <font>
      <b/>
      <sz val="11"/>
      <color theme="3"/>
      <name val="Calibri"/>
      <family val="2"/>
      <scheme val="minor"/>
    </font>
    <font>
      <sz val="11"/>
      <color indexed="8"/>
      <name val="Calibri"/>
      <family val="2"/>
    </font>
    <font>
      <sz val="11"/>
      <color theme="1"/>
      <name val="Calibri"/>
      <family val="2"/>
    </font>
    <font>
      <b/>
      <sz val="11"/>
      <color theme="1"/>
      <name val="Yu Mincho Light"/>
      <family val="1"/>
      <charset val="128"/>
    </font>
    <font>
      <b/>
      <sz val="8"/>
      <color indexed="8"/>
      <name val="Arial"/>
      <family val="2"/>
    </font>
    <font>
      <sz val="10"/>
      <color indexed="8"/>
      <name val="Verdana"/>
      <family val="2"/>
    </font>
    <font>
      <sz val="8"/>
      <color indexed="8"/>
      <name val="Calibri"/>
      <family val="2"/>
    </font>
    <font>
      <b/>
      <sz val="11"/>
      <color rgb="FF000000"/>
      <name val="Yu Mincho Light"/>
      <family val="1"/>
      <charset val="128"/>
    </font>
    <font>
      <sz val="8"/>
      <color indexed="8"/>
      <name val="Verdana"/>
      <family val="2"/>
    </font>
    <font>
      <b/>
      <sz val="9.9"/>
      <name val="Verdana"/>
      <family val="2"/>
    </font>
    <font>
      <b/>
      <sz val="8"/>
      <name val="Arial"/>
      <family val="2"/>
    </font>
    <font>
      <sz val="9"/>
      <color indexed="8"/>
      <name val="Verdana"/>
      <family val="2"/>
    </font>
    <font>
      <b/>
      <sz val="8"/>
      <name val="Calibri"/>
      <family val="2"/>
    </font>
    <font>
      <b/>
      <sz val="8"/>
      <color rgb="FF333333"/>
      <name val="Verdana"/>
      <family val="2"/>
    </font>
    <font>
      <b/>
      <sz val="8"/>
      <name val="Verdana"/>
      <family val="2"/>
    </font>
    <font>
      <b/>
      <sz val="8"/>
      <color indexed="8"/>
      <name val="Calibri"/>
      <family val="2"/>
    </font>
    <font>
      <b/>
      <sz val="8"/>
      <color rgb="FFFF0000"/>
      <name val="Arial"/>
      <family val="2"/>
    </font>
    <font>
      <b/>
      <sz val="8"/>
      <color rgb="FF00B050"/>
      <name val="Arial"/>
      <family val="2"/>
    </font>
    <font>
      <b/>
      <sz val="10"/>
      <name val="Verdana"/>
      <family val="2"/>
    </font>
    <font>
      <b/>
      <sz val="12"/>
      <color rgb="FF000000"/>
      <name val="Yu Mincho Light"/>
      <family val="1"/>
      <charset val="128"/>
    </font>
    <font>
      <b/>
      <sz val="8"/>
      <color rgb="FF000000"/>
      <name val="Arial"/>
      <family val="2"/>
    </font>
    <font>
      <b/>
      <sz val="8"/>
      <color rgb="FFFF0000"/>
      <name val="Verdana"/>
      <family val="2"/>
    </font>
    <font>
      <b/>
      <sz val="8"/>
      <color rgb="FF00B050"/>
      <name val="Verdana"/>
      <family val="2"/>
    </font>
    <font>
      <sz val="11"/>
      <color rgb="FFFF0000"/>
      <name val="Calibri"/>
      <family val="2"/>
    </font>
    <font>
      <b/>
      <sz val="8"/>
      <color theme="1"/>
      <name val="Arial"/>
      <family val="2"/>
    </font>
    <font>
      <sz val="10"/>
      <color rgb="FF000000"/>
      <name val="Verdana"/>
      <family val="2"/>
    </font>
    <font>
      <b/>
      <sz val="10"/>
      <color indexed="8"/>
      <name val="Verdana"/>
      <family val="2"/>
    </font>
    <font>
      <sz val="12"/>
      <color theme="1"/>
      <name val="Calibri"/>
      <family val="2"/>
      <scheme val="minor"/>
    </font>
    <font>
      <u/>
      <sz val="11"/>
      <color theme="10"/>
      <name val="Calibri"/>
      <family val="2"/>
      <scheme val="minor"/>
    </font>
    <font>
      <u/>
      <sz val="10"/>
      <name val="Arial"/>
      <family val="2"/>
      <charset val="1"/>
    </font>
    <font>
      <sz val="11"/>
      <color rgb="FF000000"/>
      <name val="Times New Roman"/>
      <family val="1"/>
    </font>
    <font>
      <b/>
      <sz val="11"/>
      <color rgb="FF1F497D"/>
      <name val="Calibri"/>
      <family val="2"/>
      <charset val="1"/>
    </font>
    <font>
      <sz val="9"/>
      <name val="Century Gothic"/>
      <family val="2"/>
      <charset val="1"/>
    </font>
    <font>
      <sz val="11"/>
      <color rgb="FF000000"/>
      <name val="Calibri"/>
      <family val="2"/>
      <charset val="1"/>
    </font>
    <font>
      <sz val="11"/>
      <name val="Calibri"/>
      <family val="2"/>
    </font>
    <font>
      <sz val="11"/>
      <color rgb="FF000000"/>
      <name val="Calibri"/>
      <family val="2"/>
    </font>
    <font>
      <sz val="10"/>
      <color theme="1"/>
      <name val="Arial"/>
      <family val="2"/>
      <charset val="1"/>
    </font>
    <font>
      <sz val="11"/>
      <color rgb="FF313840"/>
      <name val="Calibri"/>
      <family val="2"/>
      <scheme val="minor"/>
    </font>
    <font>
      <sz val="11"/>
      <name val="Calibri"/>
      <family val="2"/>
      <charset val="1"/>
      <scheme val="minor"/>
    </font>
    <font>
      <sz val="11"/>
      <name val="Calibri"/>
      <family val="2"/>
      <scheme val="minor"/>
    </font>
    <font>
      <sz val="11"/>
      <color theme="1"/>
      <name val="Calibri"/>
      <family val="2"/>
      <charset val="1"/>
    </font>
    <font>
      <sz val="10"/>
      <color rgb="FF000000"/>
      <name val="Calibri"/>
      <family val="2"/>
      <charset val="1"/>
    </font>
    <font>
      <sz val="10"/>
      <name val="Calibri"/>
      <family val="2"/>
    </font>
    <font>
      <sz val="10"/>
      <color rgb="FF000000"/>
      <name val="Calibri"/>
      <family val="2"/>
    </font>
    <font>
      <sz val="10"/>
      <name val="Geneva"/>
      <family val="2"/>
    </font>
    <font>
      <sz val="9"/>
      <name val="Geneva"/>
      <family val="2"/>
    </font>
    <font>
      <sz val="9"/>
      <name val="Century Gothic"/>
      <family val="2"/>
    </font>
    <font>
      <sz val="9"/>
      <color indexed="8"/>
      <name val="Century Gothic"/>
      <family val="2"/>
    </font>
    <font>
      <b/>
      <sz val="11"/>
      <color theme="1"/>
      <name val="Calibri"/>
      <family val="2"/>
      <scheme val="minor"/>
    </font>
    <font>
      <b/>
      <sz val="16"/>
      <color theme="1"/>
      <name val="Calibri"/>
      <family val="2"/>
      <scheme val="minor"/>
    </font>
    <font>
      <sz val="9"/>
      <color theme="1"/>
      <name val="TiTILIUM"/>
    </font>
    <font>
      <sz val="9"/>
      <color theme="1"/>
      <name val="Calibri"/>
      <family val="2"/>
      <scheme val="minor"/>
    </font>
    <font>
      <b/>
      <sz val="20"/>
      <color rgb="FF000000"/>
      <name val="Titillium"/>
      <charset val="1"/>
    </font>
    <font>
      <sz val="22"/>
      <color rgb="FF000000"/>
      <name val="Titillium"/>
      <family val="3"/>
      <charset val="1"/>
    </font>
    <font>
      <b/>
      <sz val="22"/>
      <color rgb="FF000000"/>
      <name val="Titillium"/>
      <charset val="1"/>
    </font>
    <font>
      <b/>
      <sz val="16"/>
      <color rgb="FF000000"/>
      <name val="Titillium"/>
      <charset val="1"/>
    </font>
    <font>
      <b/>
      <sz val="10"/>
      <color rgb="FF000000"/>
      <name val="Titillium"/>
      <family val="3"/>
      <charset val="1"/>
    </font>
    <font>
      <b/>
      <sz val="10"/>
      <color rgb="FF000000"/>
      <name val="Calibri"/>
      <family val="2"/>
      <charset val="1"/>
    </font>
    <font>
      <sz val="8"/>
      <color rgb="FF000000"/>
      <name val="Calibri111"/>
      <charset val="1"/>
    </font>
    <font>
      <sz val="8"/>
      <color rgb="FF000000"/>
      <name val="Calibri 111"/>
      <charset val="1"/>
    </font>
    <font>
      <sz val="7"/>
      <color rgb="FF000000"/>
      <name val="Calibri111"/>
      <charset val="1"/>
    </font>
    <font>
      <sz val="9"/>
      <color rgb="FF000000"/>
      <name val="Calibri111"/>
      <charset val="1"/>
    </font>
    <font>
      <sz val="8"/>
      <color rgb="FF000000"/>
      <name val="Calibri1111"/>
      <charset val="1"/>
    </font>
    <font>
      <sz val="8"/>
      <color rgb="FF000000"/>
      <name val="Liberation Sans1"/>
      <charset val="1"/>
    </font>
    <font>
      <sz val="8"/>
      <color rgb="FF000000"/>
      <name val="Calibri"/>
      <family val="2"/>
      <charset val="1"/>
    </font>
    <font>
      <sz val="10"/>
      <color rgb="FF000000"/>
      <name val="Calibri111"/>
      <charset val="1"/>
    </font>
    <font>
      <sz val="8"/>
      <color rgb="FF000000"/>
      <name val="Calibri Light"/>
      <family val="2"/>
      <charset val="1"/>
    </font>
    <font>
      <sz val="6"/>
      <color rgb="FF000000"/>
      <name val="Calibri111"/>
      <charset val="1"/>
    </font>
    <font>
      <sz val="8"/>
      <color rgb="FF000000"/>
      <name val="Calibri2"/>
      <charset val="1"/>
    </font>
    <font>
      <sz val="10"/>
      <color rgb="FF000000"/>
      <name val="Calibri1"/>
      <charset val="1"/>
    </font>
    <font>
      <b/>
      <sz val="10"/>
      <color rgb="FF000000"/>
      <name val="Calibri111"/>
      <charset val="1"/>
    </font>
    <font>
      <b/>
      <sz val="10"/>
      <color rgb="FF000000"/>
      <name val="Tahoma"/>
      <family val="2"/>
      <charset val="1"/>
    </font>
    <font>
      <b/>
      <sz val="10"/>
      <color rgb="FF000000"/>
      <name val="Liberation Sans1"/>
      <charset val="1"/>
    </font>
    <font>
      <b/>
      <sz val="12"/>
      <color rgb="FF000000"/>
      <name val="Tahoma"/>
      <family val="2"/>
      <charset val="1"/>
    </font>
    <font>
      <b/>
      <sz val="10"/>
      <name val="Titillium"/>
      <family val="3"/>
    </font>
    <font>
      <sz val="9"/>
      <name val="Tahoma"/>
      <family val="2"/>
    </font>
  </fonts>
  <fills count="21">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rgb="FFF9F9F9"/>
        <bgColor indexed="64"/>
      </patternFill>
    </fill>
    <fill>
      <patternFill patternType="solid">
        <fgColor rgb="FFFFFFFF"/>
        <bgColor rgb="FFFFFFD7"/>
      </patternFill>
    </fill>
    <fill>
      <patternFill patternType="solid">
        <fgColor indexed="22"/>
        <bgColor indexed="0"/>
      </patternFill>
    </fill>
    <fill>
      <patternFill patternType="solid">
        <fgColor indexed="22"/>
        <bgColor indexed="22"/>
      </patternFill>
    </fill>
    <fill>
      <patternFill patternType="solid">
        <fgColor indexed="9"/>
        <bgColor indexed="9"/>
      </patternFill>
    </fill>
    <fill>
      <patternFill patternType="solid">
        <fgColor theme="0"/>
        <bgColor indexed="9"/>
      </patternFill>
    </fill>
    <fill>
      <patternFill patternType="solid">
        <fgColor indexed="9"/>
        <bgColor indexed="13"/>
      </patternFill>
    </fill>
    <fill>
      <patternFill patternType="solid">
        <fgColor rgb="FFFFC000"/>
        <bgColor indexed="64"/>
      </patternFill>
    </fill>
    <fill>
      <patternFill patternType="solid">
        <fgColor rgb="FFDCE6F2"/>
        <bgColor rgb="FFCCFFFF"/>
      </patternFill>
    </fill>
    <fill>
      <patternFill patternType="solid">
        <fgColor theme="0"/>
        <bgColor rgb="FFFFF2CC"/>
      </patternFill>
    </fill>
    <fill>
      <patternFill patternType="solid">
        <fgColor theme="0"/>
        <bgColor rgb="FFF8CBAD"/>
      </patternFill>
    </fill>
    <fill>
      <patternFill patternType="solid">
        <fgColor theme="0"/>
        <bgColor rgb="FFDDEBF7"/>
      </patternFill>
    </fill>
    <fill>
      <patternFill patternType="solid">
        <fgColor theme="0"/>
        <bgColor rgb="FFE2EFDA"/>
      </patternFill>
    </fill>
    <fill>
      <patternFill patternType="solid">
        <fgColor theme="0"/>
        <bgColor rgb="FFFCE4D6"/>
      </patternFill>
    </fill>
    <fill>
      <patternFill patternType="solid">
        <fgColor theme="0"/>
        <bgColor rgb="FFF9F9F9"/>
      </patternFill>
    </fill>
    <fill>
      <patternFill patternType="solid">
        <fgColor theme="0"/>
        <bgColor rgb="FFCDDEF0"/>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medium">
        <color theme="4" tint="0.39997558519241921"/>
      </bottom>
      <diagonal/>
    </border>
    <border>
      <left style="thin">
        <color indexed="22"/>
      </left>
      <right style="thin">
        <color indexed="22"/>
      </right>
      <top style="thin">
        <color indexed="22"/>
      </top>
      <bottom style="thin">
        <color indexed="22"/>
      </bottom>
      <diagonal/>
    </border>
    <border>
      <left style="thin">
        <color theme="3"/>
      </left>
      <right style="thin">
        <color theme="3"/>
      </right>
      <top style="thin">
        <color theme="3"/>
      </top>
      <bottom/>
      <diagonal/>
    </border>
    <border>
      <left style="thin">
        <color theme="3"/>
      </left>
      <right style="thin">
        <color theme="3"/>
      </right>
      <top style="thin">
        <color theme="3"/>
      </top>
      <bottom style="thin">
        <color theme="3"/>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top style="medium">
        <color indexed="64"/>
      </top>
      <bottom style="thin">
        <color indexed="8"/>
      </bottom>
      <diagonal/>
    </border>
    <border>
      <left style="thin">
        <color indexed="8"/>
      </left>
      <right/>
      <top/>
      <bottom style="thin">
        <color indexed="8"/>
      </bottom>
      <diagonal/>
    </border>
    <border>
      <left/>
      <right/>
      <top/>
      <bottom style="medium">
        <color rgb="FF95B3D7"/>
      </bottom>
      <diagonal/>
    </border>
    <border>
      <left style="thin">
        <color rgb="FF1F497D"/>
      </left>
      <right style="thin">
        <color rgb="FF1F497D"/>
      </right>
      <top style="thin">
        <color rgb="FF1F497D"/>
      </top>
      <bottom style="thin">
        <color rgb="FF1F497D"/>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right/>
      <top/>
      <bottom style="thin">
        <color indexed="64"/>
      </bottom>
      <diagonal/>
    </border>
  </borders>
  <cellStyleXfs count="10">
    <xf numFmtId="0" fontId="0" fillId="0" borderId="0"/>
    <xf numFmtId="43" fontId="10" fillId="0" borderId="0" applyFont="0" applyFill="0" applyBorder="0" applyAlignment="0" applyProtection="0"/>
    <xf numFmtId="166" fontId="12" fillId="0" borderId="0" applyFill="0" applyBorder="0" applyAlignment="0" applyProtection="0"/>
    <xf numFmtId="44" fontId="10" fillId="0" borderId="0" applyFont="0" applyFill="0" applyBorder="0" applyAlignment="0" applyProtection="0"/>
    <xf numFmtId="0" fontId="45" fillId="0" borderId="0" applyNumberFormat="0" applyFill="0" applyBorder="0" applyAlignment="0" applyProtection="0"/>
    <xf numFmtId="0" fontId="46" fillId="0" borderId="16" applyNumberFormat="0" applyFill="0" applyAlignment="0" applyProtection="0"/>
    <xf numFmtId="0" fontId="23" fillId="0" borderId="0"/>
    <xf numFmtId="0" fontId="74" fillId="0" borderId="0" applyNumberFormat="0" applyFill="0" applyBorder="0" applyAlignment="0" applyProtection="0"/>
    <xf numFmtId="0" fontId="77" fillId="0" borderId="24" applyProtection="0"/>
    <xf numFmtId="183" fontId="81" fillId="0" borderId="0" applyBorder="0" applyProtection="0"/>
  </cellStyleXfs>
  <cellXfs count="554">
    <xf numFmtId="0" fontId="0" fillId="0" borderId="0" xfId="0"/>
    <xf numFmtId="0" fontId="0" fillId="0" borderId="1" xfId="0" applyBorder="1"/>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0" fontId="7" fillId="0" borderId="0" xfId="0" applyFont="1" applyAlignment="1">
      <alignment horizontal="center"/>
    </xf>
    <xf numFmtId="0" fontId="11" fillId="0" borderId="1" xfId="0" applyFont="1" applyBorder="1" applyAlignment="1">
      <alignment horizontal="center" vertical="center"/>
    </xf>
    <xf numFmtId="2" fontId="13" fillId="0" borderId="1" xfId="2" applyNumberFormat="1" applyFont="1" applyBorder="1" applyAlignment="1">
      <alignment horizontal="center" vertical="center" wrapText="1"/>
    </xf>
    <xf numFmtId="49" fontId="15" fillId="0" borderId="1" xfId="0" applyNumberFormat="1" applyFont="1" applyBorder="1" applyAlignment="1">
      <alignment horizontal="center" vertical="center"/>
    </xf>
    <xf numFmtId="49" fontId="16" fillId="0" borderId="1" xfId="0" applyNumberFormat="1" applyFont="1" applyBorder="1" applyAlignment="1">
      <alignment horizontal="left" vertical="center" wrapText="1"/>
    </xf>
    <xf numFmtId="2" fontId="16" fillId="0" borderId="1" xfId="2" applyNumberFormat="1" applyFont="1" applyFill="1" applyBorder="1" applyAlignment="1" applyProtection="1">
      <alignment horizontal="center" vertical="center" wrapText="1"/>
    </xf>
    <xf numFmtId="0" fontId="17" fillId="0" borderId="1" xfId="0" applyFont="1" applyBorder="1" applyAlignment="1">
      <alignment horizontal="center" vertical="center" wrapText="1"/>
    </xf>
    <xf numFmtId="49" fontId="18" fillId="0" borderId="1" xfId="0" applyNumberFormat="1" applyFont="1" applyBorder="1" applyAlignment="1" applyProtection="1">
      <alignment horizontal="center" vertical="center" wrapText="1"/>
      <protection locked="0"/>
    </xf>
    <xf numFmtId="2" fontId="17" fillId="0" borderId="1" xfId="0" applyNumberFormat="1" applyFont="1" applyBorder="1" applyAlignment="1">
      <alignment horizontal="center" vertical="center"/>
    </xf>
    <xf numFmtId="14" fontId="17" fillId="0" borderId="1" xfId="0" applyNumberFormat="1" applyFont="1" applyBorder="1" applyAlignment="1">
      <alignment horizontal="center" vertical="center"/>
    </xf>
    <xf numFmtId="165" fontId="13" fillId="0" borderId="1" xfId="2" applyNumberFormat="1" applyFont="1" applyBorder="1" applyAlignment="1">
      <alignment horizontal="center" vertical="center" wrapText="1"/>
    </xf>
    <xf numFmtId="169" fontId="17" fillId="0" borderId="1" xfId="0" applyNumberFormat="1" applyFont="1" applyBorder="1" applyAlignment="1">
      <alignment horizontal="center" vertical="center"/>
    </xf>
    <xf numFmtId="0" fontId="19" fillId="0" borderId="0" xfId="0" applyFont="1"/>
    <xf numFmtId="49" fontId="13" fillId="0" borderId="1" xfId="0" applyNumberFormat="1" applyFont="1" applyBorder="1" applyAlignment="1">
      <alignment horizontal="center" vertical="center"/>
    </xf>
    <xf numFmtId="49" fontId="13" fillId="0" borderId="1" xfId="0" applyNumberFormat="1" applyFont="1" applyBorder="1" applyAlignment="1">
      <alignment horizontal="left" vertical="center" wrapText="1"/>
    </xf>
    <xf numFmtId="49" fontId="17" fillId="0" borderId="1" xfId="0" applyNumberFormat="1" applyFont="1" applyBorder="1" applyAlignment="1">
      <alignment horizontal="center" vertical="center"/>
    </xf>
    <xf numFmtId="0" fontId="17" fillId="0" borderId="1" xfId="0" applyFont="1" applyBorder="1" applyAlignment="1">
      <alignment vertical="center" wrapText="1"/>
    </xf>
    <xf numFmtId="0" fontId="17" fillId="0" borderId="1" xfId="0" applyFont="1" applyBorder="1" applyAlignment="1">
      <alignment horizontal="center" vertical="center"/>
    </xf>
    <xf numFmtId="49" fontId="13" fillId="0" borderId="1" xfId="0" applyNumberFormat="1" applyFont="1" applyBorder="1" applyAlignment="1" applyProtection="1">
      <alignment horizontal="left" vertical="center" wrapText="1"/>
      <protection locked="0"/>
    </xf>
    <xf numFmtId="167" fontId="18" fillId="0" borderId="1" xfId="0" applyNumberFormat="1" applyFont="1" applyBorder="1" applyAlignment="1" applyProtection="1">
      <alignment horizontal="center" vertical="center" wrapText="1"/>
      <protection locked="0"/>
    </xf>
    <xf numFmtId="165" fontId="17" fillId="0" borderId="1" xfId="0" applyNumberFormat="1" applyFont="1" applyBorder="1" applyAlignment="1">
      <alignment horizontal="center" vertical="center"/>
    </xf>
    <xf numFmtId="165" fontId="13" fillId="0" borderId="1" xfId="0" applyNumberFormat="1" applyFont="1" applyBorder="1" applyAlignment="1">
      <alignment horizontal="center" vertical="center"/>
    </xf>
    <xf numFmtId="14" fontId="13" fillId="0" borderId="1" xfId="0" applyNumberFormat="1" applyFont="1" applyBorder="1" applyAlignment="1">
      <alignment horizontal="center" vertical="center"/>
    </xf>
    <xf numFmtId="49" fontId="17" fillId="0" borderId="1" xfId="0" applyNumberFormat="1" applyFont="1" applyBorder="1" applyAlignment="1" applyProtection="1">
      <alignment horizontal="left" vertical="center" wrapText="1"/>
      <protection locked="0"/>
    </xf>
    <xf numFmtId="165" fontId="17" fillId="0" borderId="1" xfId="0" applyNumberFormat="1" applyFont="1" applyBorder="1" applyAlignment="1">
      <alignment vertical="center"/>
    </xf>
    <xf numFmtId="49" fontId="13" fillId="0" borderId="1" xfId="0" applyNumberFormat="1" applyFont="1" applyBorder="1" applyAlignment="1">
      <alignment horizontal="center" vertical="center" wrapText="1"/>
    </xf>
    <xf numFmtId="49" fontId="20" fillId="0" borderId="1" xfId="0" applyNumberFormat="1" applyFont="1" applyBorder="1" applyAlignment="1" applyProtection="1">
      <alignment vertical="center" wrapText="1"/>
      <protection locked="0"/>
    </xf>
    <xf numFmtId="49" fontId="21" fillId="0" borderId="1" xfId="0" applyNumberFormat="1" applyFont="1" applyBorder="1" applyAlignment="1" applyProtection="1">
      <alignment horizontal="center" vertical="center" wrapText="1"/>
      <protection locked="0"/>
    </xf>
    <xf numFmtId="167" fontId="21" fillId="0" borderId="1" xfId="0" applyNumberFormat="1" applyFont="1" applyBorder="1" applyAlignment="1" applyProtection="1">
      <alignment horizontal="center" vertical="center" wrapText="1"/>
      <protection locked="0"/>
    </xf>
    <xf numFmtId="165" fontId="22" fillId="0" borderId="1" xfId="0" applyNumberFormat="1" applyFont="1" applyBorder="1" applyAlignment="1">
      <alignment horizontal="center" vertical="center"/>
    </xf>
    <xf numFmtId="167" fontId="22" fillId="0" borderId="1" xfId="0" applyNumberFormat="1" applyFont="1" applyBorder="1" applyAlignment="1" applyProtection="1">
      <alignment horizontal="center" vertical="center" wrapText="1"/>
      <protection locked="0"/>
    </xf>
    <xf numFmtId="165" fontId="16" fillId="0" borderId="1" xfId="2" applyNumberFormat="1" applyFont="1" applyFill="1" applyBorder="1" applyAlignment="1" applyProtection="1">
      <alignment horizontal="center" vertical="center" wrapText="1"/>
    </xf>
    <xf numFmtId="0" fontId="19" fillId="0" borderId="1" xfId="0" applyFont="1" applyBorder="1" applyAlignment="1">
      <alignment vertical="center" wrapText="1"/>
    </xf>
    <xf numFmtId="49" fontId="23" fillId="0" borderId="1" xfId="0" applyNumberFormat="1" applyFont="1" applyBorder="1" applyAlignment="1" applyProtection="1">
      <alignment horizontal="center" vertical="center" wrapText="1"/>
      <protection locked="0"/>
    </xf>
    <xf numFmtId="0" fontId="12" fillId="0" borderId="1" xfId="0" applyFont="1" applyBorder="1" applyAlignment="1">
      <alignment horizontal="left" vertical="center" wrapText="1"/>
    </xf>
    <xf numFmtId="165" fontId="12" fillId="0" borderId="1" xfId="0" applyNumberFormat="1" applyFont="1" applyBorder="1" applyAlignment="1">
      <alignment horizontal="center" vertical="center"/>
    </xf>
    <xf numFmtId="0" fontId="19" fillId="0" borderId="1" xfId="0" applyFont="1" applyBorder="1" applyAlignment="1">
      <alignment vertical="center"/>
    </xf>
    <xf numFmtId="14" fontId="19" fillId="0" borderId="1" xfId="0" applyNumberFormat="1" applyFont="1" applyBorder="1" applyAlignment="1">
      <alignment horizontal="center" vertical="center"/>
    </xf>
    <xf numFmtId="44" fontId="12" fillId="0" borderId="1" xfId="0" applyNumberFormat="1" applyFont="1" applyBorder="1" applyAlignment="1">
      <alignment horizontal="center" vertical="center"/>
    </xf>
    <xf numFmtId="165" fontId="19" fillId="0" borderId="1" xfId="0" applyNumberFormat="1" applyFont="1" applyBorder="1" applyAlignment="1">
      <alignment horizontal="center" vertical="center"/>
    </xf>
    <xf numFmtId="2" fontId="19" fillId="0" borderId="1" xfId="0" applyNumberFormat="1" applyFont="1" applyBorder="1" applyAlignment="1">
      <alignment horizontal="center" vertical="center"/>
    </xf>
    <xf numFmtId="49" fontId="12" fillId="0" borderId="1" xfId="0" applyNumberFormat="1" applyFont="1" applyBorder="1" applyAlignment="1" applyProtection="1">
      <alignment horizontal="left" vertical="center" wrapText="1"/>
      <protection locked="0"/>
    </xf>
    <xf numFmtId="49" fontId="19" fillId="0" borderId="1" xfId="0" applyNumberFormat="1" applyFont="1" applyBorder="1" applyAlignment="1" applyProtection="1">
      <alignment horizontal="left" vertical="center" wrapText="1"/>
      <protection locked="0"/>
    </xf>
    <xf numFmtId="0" fontId="19"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49" fontId="20" fillId="0" borderId="1" xfId="0" applyNumberFormat="1" applyFont="1" applyBorder="1" applyAlignment="1" applyProtection="1">
      <alignment horizontal="left" vertical="center" wrapText="1"/>
      <protection locked="0"/>
    </xf>
    <xf numFmtId="0" fontId="12" fillId="0" borderId="1" xfId="0" applyFont="1" applyBorder="1" applyAlignment="1">
      <alignment vertical="center"/>
    </xf>
    <xf numFmtId="170" fontId="19" fillId="0" borderId="1" xfId="0" applyNumberFormat="1" applyFont="1" applyBorder="1" applyAlignment="1">
      <alignment horizontal="center" vertical="center"/>
    </xf>
    <xf numFmtId="0" fontId="24" fillId="0" borderId="0" xfId="0" applyFont="1" applyAlignment="1">
      <alignment horizontal="center" vertical="center"/>
    </xf>
    <xf numFmtId="0" fontId="19" fillId="0" borderId="1" xfId="0" applyFont="1" applyBorder="1" applyAlignment="1">
      <alignment horizontal="center" vertical="center"/>
    </xf>
    <xf numFmtId="49" fontId="15" fillId="0" borderId="2" xfId="0" applyNumberFormat="1" applyFont="1" applyBorder="1" applyAlignment="1">
      <alignment horizontal="center" vertical="center"/>
    </xf>
    <xf numFmtId="0" fontId="19" fillId="0" borderId="2" xfId="0" applyFont="1" applyBorder="1" applyAlignment="1">
      <alignment horizontal="center" vertical="center"/>
    </xf>
    <xf numFmtId="49" fontId="21" fillId="0" borderId="2" xfId="0" applyNumberFormat="1" applyFont="1" applyBorder="1" applyAlignment="1" applyProtection="1">
      <alignment horizontal="center" vertical="center" wrapText="1"/>
      <protection locked="0"/>
    </xf>
    <xf numFmtId="0" fontId="26" fillId="0" borderId="0" xfId="0" applyFont="1" applyAlignment="1">
      <alignment horizontal="center" vertical="center"/>
    </xf>
    <xf numFmtId="0" fontId="26" fillId="0" borderId="1" xfId="0" applyFont="1" applyBorder="1" applyAlignment="1">
      <alignment horizontal="center" vertical="center"/>
    </xf>
    <xf numFmtId="0" fontId="25" fillId="0" borderId="0" xfId="0" applyFont="1" applyAlignment="1">
      <alignment horizontal="center" vertical="center"/>
    </xf>
    <xf numFmtId="0" fontId="19" fillId="0" borderId="0" xfId="0" applyFont="1" applyAlignment="1">
      <alignment vertical="center"/>
    </xf>
    <xf numFmtId="0" fontId="0" fillId="0" borderId="0" xfId="0" applyAlignment="1">
      <alignment vertical="center"/>
    </xf>
    <xf numFmtId="168" fontId="17"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171" fontId="19" fillId="0" borderId="1" xfId="0" applyNumberFormat="1" applyFont="1" applyBorder="1" applyAlignment="1">
      <alignment horizontal="center" vertical="center"/>
    </xf>
    <xf numFmtId="49" fontId="16" fillId="0" borderId="1" xfId="0" applyNumberFormat="1" applyFont="1" applyBorder="1" applyAlignment="1">
      <alignment horizontal="center" vertical="center" wrapText="1"/>
    </xf>
    <xf numFmtId="49" fontId="16" fillId="0" borderId="1" xfId="1" applyNumberFormat="1" applyFont="1" applyFill="1" applyBorder="1" applyAlignment="1" applyProtection="1">
      <alignment horizontal="center" vertical="center" wrapText="1"/>
    </xf>
    <xf numFmtId="164" fontId="19" fillId="0" borderId="1" xfId="0" applyNumberFormat="1" applyFont="1" applyBorder="1" applyAlignment="1">
      <alignment horizontal="center" vertical="center"/>
    </xf>
    <xf numFmtId="0" fontId="19" fillId="0" borderId="0" xfId="0" applyFont="1" applyAlignment="1">
      <alignment horizontal="center" vertical="center"/>
    </xf>
    <xf numFmtId="0" fontId="0" fillId="0" borderId="0" xfId="0"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7" fillId="0" borderId="1" xfId="0" applyFont="1" applyBorder="1" applyAlignment="1">
      <alignment vertical="center" wrapText="1"/>
    </xf>
    <xf numFmtId="49" fontId="27" fillId="0" borderId="3" xfId="1" applyNumberFormat="1" applyFont="1" applyBorder="1" applyAlignment="1">
      <alignment vertical="center" wrapText="1"/>
    </xf>
    <xf numFmtId="43" fontId="27" fillId="0" borderId="1" xfId="1" applyFont="1" applyBorder="1" applyAlignment="1">
      <alignment vertical="center" wrapText="1"/>
    </xf>
    <xf numFmtId="43" fontId="27" fillId="0" borderId="3" xfId="1" applyFont="1" applyBorder="1" applyAlignment="1">
      <alignment horizontal="center" vertical="center" wrapText="1"/>
    </xf>
    <xf numFmtId="49" fontId="28" fillId="0" borderId="3" xfId="1" applyNumberFormat="1" applyFont="1" applyBorder="1" applyAlignment="1">
      <alignment horizontal="center" vertical="center" wrapText="1"/>
    </xf>
    <xf numFmtId="172" fontId="27" fillId="0" borderId="3" xfId="2" applyNumberFormat="1" applyFont="1" applyBorder="1" applyAlignment="1">
      <alignment vertical="center" wrapText="1"/>
    </xf>
    <xf numFmtId="14" fontId="0" fillId="0" borderId="1" xfId="0" applyNumberFormat="1" applyBorder="1"/>
    <xf numFmtId="0" fontId="27" fillId="0" borderId="3" xfId="1" applyNumberFormat="1" applyFont="1" applyBorder="1" applyAlignment="1">
      <alignment horizontal="center" vertical="center" wrapText="1"/>
    </xf>
    <xf numFmtId="49" fontId="28" fillId="2" borderId="3" xfId="1" applyNumberFormat="1"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49" fontId="27" fillId="0" borderId="7" xfId="1" applyNumberFormat="1" applyFont="1" applyBorder="1" applyAlignment="1">
      <alignment vertical="center" wrapText="1"/>
    </xf>
    <xf numFmtId="0" fontId="27" fillId="0" borderId="7" xfId="1" applyNumberFormat="1" applyFont="1" applyBorder="1" applyAlignment="1">
      <alignment horizontal="center" vertical="center" wrapText="1"/>
    </xf>
    <xf numFmtId="3" fontId="27" fillId="0" borderId="1" xfId="1" applyNumberFormat="1" applyFont="1" applyBorder="1" applyAlignment="1">
      <alignment horizontal="left" vertical="center"/>
    </xf>
    <xf numFmtId="166" fontId="27" fillId="0" borderId="1" xfId="2" applyFont="1" applyBorder="1" applyAlignment="1">
      <alignment vertical="center"/>
    </xf>
    <xf numFmtId="0" fontId="14" fillId="0" borderId="0" xfId="0" applyFont="1" applyAlignment="1">
      <alignment horizontal="center" vertical="center"/>
    </xf>
    <xf numFmtId="0" fontId="12" fillId="0" borderId="6" xfId="0" applyFont="1" applyBorder="1" applyAlignment="1">
      <alignment horizontal="center" vertical="center"/>
    </xf>
    <xf numFmtId="166" fontId="27" fillId="0" borderId="0" xfId="2" applyFont="1" applyAlignment="1">
      <alignment vertical="center"/>
    </xf>
    <xf numFmtId="0" fontId="29" fillId="0" borderId="1" xfId="0" applyFont="1" applyBorder="1" applyAlignment="1">
      <alignment horizontal="center" vertical="center"/>
    </xf>
    <xf numFmtId="0" fontId="12" fillId="3" borderId="1" xfId="0" applyFont="1" applyFill="1" applyBorder="1" applyAlignment="1">
      <alignment horizontal="center" vertical="center"/>
    </xf>
    <xf numFmtId="43" fontId="27" fillId="3" borderId="1" xfId="1" applyFont="1" applyFill="1" applyBorder="1" applyAlignment="1">
      <alignment vertical="center" wrapText="1"/>
    </xf>
    <xf numFmtId="3" fontId="27" fillId="3" borderId="1" xfId="1" applyNumberFormat="1" applyFont="1" applyFill="1" applyBorder="1" applyAlignment="1">
      <alignment horizontal="left" vertical="center"/>
    </xf>
    <xf numFmtId="49" fontId="28" fillId="4" borderId="3" xfId="1" applyNumberFormat="1" applyFont="1" applyFill="1" applyBorder="1" applyAlignment="1">
      <alignment horizontal="center" vertical="center" wrapText="1"/>
    </xf>
    <xf numFmtId="166" fontId="27" fillId="3" borderId="1" xfId="2" applyFont="1" applyFill="1" applyBorder="1" applyAlignment="1">
      <alignment vertical="center"/>
    </xf>
    <xf numFmtId="49" fontId="28" fillId="0" borderId="1" xfId="1" applyNumberFormat="1" applyFont="1" applyBorder="1" applyAlignment="1">
      <alignment horizontal="center" vertical="center"/>
    </xf>
    <xf numFmtId="43" fontId="27" fillId="0" borderId="1" xfId="1" applyFont="1" applyBorder="1" applyAlignment="1">
      <alignment horizontal="left" vertical="center"/>
    </xf>
    <xf numFmtId="0" fontId="0" fillId="0" borderId="1" xfId="0" applyBorder="1" applyAlignment="1">
      <alignment horizontal="right"/>
    </xf>
    <xf numFmtId="0" fontId="23" fillId="5" borderId="0" xfId="0" applyFont="1" applyFill="1" applyAlignment="1">
      <alignment horizontal="center" vertical="center" wrapText="1"/>
    </xf>
    <xf numFmtId="0" fontId="14" fillId="5" borderId="1" xfId="0" applyFont="1" applyFill="1" applyBorder="1" applyAlignment="1">
      <alignment horizontal="center" vertical="center" wrapText="1"/>
    </xf>
    <xf numFmtId="173" fontId="0" fillId="0" borderId="1" xfId="0" applyNumberFormat="1" applyBorder="1" applyAlignment="1">
      <alignment horizontal="center"/>
    </xf>
    <xf numFmtId="43" fontId="27" fillId="0" borderId="1" xfId="1" applyFont="1" applyBorder="1" applyAlignment="1">
      <alignment horizontal="center" vertical="center"/>
    </xf>
    <xf numFmtId="14" fontId="0" fillId="0" borderId="1" xfId="0" applyNumberFormat="1" applyBorder="1" applyAlignment="1">
      <alignment vertical="center"/>
    </xf>
    <xf numFmtId="0" fontId="23" fillId="0" borderId="0" xfId="0" applyFont="1" applyAlignment="1">
      <alignment horizontal="center" vertical="center"/>
    </xf>
    <xf numFmtId="0" fontId="27" fillId="0" borderId="1" xfId="1" applyNumberFormat="1" applyFont="1" applyBorder="1" applyAlignment="1">
      <alignment horizontal="center" vertical="center"/>
    </xf>
    <xf numFmtId="0" fontId="30" fillId="0" borderId="0" xfId="0" applyFont="1" applyAlignment="1">
      <alignment horizontal="center" vertical="center"/>
    </xf>
    <xf numFmtId="43" fontId="27" fillId="0" borderId="1" xfId="1" applyFont="1" applyBorder="1" applyAlignment="1">
      <alignment horizontal="left" wrapText="1"/>
    </xf>
    <xf numFmtId="0" fontId="31" fillId="0" borderId="1" xfId="0" applyFont="1" applyBorder="1" applyAlignment="1">
      <alignment horizontal="center" vertical="center"/>
    </xf>
    <xf numFmtId="44" fontId="10" fillId="0" borderId="0" xfId="3"/>
    <xf numFmtId="0" fontId="14" fillId="0" borderId="8" xfId="0" applyFont="1" applyBorder="1" applyAlignment="1">
      <alignment horizontal="center" vertical="center"/>
    </xf>
    <xf numFmtId="0" fontId="29" fillId="0" borderId="0" xfId="0" applyFont="1" applyAlignment="1">
      <alignment horizontal="center" vertical="center"/>
    </xf>
    <xf numFmtId="0" fontId="27"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29" fillId="5" borderId="1" xfId="0" applyFont="1" applyFill="1" applyBorder="1" applyAlignment="1">
      <alignment horizontal="center" vertical="center" wrapText="1"/>
    </xf>
    <xf numFmtId="0" fontId="29" fillId="5" borderId="0" xfId="0" applyFont="1" applyFill="1" applyAlignment="1">
      <alignment horizontal="center" vertical="center" wrapText="1"/>
    </xf>
    <xf numFmtId="49" fontId="13" fillId="0" borderId="9" xfId="1" applyNumberFormat="1" applyFont="1" applyBorder="1" applyAlignment="1">
      <alignment horizontal="center" vertical="center" wrapText="1"/>
    </xf>
    <xf numFmtId="49" fontId="13" fillId="0" borderId="9" xfId="0" applyNumberFormat="1" applyFont="1" applyBorder="1" applyAlignment="1">
      <alignment horizontal="center" vertical="center"/>
    </xf>
    <xf numFmtId="49" fontId="17" fillId="0" borderId="9" xfId="0" applyNumberFormat="1" applyFont="1" applyBorder="1" applyAlignment="1">
      <alignment horizontal="center" vertical="center"/>
    </xf>
    <xf numFmtId="49" fontId="13" fillId="0" borderId="9" xfId="0" applyNumberFormat="1" applyFont="1" applyBorder="1" applyAlignment="1" applyProtection="1">
      <alignment horizontal="center" vertical="center" wrapText="1"/>
      <protection locked="0"/>
    </xf>
    <xf numFmtId="49" fontId="20" fillId="0" borderId="9" xfId="0" applyNumberFormat="1" applyFont="1" applyBorder="1" applyAlignment="1" applyProtection="1">
      <alignment horizontal="center" vertical="center" wrapText="1"/>
      <protection locked="0"/>
    </xf>
    <xf numFmtId="49" fontId="12" fillId="0" borderId="9" xfId="1" applyNumberFormat="1" applyFont="1" applyFill="1" applyBorder="1" applyAlignment="1" applyProtection="1">
      <alignment horizontal="center" vertical="center" wrapText="1"/>
    </xf>
    <xf numFmtId="49" fontId="12" fillId="0" borderId="9" xfId="0" applyNumberFormat="1" applyFont="1" applyBorder="1" applyAlignment="1">
      <alignment horizontal="center" vertical="center" wrapText="1"/>
    </xf>
    <xf numFmtId="49" fontId="19" fillId="0" borderId="9" xfId="0" applyNumberFormat="1" applyFont="1" applyBorder="1" applyAlignment="1">
      <alignment horizontal="center" vertical="center"/>
    </xf>
    <xf numFmtId="49" fontId="12" fillId="0" borderId="9" xfId="0" applyNumberFormat="1" applyFont="1" applyFill="1" applyBorder="1" applyAlignment="1">
      <alignment horizontal="center" vertical="center"/>
    </xf>
    <xf numFmtId="49" fontId="12" fillId="0" borderId="9" xfId="0" applyNumberFormat="1" applyFont="1" applyBorder="1" applyAlignment="1" applyProtection="1">
      <alignment horizontal="center" vertical="center" wrapText="1"/>
      <protection locked="0"/>
    </xf>
    <xf numFmtId="49" fontId="19" fillId="0" borderId="9" xfId="0" applyNumberFormat="1" applyFont="1" applyBorder="1" applyAlignment="1" applyProtection="1">
      <alignment horizontal="center" vertical="center" wrapText="1"/>
      <protection locked="0"/>
    </xf>
    <xf numFmtId="49" fontId="12" fillId="0" borderId="9" xfId="0" applyNumberFormat="1" applyFont="1" applyBorder="1" applyAlignment="1">
      <alignment horizontal="center" vertical="center"/>
    </xf>
    <xf numFmtId="0" fontId="24" fillId="0" borderId="9" xfId="0" applyFont="1" applyBorder="1" applyAlignment="1">
      <alignment horizontal="center" vertical="center"/>
    </xf>
    <xf numFmtId="0" fontId="19" fillId="0" borderId="1" xfId="0" applyFont="1" applyBorder="1" applyAlignment="1">
      <alignment horizontal="left" vertical="center" wrapText="1"/>
    </xf>
    <xf numFmtId="49" fontId="36" fillId="0" borderId="3" xfId="0" applyNumberFormat="1" applyFont="1" applyBorder="1" applyAlignment="1">
      <alignment horizontal="center" vertical="center" wrapText="1"/>
    </xf>
    <xf numFmtId="0" fontId="36" fillId="0" borderId="3" xfId="0" applyFont="1" applyBorder="1" applyAlignment="1">
      <alignment horizontal="center" vertical="center" wrapText="1"/>
    </xf>
    <xf numFmtId="167" fontId="36" fillId="0" borderId="3" xfId="0" applyNumberFormat="1" applyFont="1" applyBorder="1" applyAlignment="1">
      <alignment horizontal="center" vertical="center" wrapText="1"/>
    </xf>
    <xf numFmtId="165" fontId="36" fillId="0" borderId="3" xfId="0" applyNumberFormat="1" applyFont="1" applyBorder="1" applyAlignment="1">
      <alignment horizontal="center" vertical="center" wrapText="1"/>
    </xf>
    <xf numFmtId="0" fontId="37" fillId="0" borderId="0" xfId="0" applyFont="1" applyAlignment="1">
      <alignment horizontal="center"/>
    </xf>
    <xf numFmtId="0" fontId="0" fillId="0" borderId="3" xfId="0" applyBorder="1"/>
    <xf numFmtId="49" fontId="38" fillId="0" borderId="3" xfId="0" applyNumberFormat="1" applyFont="1" applyBorder="1" applyAlignment="1" applyProtection="1">
      <alignment horizontal="center" vertical="center" wrapText="1"/>
      <protection locked="0"/>
    </xf>
    <xf numFmtId="0" fontId="38" fillId="0" borderId="3" xfId="0" applyFont="1" applyBorder="1"/>
    <xf numFmtId="174" fontId="38" fillId="0" borderId="3" xfId="1" applyNumberFormat="1" applyFont="1" applyBorder="1" applyAlignment="1" applyProtection="1">
      <alignment horizontal="center"/>
    </xf>
    <xf numFmtId="14" fontId="38" fillId="0" borderId="3" xfId="0" applyNumberFormat="1" applyFont="1" applyBorder="1" applyAlignment="1">
      <alignment horizontal="center"/>
    </xf>
    <xf numFmtId="0" fontId="0" fillId="0" borderId="3" xfId="0" applyBorder="1" applyAlignment="1">
      <alignment horizontal="left"/>
    </xf>
    <xf numFmtId="0" fontId="38" fillId="0" borderId="3" xfId="0" applyFont="1" applyBorder="1" applyAlignment="1">
      <alignment wrapText="1"/>
    </xf>
    <xf numFmtId="0" fontId="0" fillId="0" borderId="3" xfId="0" applyBorder="1" applyAlignment="1">
      <alignment wrapText="1"/>
    </xf>
    <xf numFmtId="0" fontId="40" fillId="0" borderId="3" xfId="0" applyFont="1" applyBorder="1"/>
    <xf numFmtId="43" fontId="41" fillId="6" borderId="1" xfId="1" applyFont="1" applyFill="1" applyBorder="1" applyAlignment="1">
      <alignment horizontal="left"/>
    </xf>
    <xf numFmtId="43" fontId="0" fillId="0" borderId="1" xfId="1" applyFont="1" applyBorder="1"/>
    <xf numFmtId="14" fontId="0" fillId="0" borderId="9" xfId="0" applyNumberFormat="1" applyBorder="1"/>
    <xf numFmtId="43" fontId="0" fillId="0" borderId="1" xfId="1" applyFont="1" applyFill="1" applyBorder="1"/>
    <xf numFmtId="0" fontId="0" fillId="0" borderId="10" xfId="0" applyBorder="1"/>
    <xf numFmtId="0" fontId="0" fillId="0" borderId="11" xfId="0" applyBorder="1"/>
    <xf numFmtId="0" fontId="0" fillId="0" borderId="9" xfId="0" applyBorder="1"/>
    <xf numFmtId="0" fontId="0" fillId="0" borderId="2" xfId="0" applyBorder="1"/>
    <xf numFmtId="0" fontId="0" fillId="0" borderId="12" xfId="0" applyBorder="1"/>
    <xf numFmtId="0" fontId="0" fillId="0" borderId="13" xfId="0" applyBorder="1"/>
    <xf numFmtId="43" fontId="0" fillId="0" borderId="9" xfId="1" applyFont="1" applyFill="1" applyBorder="1"/>
    <xf numFmtId="2" fontId="0" fillId="0" borderId="1" xfId="0" applyNumberFormat="1" applyBorder="1"/>
    <xf numFmtId="43" fontId="0" fillId="0" borderId="0" xfId="1" applyFont="1" applyBorder="1"/>
    <xf numFmtId="0" fontId="0" fillId="0" borderId="14" xfId="0" applyBorder="1"/>
    <xf numFmtId="0" fontId="7" fillId="0" borderId="0" xfId="0" applyFont="1" applyAlignment="1">
      <alignment horizontal="center" textRotation="45"/>
    </xf>
    <xf numFmtId="49" fontId="5" fillId="0" borderId="1" xfId="0" applyNumberFormat="1" applyFont="1" applyBorder="1" applyAlignment="1">
      <alignment horizontal="center" wrapText="1"/>
    </xf>
    <xf numFmtId="49" fontId="6" fillId="0" borderId="1" xfId="0" applyNumberFormat="1" applyFont="1" applyBorder="1" applyAlignment="1">
      <alignment horizontal="left" vertical="center" wrapText="1"/>
    </xf>
    <xf numFmtId="0" fontId="0" fillId="0" borderId="15" xfId="0" applyBorder="1"/>
    <xf numFmtId="0" fontId="0" fillId="0" borderId="1" xfId="0" applyBorder="1" applyAlignment="1">
      <alignment horizontal="center"/>
    </xf>
    <xf numFmtId="1" fontId="0" fillId="0" borderId="1" xfId="0" applyNumberFormat="1" applyBorder="1" applyAlignment="1">
      <alignment horizontal="center"/>
    </xf>
    <xf numFmtId="0" fontId="43" fillId="0" borderId="1" xfId="0" applyFon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vertical="center"/>
    </xf>
    <xf numFmtId="171"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0" fillId="0" borderId="1" xfId="0" applyBorder="1" applyAlignment="1">
      <alignment horizontal="left" vertical="center" wrapText="1"/>
    </xf>
    <xf numFmtId="0" fontId="43" fillId="0" borderId="1" xfId="0" applyFont="1" applyBorder="1" applyAlignment="1">
      <alignment vertical="center" wrapText="1"/>
    </xf>
    <xf numFmtId="171" fontId="43" fillId="0" borderId="1" xfId="0" applyNumberFormat="1" applyFont="1" applyBorder="1" applyAlignment="1">
      <alignment horizontal="center"/>
    </xf>
    <xf numFmtId="171" fontId="43" fillId="0" borderId="1" xfId="0" applyNumberFormat="1" applyFont="1" applyBorder="1"/>
    <xf numFmtId="0" fontId="0" fillId="0" borderId="1" xfId="0" applyBorder="1" applyAlignment="1">
      <alignment vertical="center" wrapText="1"/>
    </xf>
    <xf numFmtId="0" fontId="0" fillId="0" borderId="0" xfId="0" applyAlignment="1">
      <alignment horizontal="center"/>
    </xf>
    <xf numFmtId="0" fontId="0" fillId="0" borderId="0" xfId="0" applyAlignment="1">
      <alignment horizontal="left" vertical="center"/>
    </xf>
    <xf numFmtId="0" fontId="0" fillId="0" borderId="1" xfId="0" applyBorder="1" applyAlignment="1">
      <alignment wrapText="1"/>
    </xf>
    <xf numFmtId="175" fontId="0" fillId="0" borderId="1" xfId="0" applyNumberFormat="1" applyBorder="1"/>
    <xf numFmtId="0" fontId="47" fillId="7" borderId="3" xfId="6" applyFont="1" applyFill="1" applyBorder="1" applyAlignment="1">
      <alignment horizontal="center"/>
    </xf>
    <xf numFmtId="0" fontId="47" fillId="0" borderId="17" xfId="6" applyFont="1" applyBorder="1" applyAlignment="1">
      <alignment wrapText="1"/>
    </xf>
    <xf numFmtId="176" fontId="47" fillId="0" borderId="17" xfId="6" applyNumberFormat="1" applyFont="1" applyBorder="1" applyAlignment="1">
      <alignment horizontal="right" wrapText="1"/>
    </xf>
    <xf numFmtId="14" fontId="47" fillId="0" borderId="17" xfId="6" applyNumberFormat="1" applyFont="1" applyBorder="1" applyAlignment="1">
      <alignment horizontal="right" wrapText="1"/>
    </xf>
    <xf numFmtId="0" fontId="47" fillId="0" borderId="17" xfId="6" applyFont="1" applyBorder="1" applyAlignment="1">
      <alignment horizontal="left" wrapText="1"/>
    </xf>
    <xf numFmtId="14" fontId="23" fillId="0" borderId="0" xfId="6" applyNumberFormat="1"/>
    <xf numFmtId="49" fontId="47" fillId="0" borderId="17" xfId="6" applyNumberFormat="1" applyFont="1" applyBorder="1" applyAlignment="1">
      <alignment horizontal="left" wrapText="1"/>
    </xf>
    <xf numFmtId="49" fontId="47" fillId="0" borderId="17" xfId="6" applyNumberFormat="1" applyFont="1" applyBorder="1" applyAlignment="1">
      <alignment wrapText="1"/>
    </xf>
    <xf numFmtId="0" fontId="23" fillId="0" borderId="0" xfId="6"/>
    <xf numFmtId="0" fontId="10" fillId="3" borderId="18" xfId="4" applyNumberFormat="1" applyFont="1" applyFill="1" applyBorder="1" applyAlignment="1">
      <alignment wrapText="1"/>
    </xf>
    <xf numFmtId="0" fontId="48" fillId="3" borderId="17" xfId="6" applyFont="1" applyFill="1" applyBorder="1" applyAlignment="1">
      <alignment wrapText="1"/>
    </xf>
    <xf numFmtId="0" fontId="0" fillId="3" borderId="0" xfId="0" applyFill="1"/>
    <xf numFmtId="44" fontId="48" fillId="3" borderId="17" xfId="3" applyFont="1" applyFill="1" applyBorder="1" applyAlignment="1">
      <alignment horizontal="right" wrapText="1"/>
    </xf>
    <xf numFmtId="0" fontId="10" fillId="3" borderId="19" xfId="5" applyNumberFormat="1" applyFont="1" applyFill="1" applyBorder="1" applyAlignment="1">
      <alignment wrapText="1"/>
    </xf>
    <xf numFmtId="14" fontId="6" fillId="0" borderId="1" xfId="0" applyNumberFormat="1" applyFont="1" applyBorder="1" applyAlignment="1">
      <alignment horizontal="center" vertical="center" wrapText="1"/>
    </xf>
    <xf numFmtId="49" fontId="19" fillId="0" borderId="1" xfId="0" applyNumberFormat="1" applyFont="1" applyBorder="1" applyAlignment="1">
      <alignment horizontal="center" vertical="center" wrapText="1"/>
    </xf>
    <xf numFmtId="49" fontId="19" fillId="0" borderId="1" xfId="0" applyNumberFormat="1" applyFont="1" applyBorder="1" applyAlignment="1">
      <alignment vertical="center" wrapText="1"/>
    </xf>
    <xf numFmtId="49" fontId="19" fillId="0" borderId="1" xfId="0" applyNumberFormat="1" applyFont="1" applyBorder="1" applyAlignment="1">
      <alignment horizontal="left" vertical="top" wrapText="1"/>
    </xf>
    <xf numFmtId="14" fontId="19" fillId="0" borderId="1" xfId="0" applyNumberFormat="1" applyFont="1" applyBorder="1" applyAlignment="1">
      <alignment horizontal="center" vertical="center" wrapText="1"/>
    </xf>
    <xf numFmtId="4" fontId="19" fillId="0" borderId="1" xfId="0" applyNumberFormat="1" applyFont="1" applyBorder="1" applyAlignment="1">
      <alignment horizontal="center" vertical="center" wrapText="1"/>
    </xf>
    <xf numFmtId="49" fontId="19" fillId="0" borderId="1" xfId="0" applyNumberFormat="1" applyFont="1" applyBorder="1" applyAlignment="1">
      <alignment horizontal="center" vertical="center"/>
    </xf>
    <xf numFmtId="0" fontId="19" fillId="0" borderId="1" xfId="0" applyFont="1" applyBorder="1" applyAlignment="1">
      <alignment horizontal="left" vertical="top" wrapText="1"/>
    </xf>
    <xf numFmtId="0" fontId="19" fillId="0" borderId="1" xfId="0" applyFont="1" applyBorder="1" applyAlignment="1">
      <alignment horizontal="center" vertical="top"/>
    </xf>
    <xf numFmtId="0" fontId="19" fillId="0" borderId="1" xfId="0" applyFont="1" applyBorder="1" applyAlignment="1">
      <alignment vertical="top" wrapText="1"/>
    </xf>
    <xf numFmtId="0" fontId="19" fillId="0" borderId="1" xfId="0" applyFont="1" applyBorder="1" applyAlignment="1">
      <alignment vertical="top"/>
    </xf>
    <xf numFmtId="14" fontId="19" fillId="0" borderId="1" xfId="0" applyNumberFormat="1" applyFont="1" applyBorder="1" applyAlignment="1">
      <alignment horizontal="center" vertical="top"/>
    </xf>
    <xf numFmtId="4" fontId="19" fillId="0" borderId="1" xfId="0" applyNumberFormat="1" applyFont="1" applyBorder="1" applyAlignment="1">
      <alignment horizontal="center" vertical="center"/>
    </xf>
    <xf numFmtId="4" fontId="7" fillId="0" borderId="1" xfId="0" applyNumberFormat="1" applyFont="1" applyBorder="1" applyAlignment="1">
      <alignment horizontal="center" vertical="center" wrapText="1"/>
    </xf>
    <xf numFmtId="0" fontId="19" fillId="0" borderId="1" xfId="0" applyFont="1" applyBorder="1" applyAlignment="1">
      <alignment horizontal="left" vertical="top"/>
    </xf>
    <xf numFmtId="49" fontId="19" fillId="0" borderId="1" xfId="0" applyNumberFormat="1" applyFont="1" applyBorder="1" applyAlignment="1">
      <alignment horizontal="center" vertical="top"/>
    </xf>
    <xf numFmtId="49" fontId="0" fillId="0" borderId="0" xfId="0" applyNumberFormat="1" applyAlignment="1">
      <alignment horizontal="center" vertical="center"/>
    </xf>
    <xf numFmtId="0" fontId="0" fillId="0" borderId="0" xfId="0" applyAlignment="1">
      <alignment horizontal="left" vertical="top"/>
    </xf>
    <xf numFmtId="14" fontId="0" fillId="0" borderId="0" xfId="0" applyNumberFormat="1" applyAlignment="1">
      <alignment horizontal="center"/>
    </xf>
    <xf numFmtId="49" fontId="5" fillId="0" borderId="9"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0" fontId="49" fillId="0" borderId="1" xfId="0" applyFont="1" applyBorder="1" applyAlignment="1">
      <alignment horizontal="center" vertical="center"/>
    </xf>
    <xf numFmtId="49" fontId="50" fillId="0" borderId="9" xfId="0" applyNumberFormat="1" applyFont="1" applyBorder="1" applyAlignment="1">
      <alignment horizontal="center" vertical="center" wrapText="1"/>
    </xf>
    <xf numFmtId="49" fontId="50" fillId="0" borderId="1" xfId="0" applyNumberFormat="1" applyFont="1" applyBorder="1" applyAlignment="1">
      <alignment horizontal="center" vertical="center"/>
    </xf>
    <xf numFmtId="0" fontId="51" fillId="0" borderId="1" xfId="0" applyFont="1" applyBorder="1" applyAlignment="1">
      <alignment wrapText="1"/>
    </xf>
    <xf numFmtId="0" fontId="52" fillId="0" borderId="1" xfId="0" applyFont="1" applyBorder="1" applyAlignment="1">
      <alignment horizontal="center" vertical="center" wrapText="1"/>
    </xf>
    <xf numFmtId="177" fontId="52" fillId="0" borderId="6" xfId="0" applyNumberFormat="1" applyFont="1" applyBorder="1" applyAlignment="1">
      <alignment horizontal="right" vertical="center" wrapText="1"/>
    </xf>
    <xf numFmtId="178" fontId="52" fillId="8" borderId="1" xfId="0" applyNumberFormat="1" applyFont="1" applyFill="1" applyBorder="1" applyAlignment="1">
      <alignment horizontal="right" vertical="center" wrapText="1"/>
    </xf>
    <xf numFmtId="0" fontId="53" fillId="0" borderId="1" xfId="0" applyFont="1" applyBorder="1" applyAlignment="1">
      <alignment horizontal="center" vertical="center"/>
    </xf>
    <xf numFmtId="0" fontId="54" fillId="9" borderId="1" xfId="0" applyFont="1" applyFill="1" applyBorder="1" applyAlignment="1">
      <alignment horizontal="center" vertical="center" wrapText="1"/>
    </xf>
    <xf numFmtId="177" fontId="52" fillId="0" borderId="1" xfId="0" applyNumberFormat="1" applyFont="1" applyBorder="1" applyAlignment="1">
      <alignment horizontal="right" vertical="center" wrapText="1"/>
    </xf>
    <xf numFmtId="0" fontId="54" fillId="10" borderId="1" xfId="0" applyFont="1" applyFill="1" applyBorder="1" applyAlignment="1">
      <alignment horizontal="center" vertical="center" wrapText="1"/>
    </xf>
    <xf numFmtId="49" fontId="55" fillId="0" borderId="9" xfId="0" applyNumberFormat="1" applyFont="1" applyBorder="1" applyAlignment="1">
      <alignment horizontal="center" vertical="center" wrapText="1"/>
    </xf>
    <xf numFmtId="0" fontId="55" fillId="0" borderId="1" xfId="0" applyFont="1" applyBorder="1" applyAlignment="1">
      <alignment horizontal="center" vertical="center" wrapText="1"/>
    </xf>
    <xf numFmtId="177" fontId="52" fillId="0" borderId="4" xfId="0" applyNumberFormat="1" applyFont="1" applyBorder="1" applyAlignment="1">
      <alignment horizontal="right" vertical="center" wrapText="1"/>
    </xf>
    <xf numFmtId="178" fontId="52" fillId="8" borderId="3" xfId="0" applyNumberFormat="1" applyFont="1" applyFill="1" applyBorder="1" applyAlignment="1">
      <alignment horizontal="right" vertical="center" wrapText="1"/>
    </xf>
    <xf numFmtId="49" fontId="50" fillId="0" borderId="20" xfId="0" applyNumberFormat="1" applyFont="1" applyBorder="1" applyAlignment="1">
      <alignment horizontal="center" vertical="center" wrapText="1"/>
    </xf>
    <xf numFmtId="49" fontId="50" fillId="0" borderId="1" xfId="0" applyNumberFormat="1" applyFont="1" applyBorder="1" applyAlignment="1">
      <alignment horizontal="center" vertical="center" wrapText="1"/>
    </xf>
    <xf numFmtId="49" fontId="56" fillId="0" borderId="9" xfId="0" applyNumberFormat="1" applyFont="1" applyBorder="1" applyAlignment="1">
      <alignment horizontal="center" vertical="center" wrapText="1"/>
    </xf>
    <xf numFmtId="49" fontId="56" fillId="0" borderId="1" xfId="0" applyNumberFormat="1" applyFont="1" applyBorder="1" applyAlignment="1">
      <alignment horizontal="center" vertical="center"/>
    </xf>
    <xf numFmtId="0" fontId="54" fillId="0" borderId="1" xfId="0" applyFont="1" applyBorder="1" applyAlignment="1">
      <alignment horizontal="center" vertical="center" wrapText="1"/>
    </xf>
    <xf numFmtId="0" fontId="57" fillId="0" borderId="1" xfId="0" applyFont="1" applyBorder="1" applyAlignment="1">
      <alignment horizontal="left" vertical="center" wrapText="1"/>
    </xf>
    <xf numFmtId="49" fontId="53" fillId="0" borderId="1" xfId="0" applyNumberFormat="1" applyFont="1" applyBorder="1" applyAlignment="1">
      <alignment horizontal="center" vertical="center"/>
    </xf>
    <xf numFmtId="49" fontId="58" fillId="11" borderId="20" xfId="0" applyNumberFormat="1" applyFont="1" applyFill="1" applyBorder="1" applyAlignment="1">
      <alignment horizontal="center" vertical="center" wrapText="1"/>
    </xf>
    <xf numFmtId="0" fontId="58" fillId="11" borderId="1" xfId="0" applyFont="1" applyFill="1" applyBorder="1" applyAlignment="1">
      <alignment horizontal="center" vertical="center" wrapText="1"/>
    </xf>
    <xf numFmtId="49" fontId="56" fillId="0" borderId="20" xfId="0" applyNumberFormat="1" applyFont="1" applyBorder="1" applyAlignment="1">
      <alignment horizontal="center" vertical="center" wrapText="1"/>
    </xf>
    <xf numFmtId="0" fontId="49" fillId="5" borderId="6" xfId="0" applyFont="1" applyFill="1" applyBorder="1" applyAlignment="1">
      <alignment horizontal="center" vertical="center" wrapText="1"/>
    </xf>
    <xf numFmtId="49" fontId="56" fillId="0" borderId="21" xfId="0" applyNumberFormat="1" applyFont="1" applyBorder="1" applyAlignment="1">
      <alignment horizontal="center" vertical="center" wrapText="1"/>
    </xf>
    <xf numFmtId="49" fontId="59" fillId="0" borderId="20" xfId="0" applyNumberFormat="1" applyFont="1" applyBorder="1" applyAlignment="1">
      <alignment horizontal="center" vertical="center"/>
    </xf>
    <xf numFmtId="49" fontId="60" fillId="9" borderId="20" xfId="0" applyNumberFormat="1" applyFont="1" applyFill="1" applyBorder="1" applyAlignment="1">
      <alignment horizontal="center" vertical="center" wrapText="1"/>
    </xf>
    <xf numFmtId="49" fontId="60" fillId="9" borderId="1" xfId="0" applyNumberFormat="1" applyFont="1" applyFill="1" applyBorder="1" applyAlignment="1">
      <alignment horizontal="center" vertical="center"/>
    </xf>
    <xf numFmtId="49" fontId="60" fillId="0" borderId="20" xfId="0" applyNumberFormat="1" applyFont="1" applyBorder="1" applyAlignment="1">
      <alignment horizontal="center" vertical="center"/>
    </xf>
    <xf numFmtId="49" fontId="56" fillId="3" borderId="9" xfId="0" applyNumberFormat="1" applyFont="1" applyFill="1" applyBorder="1" applyAlignment="1">
      <alignment horizontal="center" vertical="center"/>
    </xf>
    <xf numFmtId="49" fontId="56" fillId="0" borderId="1" xfId="0" applyNumberFormat="1" applyFont="1" applyBorder="1" applyAlignment="1">
      <alignment horizontal="center" vertical="center" wrapText="1"/>
    </xf>
    <xf numFmtId="49" fontId="56" fillId="0" borderId="22" xfId="0" applyNumberFormat="1" applyFont="1" applyBorder="1" applyAlignment="1">
      <alignment horizontal="center" vertical="center" wrapText="1"/>
    </xf>
    <xf numFmtId="49" fontId="56" fillId="0" borderId="0" xfId="0" applyNumberFormat="1" applyFont="1" applyAlignment="1">
      <alignment horizontal="center" vertical="center" wrapText="1"/>
    </xf>
    <xf numFmtId="49" fontId="56" fillId="0" borderId="12" xfId="0" applyNumberFormat="1" applyFont="1" applyBorder="1" applyAlignment="1">
      <alignment horizontal="center" vertical="center" wrapText="1"/>
    </xf>
    <xf numFmtId="49" fontId="50" fillId="0" borderId="23" xfId="0" applyNumberFormat="1" applyFont="1" applyBorder="1" applyAlignment="1">
      <alignment horizontal="center" vertical="center" wrapText="1"/>
    </xf>
    <xf numFmtId="49" fontId="61" fillId="0" borderId="20" xfId="0" applyNumberFormat="1" applyFont="1" applyBorder="1" applyAlignment="1">
      <alignment horizontal="center" vertical="center" wrapText="1"/>
    </xf>
    <xf numFmtId="49" fontId="62" fillId="0" borderId="20" xfId="0" applyNumberFormat="1" applyFont="1" applyBorder="1" applyAlignment="1">
      <alignment horizontal="center" vertical="center" wrapText="1"/>
    </xf>
    <xf numFmtId="49" fontId="62" fillId="0" borderId="1" xfId="0" applyNumberFormat="1" applyFont="1" applyBorder="1" applyAlignment="1">
      <alignment horizontal="center" vertical="center" wrapText="1"/>
    </xf>
    <xf numFmtId="49" fontId="63" fillId="0" borderId="20" xfId="0" applyNumberFormat="1" applyFont="1" applyBorder="1" applyAlignment="1">
      <alignment horizontal="center" vertical="center" wrapText="1"/>
    </xf>
    <xf numFmtId="49" fontId="63" fillId="0" borderId="1" xfId="0" applyNumberFormat="1" applyFont="1" applyBorder="1" applyAlignment="1">
      <alignment horizontal="center" vertical="center" wrapText="1"/>
    </xf>
    <xf numFmtId="0" fontId="49" fillId="0" borderId="1" xfId="0" applyFont="1" applyBorder="1" applyAlignment="1">
      <alignment horizontal="center"/>
    </xf>
    <xf numFmtId="49" fontId="64" fillId="0" borderId="9"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53" fillId="0" borderId="0" xfId="0" applyFont="1" applyAlignment="1">
      <alignment horizontal="center" vertical="center"/>
    </xf>
    <xf numFmtId="0" fontId="65" fillId="0" borderId="1" xfId="0" applyFont="1" applyBorder="1" applyAlignment="1">
      <alignment horizontal="center" vertical="center"/>
    </xf>
    <xf numFmtId="0" fontId="66" fillId="0" borderId="0" xfId="0" applyFont="1" applyAlignment="1">
      <alignment horizontal="center" vertical="center"/>
    </xf>
    <xf numFmtId="49" fontId="63" fillId="0" borderId="3" xfId="0" applyNumberFormat="1" applyFont="1" applyBorder="1" applyAlignment="1">
      <alignment horizontal="center" vertical="center" wrapText="1"/>
    </xf>
    <xf numFmtId="49" fontId="62" fillId="0" borderId="3" xfId="0" applyNumberFormat="1" applyFont="1" applyBorder="1" applyAlignment="1">
      <alignment horizontal="center" vertical="center" wrapText="1"/>
    </xf>
    <xf numFmtId="0" fontId="56" fillId="0" borderId="1" xfId="0" applyFont="1" applyBorder="1" applyAlignment="1">
      <alignment horizontal="center" vertical="center" wrapText="1"/>
    </xf>
    <xf numFmtId="49" fontId="50" fillId="3" borderId="20" xfId="0" applyNumberFormat="1" applyFont="1" applyFill="1" applyBorder="1" applyAlignment="1">
      <alignment horizontal="center" vertical="center" wrapText="1"/>
    </xf>
    <xf numFmtId="49" fontId="67" fillId="0" borderId="20" xfId="0" applyNumberFormat="1" applyFont="1" applyBorder="1" applyAlignment="1">
      <alignment horizontal="center" vertical="center"/>
    </xf>
    <xf numFmtId="0" fontId="67" fillId="0" borderId="1" xfId="0" applyFont="1" applyBorder="1" applyAlignment="1">
      <alignment horizontal="center" vertical="center"/>
    </xf>
    <xf numFmtId="0" fontId="67" fillId="0" borderId="1" xfId="0" applyFont="1" applyBorder="1" applyAlignment="1">
      <alignment horizontal="center" vertical="center" wrapText="1"/>
    </xf>
    <xf numFmtId="49" fontId="68" fillId="0" borderId="20" xfId="0" applyNumberFormat="1" applyFont="1" applyBorder="1" applyAlignment="1">
      <alignment horizontal="center" vertical="center"/>
    </xf>
    <xf numFmtId="0" fontId="68" fillId="0" borderId="1" xfId="0" applyFont="1" applyBorder="1" applyAlignment="1">
      <alignment horizontal="center" vertical="center"/>
    </xf>
    <xf numFmtId="0" fontId="69" fillId="0" borderId="1" xfId="0" applyFont="1" applyBorder="1" applyAlignment="1">
      <alignment horizontal="center" vertical="center"/>
    </xf>
    <xf numFmtId="0" fontId="70" fillId="0" borderId="9" xfId="0" applyFont="1" applyBorder="1" applyAlignment="1">
      <alignment horizontal="center" vertical="center"/>
    </xf>
    <xf numFmtId="0" fontId="71" fillId="0" borderId="1" xfId="0" applyFont="1" applyBorder="1" applyAlignment="1">
      <alignment wrapText="1"/>
    </xf>
    <xf numFmtId="0" fontId="49" fillId="0" borderId="0" xfId="0" applyFont="1" applyAlignment="1">
      <alignment horizontal="center" vertical="center"/>
    </xf>
    <xf numFmtId="0" fontId="57" fillId="0" borderId="1" xfId="0" applyFont="1" applyBorder="1" applyAlignment="1">
      <alignment wrapText="1"/>
    </xf>
    <xf numFmtId="0" fontId="57" fillId="0" borderId="1" xfId="0" applyFont="1" applyBorder="1" applyAlignment="1">
      <alignment horizontal="left" wrapText="1"/>
    </xf>
    <xf numFmtId="178" fontId="52" fillId="0" borderId="3" xfId="0" applyNumberFormat="1" applyFont="1" applyBorder="1" applyAlignment="1">
      <alignment horizontal="right" vertical="center" wrapText="1"/>
    </xf>
    <xf numFmtId="49" fontId="50" fillId="3" borderId="1" xfId="0" applyNumberFormat="1" applyFont="1" applyFill="1" applyBorder="1" applyAlignment="1">
      <alignment horizontal="center" vertical="center" wrapText="1"/>
    </xf>
    <xf numFmtId="49" fontId="50" fillId="0" borderId="20" xfId="0" applyNumberFormat="1" applyFont="1" applyBorder="1" applyAlignment="1">
      <alignment horizontal="center" wrapText="1"/>
    </xf>
    <xf numFmtId="0" fontId="57" fillId="0" borderId="1" xfId="0" applyFont="1" applyBorder="1" applyAlignment="1">
      <alignment horizontal="left" vertical="top" wrapText="1"/>
    </xf>
    <xf numFmtId="0" fontId="51" fillId="0" borderId="1" xfId="0" applyFont="1" applyBorder="1" applyAlignment="1">
      <alignment vertical="top" wrapText="1"/>
    </xf>
    <xf numFmtId="0" fontId="73" fillId="0" borderId="1" xfId="0" applyFont="1" applyBorder="1" applyAlignment="1">
      <alignment horizontal="center"/>
    </xf>
    <xf numFmtId="0" fontId="12" fillId="0" borderId="1" xfId="0" applyFont="1" applyBorder="1"/>
    <xf numFmtId="49" fontId="0" fillId="0" borderId="1" xfId="0" applyNumberFormat="1" applyBorder="1"/>
    <xf numFmtId="179" fontId="0" fillId="0" borderId="1" xfId="0" applyNumberFormat="1" applyBorder="1"/>
    <xf numFmtId="0" fontId="75" fillId="0" borderId="1" xfId="7" applyFont="1" applyBorder="1"/>
    <xf numFmtId="49" fontId="0" fillId="0" borderId="6" xfId="0" applyNumberFormat="1" applyBorder="1"/>
    <xf numFmtId="49" fontId="76" fillId="0" borderId="0" xfId="0" applyNumberFormat="1" applyFont="1"/>
    <xf numFmtId="0" fontId="0" fillId="0" borderId="9" xfId="8" applyFont="1" applyBorder="1" applyAlignment="1" applyProtection="1">
      <alignment horizontal="left" vertical="center" wrapText="1"/>
    </xf>
    <xf numFmtId="0" fontId="0" fillId="0" borderId="9" xfId="8" applyFont="1" applyBorder="1" applyAlignment="1" applyProtection="1">
      <alignment horizontal="center" vertical="center" wrapText="1"/>
    </xf>
    <xf numFmtId="0" fontId="16" fillId="0" borderId="1" xfId="7" applyFont="1" applyBorder="1"/>
    <xf numFmtId="49" fontId="78" fillId="0" borderId="0" xfId="0" applyNumberFormat="1" applyFont="1" applyAlignment="1" applyProtection="1">
      <alignment horizontal="left" vertical="center" wrapText="1"/>
      <protection locked="0"/>
    </xf>
    <xf numFmtId="0" fontId="0" fillId="0" borderId="6" xfId="0" applyBorder="1" applyAlignment="1">
      <alignment horizontal="left"/>
    </xf>
    <xf numFmtId="0" fontId="79" fillId="0" borderId="1" xfId="0" applyFont="1" applyBorder="1"/>
    <xf numFmtId="49" fontId="0" fillId="0" borderId="6" xfId="0" applyNumberFormat="1" applyBorder="1" applyAlignment="1">
      <alignment horizontal="left"/>
    </xf>
    <xf numFmtId="0" fontId="79" fillId="0" borderId="1" xfId="0" applyFont="1" applyBorder="1" applyAlignment="1">
      <alignment wrapText="1"/>
    </xf>
    <xf numFmtId="49" fontId="80" fillId="0" borderId="0" xfId="0" applyNumberFormat="1" applyFont="1" applyAlignment="1" applyProtection="1">
      <alignment horizontal="left" vertical="center" wrapText="1"/>
      <protection locked="0"/>
    </xf>
    <xf numFmtId="0" fontId="0" fillId="0" borderId="25" xfId="8" applyFont="1" applyBorder="1" applyAlignment="1" applyProtection="1">
      <alignment horizontal="center" vertical="center" wrapText="1"/>
    </xf>
    <xf numFmtId="0" fontId="79" fillId="0" borderId="0" xfId="0" applyFont="1" applyAlignment="1">
      <alignment wrapText="1"/>
    </xf>
    <xf numFmtId="49" fontId="80" fillId="0" borderId="1" xfId="0" applyNumberFormat="1" applyFont="1" applyBorder="1" applyAlignment="1" applyProtection="1">
      <alignment horizontal="left" vertical="center" wrapText="1"/>
      <protection locked="0"/>
    </xf>
    <xf numFmtId="49" fontId="81" fillId="0" borderId="0" xfId="0" applyNumberFormat="1" applyFont="1"/>
    <xf numFmtId="0" fontId="82" fillId="0" borderId="1" xfId="0" applyFont="1" applyBorder="1"/>
    <xf numFmtId="0" fontId="80" fillId="0" borderId="1" xfId="0" applyFont="1" applyBorder="1" applyAlignment="1">
      <alignment wrapText="1"/>
    </xf>
    <xf numFmtId="0" fontId="81" fillId="0" borderId="1" xfId="0" applyFont="1" applyBorder="1" applyAlignment="1">
      <alignment wrapText="1"/>
    </xf>
    <xf numFmtId="0" fontId="0" fillId="0" borderId="1" xfId="0" applyBorder="1" applyAlignment="1">
      <alignment horizontal="left"/>
    </xf>
    <xf numFmtId="0" fontId="83" fillId="0" borderId="0" xfId="0" applyFont="1" applyAlignment="1">
      <alignment wrapText="1"/>
    </xf>
    <xf numFmtId="0" fontId="80" fillId="0" borderId="0" xfId="0" applyFont="1"/>
    <xf numFmtId="0" fontId="16" fillId="12" borderId="0" xfId="7" applyFont="1" applyFill="1"/>
    <xf numFmtId="0" fontId="0" fillId="12" borderId="1" xfId="0" applyFill="1" applyBorder="1"/>
    <xf numFmtId="0" fontId="0" fillId="13" borderId="9" xfId="8" applyFont="1" applyFill="1" applyBorder="1" applyAlignment="1" applyProtection="1">
      <alignment horizontal="center" vertical="center" wrapText="1"/>
    </xf>
    <xf numFmtId="0" fontId="79" fillId="12" borderId="1" xfId="0" applyFont="1" applyFill="1" applyBorder="1" applyAlignment="1">
      <alignment wrapText="1"/>
    </xf>
    <xf numFmtId="49" fontId="80" fillId="0" borderId="2" xfId="0" applyNumberFormat="1" applyFont="1" applyBorder="1" applyAlignment="1" applyProtection="1">
      <alignment horizontal="left" vertical="center" wrapText="1"/>
      <protection locked="0"/>
    </xf>
    <xf numFmtId="0" fontId="0" fillId="0" borderId="12" xfId="8" applyFont="1" applyBorder="1" applyAlignment="1" applyProtection="1">
      <alignment horizontal="center" vertical="center" wrapText="1"/>
    </xf>
    <xf numFmtId="0" fontId="41" fillId="0" borderId="2" xfId="0" applyFont="1" applyBorder="1" applyAlignment="1">
      <alignment wrapText="1"/>
    </xf>
    <xf numFmtId="0" fontId="0" fillId="0" borderId="1" xfId="8" applyFont="1" applyBorder="1" applyAlignment="1" applyProtection="1">
      <alignment horizontal="center" vertical="center" wrapText="1"/>
    </xf>
    <xf numFmtId="49" fontId="80" fillId="0" borderId="8" xfId="0" applyNumberFormat="1" applyFont="1" applyBorder="1" applyAlignment="1" applyProtection="1">
      <alignment horizontal="left" vertical="center" wrapText="1"/>
      <protection locked="0"/>
    </xf>
    <xf numFmtId="0" fontId="0" fillId="0" borderId="26" xfId="8" applyFont="1" applyBorder="1" applyAlignment="1" applyProtection="1">
      <alignment horizontal="center" vertical="center" wrapText="1"/>
    </xf>
    <xf numFmtId="0" fontId="79" fillId="0" borderId="8" xfId="0" applyFont="1" applyBorder="1" applyAlignment="1">
      <alignment wrapText="1"/>
    </xf>
    <xf numFmtId="49" fontId="76" fillId="0" borderId="1" xfId="0" applyNumberFormat="1" applyFont="1" applyBorder="1"/>
    <xf numFmtId="0" fontId="16" fillId="0" borderId="1" xfId="7" applyFont="1" applyBorder="1" applyAlignment="1">
      <alignment horizontal="left"/>
    </xf>
    <xf numFmtId="179" fontId="0" fillId="0" borderId="1" xfId="8" applyNumberFormat="1" applyFont="1" applyBorder="1" applyAlignment="1" applyProtection="1">
      <alignment horizontal="center" vertical="center" wrapText="1"/>
    </xf>
    <xf numFmtId="0" fontId="84" fillId="0" borderId="1" xfId="0" applyFont="1" applyBorder="1" applyAlignment="1">
      <alignment wrapText="1"/>
    </xf>
    <xf numFmtId="0" fontId="41" fillId="0" borderId="1" xfId="0" applyFont="1" applyBorder="1" applyAlignment="1">
      <alignment wrapText="1"/>
    </xf>
    <xf numFmtId="0" fontId="85" fillId="0" borderId="0" xfId="0" applyFont="1" applyAlignment="1">
      <alignment wrapText="1"/>
    </xf>
    <xf numFmtId="0" fontId="83" fillId="0" borderId="1" xfId="0" applyFont="1" applyBorder="1" applyAlignment="1">
      <alignment wrapText="1"/>
    </xf>
    <xf numFmtId="0" fontId="0" fillId="0" borderId="6" xfId="0" applyBorder="1"/>
    <xf numFmtId="0" fontId="86" fillId="0" borderId="1" xfId="0" applyFont="1" applyBorder="1" applyAlignment="1">
      <alignment horizontal="center"/>
    </xf>
    <xf numFmtId="0" fontId="0" fillId="5" borderId="1" xfId="0" applyFill="1" applyBorder="1" applyAlignment="1">
      <alignment wrapText="1"/>
    </xf>
    <xf numFmtId="0" fontId="16" fillId="0" borderId="0" xfId="7" applyFont="1"/>
    <xf numFmtId="0" fontId="85" fillId="0" borderId="1" xfId="0" applyFont="1" applyBorder="1" applyAlignment="1">
      <alignment wrapText="1"/>
    </xf>
    <xf numFmtId="0" fontId="41" fillId="0" borderId="9" xfId="8" applyFont="1" applyBorder="1" applyAlignment="1" applyProtection="1">
      <alignment horizontal="center" vertical="center" wrapText="1"/>
    </xf>
    <xf numFmtId="0" fontId="41" fillId="0" borderId="0" xfId="0" applyFont="1" applyAlignment="1">
      <alignment wrapText="1"/>
    </xf>
    <xf numFmtId="0" fontId="87" fillId="0" borderId="1" xfId="0" applyFont="1" applyBorder="1" applyAlignment="1">
      <alignment wrapText="1"/>
    </xf>
    <xf numFmtId="49" fontId="87" fillId="0" borderId="1" xfId="0" applyNumberFormat="1" applyFont="1" applyBorder="1" applyAlignment="1">
      <alignment wrapText="1"/>
    </xf>
    <xf numFmtId="0" fontId="88" fillId="0" borderId="1" xfId="0" applyFont="1" applyBorder="1" applyAlignment="1">
      <alignment wrapText="1"/>
    </xf>
    <xf numFmtId="0" fontId="16" fillId="0" borderId="1" xfId="7" applyFont="1" applyFill="1" applyBorder="1"/>
    <xf numFmtId="0" fontId="89" fillId="0" borderId="1" xfId="0" applyFont="1" applyBorder="1" applyAlignment="1">
      <alignment wrapText="1"/>
    </xf>
    <xf numFmtId="0" fontId="76" fillId="0" borderId="1" xfId="0" applyFont="1" applyBorder="1" applyAlignment="1">
      <alignment horizontal="justify"/>
    </xf>
    <xf numFmtId="49" fontId="81" fillId="0" borderId="1" xfId="0" applyNumberFormat="1" applyFont="1" applyBorder="1"/>
    <xf numFmtId="0" fontId="90" fillId="0" borderId="1" xfId="0" applyFont="1" applyBorder="1"/>
    <xf numFmtId="14" fontId="0" fillId="0" borderId="1" xfId="0" applyNumberFormat="1" applyBorder="1" applyAlignment="1">
      <alignment horizontal="right"/>
    </xf>
    <xf numFmtId="49" fontId="48" fillId="0" borderId="1" xfId="0" applyNumberFormat="1" applyFont="1" applyBorder="1" applyAlignment="1">
      <alignment horizontal="left"/>
    </xf>
    <xf numFmtId="49" fontId="0" fillId="0" borderId="1" xfId="0" applyNumberFormat="1" applyBorder="1" applyAlignment="1">
      <alignment horizontal="left"/>
    </xf>
    <xf numFmtId="0" fontId="85" fillId="0" borderId="0" xfId="0" applyFont="1"/>
    <xf numFmtId="49" fontId="81" fillId="0" borderId="0" xfId="0" applyNumberFormat="1" applyFont="1" applyAlignment="1">
      <alignment horizontal="left"/>
    </xf>
    <xf numFmtId="49" fontId="79" fillId="0" borderId="1" xfId="0" applyNumberFormat="1" applyFont="1" applyBorder="1" applyAlignment="1">
      <alignment vertical="center" wrapText="1"/>
    </xf>
    <xf numFmtId="49" fontId="81" fillId="0" borderId="1" xfId="0" applyNumberFormat="1" applyFont="1" applyBorder="1" applyAlignment="1">
      <alignment horizontal="left"/>
    </xf>
    <xf numFmtId="0" fontId="81" fillId="0" borderId="0" xfId="0" applyFont="1" applyAlignment="1">
      <alignment wrapText="1"/>
    </xf>
    <xf numFmtId="0" fontId="48" fillId="0" borderId="1" xfId="0" applyFont="1" applyBorder="1" applyAlignment="1">
      <alignment horizontal="left"/>
    </xf>
    <xf numFmtId="49" fontId="80" fillId="0" borderId="6" xfId="0" applyNumberFormat="1" applyFont="1" applyBorder="1" applyAlignment="1" applyProtection="1">
      <alignment horizontal="left" vertical="center" wrapText="1"/>
      <protection locked="0"/>
    </xf>
    <xf numFmtId="49" fontId="48" fillId="0" borderId="6" xfId="0" applyNumberFormat="1" applyFont="1" applyBorder="1" applyAlignment="1">
      <alignment horizontal="left"/>
    </xf>
    <xf numFmtId="0" fontId="41" fillId="3" borderId="1" xfId="0" applyFont="1" applyFill="1" applyBorder="1" applyAlignment="1">
      <alignment wrapText="1"/>
    </xf>
    <xf numFmtId="0" fontId="16" fillId="0" borderId="1" xfId="7" applyFont="1" applyBorder="1" applyAlignment="1"/>
    <xf numFmtId="0" fontId="91" fillId="0" borderId="0" xfId="0" applyFont="1" applyAlignment="1">
      <alignment wrapText="1"/>
    </xf>
    <xf numFmtId="49" fontId="92" fillId="0" borderId="0" xfId="0" applyNumberFormat="1" applyFont="1" applyAlignment="1" applyProtection="1">
      <alignment horizontal="center" vertical="center" wrapText="1"/>
      <protection locked="0"/>
    </xf>
    <xf numFmtId="49" fontId="93" fillId="0" borderId="0" xfId="0" applyNumberFormat="1" applyFont="1" applyAlignment="1" applyProtection="1">
      <alignment horizontal="center" vertical="center" wrapText="1"/>
      <protection locked="0"/>
    </xf>
    <xf numFmtId="49" fontId="93" fillId="0" borderId="0" xfId="0" applyNumberFormat="1" applyFont="1" applyAlignment="1" applyProtection="1">
      <alignment vertical="center" wrapText="1"/>
      <protection locked="0"/>
    </xf>
    <xf numFmtId="49" fontId="92" fillId="0" borderId="0" xfId="0" applyNumberFormat="1" applyFont="1" applyAlignment="1" applyProtection="1">
      <alignment horizontal="left" vertical="center" wrapText="1"/>
      <protection locked="0"/>
    </xf>
    <xf numFmtId="49" fontId="92" fillId="0" borderId="0" xfId="0" applyNumberFormat="1" applyFont="1" applyAlignment="1" applyProtection="1">
      <alignment vertical="center" wrapText="1"/>
      <protection locked="0"/>
    </xf>
    <xf numFmtId="164" fontId="93" fillId="0" borderId="0" xfId="0" applyNumberFormat="1" applyFont="1" applyAlignment="1" applyProtection="1">
      <alignment horizontal="center" vertical="center" wrapText="1"/>
      <protection locked="0"/>
    </xf>
    <xf numFmtId="180" fontId="93" fillId="0" borderId="0" xfId="0" applyNumberFormat="1" applyFont="1" applyAlignment="1" applyProtection="1">
      <alignment horizontal="center" vertical="center" wrapText="1"/>
      <protection locked="0"/>
    </xf>
    <xf numFmtId="49" fontId="92" fillId="0" borderId="0" xfId="0" applyNumberFormat="1" applyFont="1" applyAlignment="1">
      <alignment horizontal="left" vertical="center"/>
    </xf>
    <xf numFmtId="2" fontId="93" fillId="0" borderId="0" xfId="0" applyNumberFormat="1" applyFont="1" applyAlignment="1" applyProtection="1">
      <alignment horizontal="center" vertical="center" wrapText="1"/>
      <protection locked="0"/>
    </xf>
    <xf numFmtId="2" fontId="5" fillId="0" borderId="1" xfId="0" applyNumberFormat="1" applyFont="1" applyBorder="1" applyAlignment="1">
      <alignment horizontal="right" vertical="center" wrapText="1"/>
    </xf>
    <xf numFmtId="2" fontId="0" fillId="0" borderId="1" xfId="0" applyNumberFormat="1" applyBorder="1" applyAlignment="1">
      <alignment horizontal="right"/>
    </xf>
    <xf numFmtId="14" fontId="0" fillId="0" borderId="1" xfId="0" applyNumberFormat="1" applyBorder="1" applyAlignment="1">
      <alignment horizontal="center"/>
    </xf>
    <xf numFmtId="0" fontId="0" fillId="0" borderId="1" xfId="0" applyBorder="1" applyAlignment="1">
      <alignment horizontal="center" wrapText="1"/>
    </xf>
    <xf numFmtId="2" fontId="0" fillId="0" borderId="0" xfId="0" applyNumberFormat="1" applyAlignment="1">
      <alignment horizontal="right"/>
    </xf>
    <xf numFmtId="0" fontId="10" fillId="0" borderId="0" xfId="0" applyFont="1"/>
    <xf numFmtId="0" fontId="10" fillId="0" borderId="1" xfId="0" applyFont="1" applyBorder="1" applyAlignment="1">
      <alignment horizontal="center"/>
    </xf>
    <xf numFmtId="169" fontId="10" fillId="0" borderId="1" xfId="0" applyNumberFormat="1"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0" fontId="96" fillId="0" borderId="1" xfId="0" applyFont="1" applyBorder="1" applyAlignment="1">
      <alignment horizontal="center" vertical="center"/>
    </xf>
    <xf numFmtId="49" fontId="96" fillId="0" borderId="1" xfId="0" applyNumberFormat="1" applyFont="1" applyBorder="1" applyAlignment="1">
      <alignment horizontal="center" vertical="center"/>
    </xf>
    <xf numFmtId="169" fontId="96" fillId="0" borderId="1" xfId="0" applyNumberFormat="1" applyFont="1" applyBorder="1" applyAlignment="1">
      <alignment horizontal="center" vertical="center"/>
    </xf>
    <xf numFmtId="14" fontId="96" fillId="0" borderId="1" xfId="0" applyNumberFormat="1" applyFont="1" applyBorder="1" applyAlignment="1">
      <alignment horizontal="center" vertical="center"/>
    </xf>
    <xf numFmtId="0" fontId="97" fillId="0" borderId="0" xfId="0" applyFont="1"/>
    <xf numFmtId="0" fontId="48" fillId="0" borderId="1" xfId="0" applyFont="1" applyBorder="1" applyAlignment="1">
      <alignment horizontal="center" vertical="center"/>
    </xf>
    <xf numFmtId="0" fontId="96" fillId="0" borderId="1" xfId="0" applyFont="1" applyBorder="1" applyAlignment="1">
      <alignment horizontal="center" vertical="center" wrapText="1"/>
    </xf>
    <xf numFmtId="0" fontId="10" fillId="0" borderId="1" xfId="0" applyFont="1" applyBorder="1"/>
    <xf numFmtId="0" fontId="80" fillId="0" borderId="7" xfId="0" applyFont="1" applyBorder="1" applyAlignment="1">
      <alignment horizontal="center" vertical="center"/>
    </xf>
    <xf numFmtId="0" fontId="10" fillId="0" borderId="7" xfId="0" applyFont="1" applyBorder="1" applyAlignment="1">
      <alignment horizontal="center"/>
    </xf>
    <xf numFmtId="0" fontId="10" fillId="0" borderId="1" xfId="0" applyFont="1" applyBorder="1" applyAlignment="1">
      <alignment horizontal="center" vertical="center"/>
    </xf>
    <xf numFmtId="49" fontId="102" fillId="0" borderId="27" xfId="0" applyNumberFormat="1" applyFont="1" applyBorder="1" applyAlignment="1">
      <alignment horizontal="center" vertical="center" wrapText="1"/>
    </xf>
    <xf numFmtId="0" fontId="102" fillId="0" borderId="27" xfId="0" applyFont="1" applyBorder="1" applyAlignment="1">
      <alignment horizontal="center" vertical="center" wrapText="1"/>
    </xf>
    <xf numFmtId="167" fontId="102" fillId="0" borderId="27" xfId="0" applyNumberFormat="1" applyFont="1" applyBorder="1" applyAlignment="1">
      <alignment horizontal="center" vertical="center" wrapText="1"/>
    </xf>
    <xf numFmtId="165" fontId="102" fillId="0" borderId="27" xfId="0" applyNumberFormat="1" applyFont="1" applyBorder="1" applyAlignment="1">
      <alignment horizontal="center" vertical="center" wrapText="1"/>
    </xf>
    <xf numFmtId="165" fontId="103" fillId="0" borderId="27" xfId="0" applyNumberFormat="1" applyFont="1" applyBorder="1" applyAlignment="1">
      <alignment horizontal="center" vertical="center" wrapText="1"/>
    </xf>
    <xf numFmtId="0" fontId="103" fillId="0" borderId="0" xfId="0" applyFont="1" applyAlignment="1">
      <alignment horizontal="center"/>
    </xf>
    <xf numFmtId="49" fontId="103" fillId="0" borderId="27" xfId="0" applyNumberFormat="1" applyFont="1" applyBorder="1" applyAlignment="1">
      <alignment horizontal="center"/>
    </xf>
    <xf numFmtId="49" fontId="104" fillId="0" borderId="27" xfId="0" applyNumberFormat="1" applyFont="1" applyBorder="1" applyAlignment="1">
      <alignment horizontal="center" vertical="center"/>
    </xf>
    <xf numFmtId="49" fontId="104" fillId="0" borderId="27" xfId="0" applyNumberFormat="1" applyFont="1" applyBorder="1" applyAlignment="1">
      <alignment horizontal="left" vertical="center" wrapText="1"/>
    </xf>
    <xf numFmtId="49" fontId="104" fillId="0" borderId="27" xfId="0" applyNumberFormat="1" applyFont="1" applyBorder="1" applyAlignment="1">
      <alignment horizontal="center" vertical="center" wrapText="1"/>
    </xf>
    <xf numFmtId="181" fontId="104" fillId="0" borderId="27" xfId="0" applyNumberFormat="1" applyFont="1" applyBorder="1" applyAlignment="1">
      <alignment horizontal="center" vertical="center"/>
    </xf>
    <xf numFmtId="0" fontId="104" fillId="0" borderId="27" xfId="0" applyFont="1" applyBorder="1" applyAlignment="1">
      <alignment horizontal="center" vertical="center"/>
    </xf>
    <xf numFmtId="14" fontId="105" fillId="0" borderId="27" xfId="0" applyNumberFormat="1" applyFont="1" applyBorder="1" applyAlignment="1">
      <alignment vertical="center"/>
    </xf>
    <xf numFmtId="181" fontId="0" fillId="0" borderId="27" xfId="0" applyNumberFormat="1" applyBorder="1"/>
    <xf numFmtId="0" fontId="103" fillId="0" borderId="27" xfId="0" applyFont="1" applyBorder="1" applyAlignment="1">
      <alignment horizontal="center"/>
    </xf>
    <xf numFmtId="49" fontId="104" fillId="0" borderId="27" xfId="0" applyNumberFormat="1" applyFont="1" applyBorder="1" applyAlignment="1">
      <alignment horizontal="center"/>
    </xf>
    <xf numFmtId="0" fontId="104" fillId="0" borderId="27" xfId="0" applyFont="1" applyBorder="1" applyAlignment="1">
      <alignment horizontal="center" wrapText="1"/>
    </xf>
    <xf numFmtId="0" fontId="104" fillId="0" borderId="27" xfId="0" applyFont="1" applyBorder="1" applyAlignment="1">
      <alignment horizontal="left" wrapText="1"/>
    </xf>
    <xf numFmtId="14" fontId="105" fillId="0" borderId="27" xfId="0" applyNumberFormat="1" applyFont="1" applyBorder="1"/>
    <xf numFmtId="0" fontId="103" fillId="0" borderId="27" xfId="0" applyFont="1" applyBorder="1" applyAlignment="1">
      <alignment horizontal="center" wrapText="1"/>
    </xf>
    <xf numFmtId="0" fontId="104" fillId="0" borderId="28" xfId="0" applyFont="1" applyBorder="1" applyAlignment="1">
      <alignment horizontal="center"/>
    </xf>
    <xf numFmtId="0" fontId="104" fillId="0" borderId="28" xfId="0" applyFont="1" applyBorder="1" applyAlignment="1">
      <alignment horizontal="center" wrapText="1"/>
    </xf>
    <xf numFmtId="0" fontId="104" fillId="0" borderId="0" xfId="0" applyFont="1" applyAlignment="1">
      <alignment horizontal="center" vertical="center"/>
    </xf>
    <xf numFmtId="0" fontId="104" fillId="0" borderId="28" xfId="0" applyFont="1" applyBorder="1" applyAlignment="1">
      <alignment horizontal="center" vertical="center"/>
    </xf>
    <xf numFmtId="0" fontId="104" fillId="0" borderId="27" xfId="0" applyFont="1" applyBorder="1" applyAlignment="1">
      <alignment wrapText="1"/>
    </xf>
    <xf numFmtId="0" fontId="106" fillId="0" borderId="27" xfId="0" applyFont="1" applyBorder="1" applyAlignment="1">
      <alignment wrapText="1"/>
    </xf>
    <xf numFmtId="182" fontId="104" fillId="0" borderId="27" xfId="0" applyNumberFormat="1" applyFont="1" applyBorder="1" applyAlignment="1">
      <alignment horizontal="center" vertical="center"/>
    </xf>
    <xf numFmtId="49" fontId="107" fillId="0" borderId="27" xfId="0" applyNumberFormat="1" applyFont="1" applyBorder="1" applyAlignment="1">
      <alignment horizontal="center"/>
    </xf>
    <xf numFmtId="0" fontId="108" fillId="0" borderId="27" xfId="0" applyFont="1" applyBorder="1" applyAlignment="1">
      <alignment horizontal="left" wrapText="1"/>
    </xf>
    <xf numFmtId="49" fontId="109" fillId="0" borderId="27" xfId="0" applyNumberFormat="1" applyFont="1" applyBorder="1" applyAlignment="1">
      <alignment horizontal="center"/>
    </xf>
    <xf numFmtId="0" fontId="109" fillId="0" borderId="27" xfId="0" applyFont="1" applyBorder="1" applyAlignment="1">
      <alignment horizontal="left" wrapText="1"/>
    </xf>
    <xf numFmtId="0" fontId="109" fillId="0" borderId="27" xfId="0" applyFont="1" applyBorder="1" applyAlignment="1">
      <alignment wrapText="1"/>
    </xf>
    <xf numFmtId="0" fontId="110" fillId="0" borderId="28" xfId="0" applyFont="1" applyBorder="1" applyAlignment="1">
      <alignment horizontal="center" vertical="center"/>
    </xf>
    <xf numFmtId="0" fontId="104" fillId="0" borderId="27" xfId="0" applyFont="1" applyBorder="1" applyAlignment="1">
      <alignment horizontal="left" vertical="center" wrapText="1"/>
    </xf>
    <xf numFmtId="0" fontId="104" fillId="0" borderId="28" xfId="0" applyFont="1" applyBorder="1"/>
    <xf numFmtId="49" fontId="104" fillId="0" borderId="28" xfId="0" applyNumberFormat="1" applyFont="1" applyBorder="1" applyAlignment="1">
      <alignment horizontal="center"/>
    </xf>
    <xf numFmtId="14" fontId="104" fillId="0" borderId="28" xfId="0" applyNumberFormat="1" applyFont="1" applyBorder="1" applyAlignment="1">
      <alignment horizontal="center" vertical="center"/>
    </xf>
    <xf numFmtId="49" fontId="104" fillId="0" borderId="27" xfId="0" applyNumberFormat="1" applyFont="1" applyBorder="1"/>
    <xf numFmtId="182" fontId="104" fillId="0" borderId="27" xfId="0" applyNumberFormat="1" applyFont="1" applyBorder="1" applyAlignment="1">
      <alignment horizontal="center"/>
    </xf>
    <xf numFmtId="0" fontId="111" fillId="0" borderId="27" xfId="0" applyFont="1" applyBorder="1" applyAlignment="1">
      <alignment wrapText="1"/>
    </xf>
    <xf numFmtId="0" fontId="104" fillId="0" borderId="27" xfId="0" applyFont="1" applyBorder="1" applyAlignment="1">
      <alignment horizontal="center" vertical="center" wrapText="1"/>
    </xf>
    <xf numFmtId="0" fontId="104" fillId="0" borderId="27" xfId="0" applyFont="1" applyBorder="1" applyAlignment="1">
      <alignment vertical="center" wrapText="1"/>
    </xf>
    <xf numFmtId="0" fontId="104" fillId="0" borderId="27" xfId="0" applyFont="1" applyBorder="1" applyAlignment="1">
      <alignment vertical="center"/>
    </xf>
    <xf numFmtId="0" fontId="112" fillId="0" borderId="28" xfId="0" applyFont="1" applyBorder="1" applyAlignment="1">
      <alignment horizontal="center" vertical="center"/>
    </xf>
    <xf numFmtId="0" fontId="106" fillId="0" borderId="27" xfId="0" applyFont="1" applyBorder="1" applyAlignment="1">
      <alignment vertical="center" wrapText="1"/>
    </xf>
    <xf numFmtId="0" fontId="113" fillId="0" borderId="27" xfId="0" applyFont="1" applyBorder="1" applyAlignment="1">
      <alignment vertical="center" wrapText="1"/>
    </xf>
    <xf numFmtId="49" fontId="114" fillId="0" borderId="28" xfId="0" applyNumberFormat="1" applyFont="1" applyBorder="1" applyAlignment="1">
      <alignment horizontal="center" vertical="center"/>
    </xf>
    <xf numFmtId="0" fontId="106" fillId="0" borderId="27" xfId="0" applyFont="1" applyBorder="1" applyAlignment="1">
      <alignment horizontal="left" vertical="center" wrapText="1"/>
    </xf>
    <xf numFmtId="0" fontId="113" fillId="0" borderId="27" xfId="0" applyFont="1" applyBorder="1" applyAlignment="1">
      <alignment vertical="top" wrapText="1"/>
    </xf>
    <xf numFmtId="49" fontId="115" fillId="0" borderId="27" xfId="0" applyNumberFormat="1" applyFont="1" applyBorder="1" applyAlignment="1">
      <alignment horizontal="center" vertical="center"/>
    </xf>
    <xf numFmtId="0" fontId="116" fillId="0" borderId="27" xfId="0" applyFont="1" applyBorder="1" applyAlignment="1">
      <alignment horizontal="center" vertical="center"/>
    </xf>
    <xf numFmtId="0" fontId="117" fillId="0" borderId="27" xfId="0" applyFont="1" applyBorder="1" applyAlignment="1">
      <alignment horizontal="center"/>
    </xf>
    <xf numFmtId="0" fontId="117" fillId="0" borderId="27" xfId="0" applyFont="1" applyBorder="1" applyAlignment="1">
      <alignment horizontal="center" vertical="center"/>
    </xf>
    <xf numFmtId="0" fontId="118" fillId="0" borderId="27" xfId="0" applyFont="1" applyBorder="1" applyAlignment="1">
      <alignment horizontal="center" wrapText="1"/>
    </xf>
    <xf numFmtId="0" fontId="0" fillId="0" borderId="27" xfId="0" applyBorder="1" applyAlignment="1">
      <alignment horizontal="center" wrapText="1"/>
    </xf>
    <xf numFmtId="0" fontId="119" fillId="0" borderId="27" xfId="0" applyFont="1" applyBorder="1" applyAlignment="1">
      <alignment horizontal="center"/>
    </xf>
    <xf numFmtId="49" fontId="4"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2" fillId="0" borderId="0" xfId="0" applyNumberFormat="1" applyFont="1" applyAlignment="1">
      <alignment horizontal="center" vertical="center" wrapText="1"/>
    </xf>
    <xf numFmtId="49" fontId="33" fillId="0" borderId="0" xfId="0" applyNumberFormat="1" applyFont="1" applyAlignment="1">
      <alignment horizontal="center" vertical="center" wrapText="1"/>
    </xf>
    <xf numFmtId="49" fontId="42" fillId="0" borderId="0" xfId="0" applyNumberFormat="1" applyFont="1" applyAlignment="1">
      <alignment horizontal="center" vertical="center" wrapText="1"/>
    </xf>
    <xf numFmtId="49" fontId="98" fillId="0" borderId="0" xfId="0" applyNumberFormat="1" applyFont="1" applyAlignment="1">
      <alignment horizontal="center" vertical="center" wrapText="1"/>
    </xf>
    <xf numFmtId="49" fontId="99" fillId="0" borderId="0" xfId="0" applyNumberFormat="1" applyFont="1" applyAlignment="1">
      <alignment horizontal="center" vertical="center" wrapText="1"/>
    </xf>
    <xf numFmtId="49" fontId="2" fillId="0" borderId="29"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120" fillId="3" borderId="27" xfId="0" applyNumberFormat="1" applyFont="1" applyFill="1" applyBorder="1" applyAlignment="1">
      <alignment horizontal="center" vertical="center" wrapText="1"/>
    </xf>
    <xf numFmtId="49" fontId="6" fillId="0" borderId="27" xfId="0" applyNumberFormat="1" applyFont="1" applyBorder="1" applyAlignment="1">
      <alignment horizontal="center" vertical="center" wrapText="1"/>
    </xf>
    <xf numFmtId="0" fontId="5" fillId="0" borderId="27" xfId="0" applyFont="1" applyBorder="1" applyAlignment="1">
      <alignment horizontal="center" vertical="center" wrapText="1"/>
    </xf>
    <xf numFmtId="164" fontId="5" fillId="0" borderId="27" xfId="0" applyNumberFormat="1" applyFont="1" applyBorder="1" applyAlignment="1">
      <alignment horizontal="center" vertical="center" wrapText="1"/>
    </xf>
    <xf numFmtId="165" fontId="6" fillId="0" borderId="27" xfId="0" applyNumberFormat="1" applyFont="1" applyBorder="1" applyAlignment="1">
      <alignment horizontal="center" vertical="center" wrapText="1"/>
    </xf>
    <xf numFmtId="0" fontId="0" fillId="0" borderId="27" xfId="0" applyBorder="1" applyAlignment="1">
      <alignment horizontal="center"/>
    </xf>
    <xf numFmtId="49" fontId="80" fillId="3" borderId="27" xfId="9" applyNumberFormat="1" applyFont="1" applyFill="1" applyBorder="1" applyAlignment="1">
      <alignment horizontal="center"/>
    </xf>
    <xf numFmtId="183" fontId="80" fillId="3" borderId="27" xfId="9" applyFont="1" applyFill="1" applyBorder="1" applyAlignment="1">
      <alignment wrapText="1"/>
    </xf>
    <xf numFmtId="0" fontId="0" fillId="0" borderId="27" xfId="0" applyBorder="1" applyAlignment="1">
      <alignment wrapText="1"/>
    </xf>
    <xf numFmtId="183" fontId="80" fillId="3" borderId="27" xfId="9" applyFont="1" applyFill="1" applyBorder="1" applyAlignment="1">
      <alignment horizontal="left" wrapText="1"/>
    </xf>
    <xf numFmtId="183" fontId="80" fillId="3" borderId="27" xfId="9" applyFont="1" applyFill="1" applyBorder="1" applyAlignment="1">
      <alignment horizontal="center"/>
    </xf>
    <xf numFmtId="4" fontId="80" fillId="3" borderId="27" xfId="9" applyNumberFormat="1" applyFont="1" applyFill="1" applyBorder="1" applyAlignment="1">
      <alignment horizontal="right"/>
    </xf>
    <xf numFmtId="14" fontId="80" fillId="3" borderId="27" xfId="9" applyNumberFormat="1" applyFont="1" applyFill="1" applyBorder="1" applyAlignment="1">
      <alignment horizontal="right"/>
    </xf>
    <xf numFmtId="14" fontId="0" fillId="0" borderId="27" xfId="0" applyNumberFormat="1" applyBorder="1" applyAlignment="1">
      <alignment horizontal="right"/>
    </xf>
    <xf numFmtId="49" fontId="80" fillId="14" borderId="27" xfId="9" applyNumberFormat="1" applyFont="1" applyFill="1" applyBorder="1" applyAlignment="1">
      <alignment horizontal="center"/>
    </xf>
    <xf numFmtId="183" fontId="80" fillId="14" borderId="27" xfId="9" applyFont="1" applyFill="1" applyBorder="1" applyAlignment="1">
      <alignment wrapText="1"/>
    </xf>
    <xf numFmtId="183" fontId="80" fillId="14" borderId="27" xfId="9" applyFont="1" applyFill="1" applyBorder="1" applyAlignment="1">
      <alignment horizontal="center"/>
    </xf>
    <xf numFmtId="4" fontId="80" fillId="14" borderId="27" xfId="9" applyNumberFormat="1" applyFont="1" applyFill="1" applyBorder="1" applyAlignment="1">
      <alignment horizontal="right"/>
    </xf>
    <xf numFmtId="14" fontId="80" fillId="14" borderId="27" xfId="9" applyNumberFormat="1" applyFont="1" applyFill="1" applyBorder="1" applyAlignment="1">
      <alignment horizontal="right"/>
    </xf>
    <xf numFmtId="49" fontId="80" fillId="15" borderId="27" xfId="9" applyNumberFormat="1" applyFont="1" applyFill="1" applyBorder="1" applyAlignment="1">
      <alignment horizontal="center"/>
    </xf>
    <xf numFmtId="49" fontId="80" fillId="15" borderId="27" xfId="9" applyNumberFormat="1" applyFont="1" applyFill="1" applyBorder="1" applyAlignment="1">
      <alignment wrapText="1"/>
    </xf>
    <xf numFmtId="4" fontId="80" fillId="15" borderId="27" xfId="9" applyNumberFormat="1" applyFont="1" applyFill="1" applyBorder="1" applyAlignment="1">
      <alignment horizontal="right"/>
    </xf>
    <xf numFmtId="14" fontId="80" fillId="15" borderId="27" xfId="9" applyNumberFormat="1" applyFont="1" applyFill="1" applyBorder="1" applyAlignment="1">
      <alignment horizontal="right"/>
    </xf>
    <xf numFmtId="183" fontId="80" fillId="16" borderId="27" xfId="9" applyFont="1" applyFill="1" applyBorder="1" applyAlignment="1">
      <alignment wrapText="1"/>
    </xf>
    <xf numFmtId="183" fontId="80" fillId="16" borderId="27" xfId="9" applyFont="1" applyFill="1" applyBorder="1" applyAlignment="1">
      <alignment horizontal="center"/>
    </xf>
    <xf numFmtId="4" fontId="80" fillId="16" borderId="27" xfId="9" applyNumberFormat="1" applyFont="1" applyFill="1" applyBorder="1" applyAlignment="1">
      <alignment horizontal="right"/>
    </xf>
    <xf numFmtId="14" fontId="80" fillId="16" borderId="27" xfId="9" applyNumberFormat="1" applyFont="1" applyFill="1" applyBorder="1" applyAlignment="1">
      <alignment horizontal="right"/>
    </xf>
    <xf numFmtId="49" fontId="80" fillId="17" borderId="27" xfId="9" applyNumberFormat="1" applyFont="1" applyFill="1" applyBorder="1" applyAlignment="1">
      <alignment horizontal="center" wrapText="1"/>
    </xf>
    <xf numFmtId="183" fontId="80" fillId="17" borderId="27" xfId="9" applyFont="1" applyFill="1" applyBorder="1" applyAlignment="1">
      <alignment wrapText="1"/>
    </xf>
    <xf numFmtId="183" fontId="80" fillId="17" borderId="27" xfId="9" applyFont="1" applyFill="1" applyBorder="1" applyAlignment="1">
      <alignment horizontal="center"/>
    </xf>
    <xf numFmtId="4" fontId="80" fillId="17" borderId="27" xfId="9" applyNumberFormat="1" applyFont="1" applyFill="1" applyBorder="1" applyAlignment="1">
      <alignment horizontal="right"/>
    </xf>
    <xf numFmtId="14" fontId="80" fillId="17" borderId="27" xfId="9" applyNumberFormat="1" applyFont="1" applyFill="1" applyBorder="1" applyAlignment="1">
      <alignment horizontal="right"/>
    </xf>
    <xf numFmtId="49" fontId="80" fillId="18" borderId="27" xfId="9" applyNumberFormat="1" applyFont="1" applyFill="1" applyBorder="1" applyAlignment="1">
      <alignment horizontal="center"/>
    </xf>
    <xf numFmtId="183" fontId="80" fillId="18" borderId="27" xfId="9" applyFont="1" applyFill="1" applyBorder="1" applyAlignment="1">
      <alignment wrapText="1"/>
    </xf>
    <xf numFmtId="183" fontId="80" fillId="18" borderId="27" xfId="9" applyFont="1" applyFill="1" applyBorder="1" applyAlignment="1">
      <alignment horizontal="center"/>
    </xf>
    <xf numFmtId="4" fontId="80" fillId="18" borderId="27" xfId="9" applyNumberFormat="1" applyFont="1" applyFill="1" applyBorder="1" applyAlignment="1">
      <alignment horizontal="right"/>
    </xf>
    <xf numFmtId="14" fontId="80" fillId="18" borderId="27" xfId="9" applyNumberFormat="1" applyFont="1" applyFill="1" applyBorder="1" applyAlignment="1">
      <alignment horizontal="right"/>
    </xf>
    <xf numFmtId="0" fontId="0" fillId="0" borderId="27" xfId="0" applyBorder="1" applyAlignment="1">
      <alignment horizontal="center" vertical="top"/>
    </xf>
    <xf numFmtId="49" fontId="80" fillId="17" borderId="27" xfId="9" applyNumberFormat="1" applyFont="1" applyFill="1" applyBorder="1" applyAlignment="1">
      <alignment horizontal="center"/>
    </xf>
    <xf numFmtId="0" fontId="0" fillId="0" borderId="27" xfId="0" applyBorder="1" applyAlignment="1">
      <alignment horizontal="left" vertical="top" wrapText="1"/>
    </xf>
    <xf numFmtId="49" fontId="80" fillId="16" borderId="27" xfId="9" applyNumberFormat="1" applyFont="1" applyFill="1" applyBorder="1" applyAlignment="1">
      <alignment horizontal="center"/>
    </xf>
    <xf numFmtId="49" fontId="80" fillId="3" borderId="27" xfId="9" applyNumberFormat="1" applyFont="1" applyFill="1" applyBorder="1" applyAlignment="1">
      <alignment horizontal="center" wrapText="1"/>
    </xf>
    <xf numFmtId="14" fontId="0" fillId="3" borderId="27" xfId="9" applyNumberFormat="1" applyFont="1" applyFill="1" applyBorder="1" applyAlignment="1">
      <alignment horizontal="right"/>
    </xf>
    <xf numFmtId="49" fontId="80" fillId="14" borderId="27" xfId="9" applyNumberFormat="1" applyFont="1" applyFill="1" applyBorder="1" applyAlignment="1">
      <alignment horizontal="center" wrapText="1"/>
    </xf>
    <xf numFmtId="49" fontId="80" fillId="3" borderId="27" xfId="9" applyNumberFormat="1" applyFont="1" applyFill="1" applyBorder="1" applyAlignment="1">
      <alignment horizontal="right"/>
    </xf>
    <xf numFmtId="0" fontId="0" fillId="0" borderId="27" xfId="0" applyBorder="1" applyAlignment="1">
      <alignment horizontal="center"/>
    </xf>
    <xf numFmtId="0" fontId="0" fillId="0" borderId="27" xfId="0" applyBorder="1" applyAlignment="1">
      <alignment horizontal="left" vertical="top" wrapText="1"/>
    </xf>
    <xf numFmtId="183" fontId="80" fillId="3" borderId="27" xfId="9" applyFont="1" applyFill="1" applyBorder="1" applyAlignment="1">
      <alignment horizontal="left" vertical="top" wrapText="1"/>
    </xf>
    <xf numFmtId="49" fontId="80" fillId="16" borderId="27" xfId="9" applyNumberFormat="1" applyFont="1" applyFill="1" applyBorder="1" applyAlignment="1">
      <alignment horizontal="center" wrapText="1"/>
    </xf>
    <xf numFmtId="0" fontId="0" fillId="0" borderId="27" xfId="0" applyBorder="1" applyAlignment="1">
      <alignment horizontal="right"/>
    </xf>
    <xf numFmtId="0" fontId="0" fillId="0" borderId="27" xfId="0" applyBorder="1" applyAlignment="1">
      <alignment horizontal="center" vertical="top"/>
    </xf>
    <xf numFmtId="0" fontId="80" fillId="16" borderId="27" xfId="0" applyFont="1" applyFill="1" applyBorder="1" applyAlignment="1">
      <alignment wrapText="1"/>
    </xf>
    <xf numFmtId="0" fontId="0" fillId="0" borderId="27" xfId="0" applyBorder="1" applyAlignment="1">
      <alignment horizontal="left" wrapText="1"/>
    </xf>
    <xf numFmtId="14" fontId="121" fillId="17" borderId="27" xfId="0" applyNumberFormat="1" applyFont="1" applyFill="1" applyBorder="1" applyAlignment="1">
      <alignment horizontal="right" wrapText="1"/>
    </xf>
    <xf numFmtId="14" fontId="121" fillId="14" borderId="27" xfId="0" applyNumberFormat="1" applyFont="1" applyFill="1" applyBorder="1" applyAlignment="1">
      <alignment horizontal="right" wrapText="1"/>
    </xf>
    <xf numFmtId="0" fontId="121" fillId="17" borderId="27" xfId="0" applyFont="1" applyFill="1" applyBorder="1" applyAlignment="1">
      <alignment horizontal="right" wrapText="1"/>
    </xf>
    <xf numFmtId="14" fontId="121" fillId="18" borderId="27" xfId="0" applyNumberFormat="1" applyFont="1" applyFill="1" applyBorder="1" applyAlignment="1">
      <alignment horizontal="right" wrapText="1"/>
    </xf>
    <xf numFmtId="14" fontId="121" fillId="16" borderId="27" xfId="0" applyNumberFormat="1" applyFont="1" applyFill="1" applyBorder="1" applyAlignment="1">
      <alignment horizontal="right" wrapText="1"/>
    </xf>
    <xf numFmtId="0" fontId="121" fillId="16" borderId="27" xfId="0" applyFont="1" applyFill="1" applyBorder="1" applyAlignment="1">
      <alignment horizontal="right" wrapText="1"/>
    </xf>
    <xf numFmtId="14" fontId="121" fillId="19" borderId="27" xfId="0" applyNumberFormat="1" applyFont="1" applyFill="1" applyBorder="1" applyAlignment="1">
      <alignment horizontal="right" wrapText="1"/>
    </xf>
    <xf numFmtId="49" fontId="80" fillId="3" borderId="27" xfId="9" applyNumberFormat="1" applyFont="1" applyFill="1" applyBorder="1" applyAlignment="1">
      <alignment wrapText="1"/>
    </xf>
    <xf numFmtId="49" fontId="80" fillId="14" borderId="27" xfId="9" applyNumberFormat="1" applyFont="1" applyFill="1" applyBorder="1" applyAlignment="1">
      <alignment wrapText="1"/>
    </xf>
    <xf numFmtId="49" fontId="80" fillId="17" borderId="27" xfId="9" applyNumberFormat="1" applyFont="1" applyFill="1" applyBorder="1" applyAlignment="1">
      <alignment wrapText="1"/>
    </xf>
    <xf numFmtId="14" fontId="121" fillId="20" borderId="27" xfId="0" applyNumberFormat="1" applyFont="1" applyFill="1" applyBorder="1" applyAlignment="1">
      <alignment horizontal="right" wrapText="1"/>
    </xf>
    <xf numFmtId="0" fontId="121" fillId="20" borderId="27" xfId="0" applyFont="1" applyFill="1" applyBorder="1" applyAlignment="1">
      <alignment horizontal="right" wrapText="1"/>
    </xf>
    <xf numFmtId="49" fontId="80" fillId="16" borderId="27" xfId="9" applyNumberFormat="1" applyFont="1" applyFill="1" applyBorder="1" applyAlignment="1">
      <alignment wrapText="1"/>
    </xf>
    <xf numFmtId="49" fontId="80" fillId="16" borderId="27" xfId="9" applyNumberFormat="1" applyFont="1" applyFill="1" applyBorder="1" applyAlignment="1">
      <alignment horizontal="left" wrapText="1"/>
    </xf>
    <xf numFmtId="0" fontId="121" fillId="14" borderId="27" xfId="0" applyFont="1" applyFill="1" applyBorder="1" applyAlignment="1">
      <alignment horizontal="right" wrapText="1"/>
    </xf>
    <xf numFmtId="0" fontId="0" fillId="3" borderId="27" xfId="0" applyFill="1" applyBorder="1" applyAlignment="1">
      <alignment horizontal="center"/>
    </xf>
    <xf numFmtId="0" fontId="0" fillId="3" borderId="27" xfId="0" applyFill="1" applyBorder="1" applyAlignment="1">
      <alignment wrapText="1"/>
    </xf>
    <xf numFmtId="183" fontId="80" fillId="16" borderId="27" xfId="9" applyFont="1" applyFill="1" applyBorder="1" applyAlignment="1">
      <alignment horizontal="left" wrapText="1"/>
    </xf>
    <xf numFmtId="14" fontId="0" fillId="3" borderId="27" xfId="0" applyNumberFormat="1" applyFill="1" applyBorder="1" applyAlignment="1">
      <alignment horizontal="right"/>
    </xf>
    <xf numFmtId="49" fontId="80" fillId="16" borderId="27" xfId="9" applyNumberFormat="1" applyFont="1" applyFill="1" applyBorder="1" applyAlignment="1">
      <alignment horizontal="left" vertical="top" wrapText="1"/>
    </xf>
    <xf numFmtId="49" fontId="80" fillId="16" borderId="27" xfId="9" applyNumberFormat="1" applyFont="1" applyFill="1" applyBorder="1" applyAlignment="1">
      <alignment horizontal="right" wrapText="1"/>
    </xf>
    <xf numFmtId="4" fontId="10" fillId="0" borderId="27" xfId="0" applyNumberFormat="1" applyFont="1" applyBorder="1" applyAlignment="1">
      <alignment horizontal="right"/>
    </xf>
    <xf numFmtId="183" fontId="80" fillId="16" borderId="27" xfId="9" applyFont="1" applyFill="1" applyBorder="1" applyAlignment="1">
      <alignment horizontal="right"/>
    </xf>
    <xf numFmtId="49" fontId="80" fillId="17" borderId="27" xfId="9" applyNumberFormat="1" applyFont="1" applyFill="1" applyBorder="1" applyAlignment="1">
      <alignment horizontal="left" vertical="top" wrapText="1"/>
    </xf>
    <xf numFmtId="49" fontId="80" fillId="17" borderId="27" xfId="9" applyNumberFormat="1" applyFont="1" applyFill="1" applyBorder="1" applyAlignment="1">
      <alignment horizontal="right"/>
    </xf>
    <xf numFmtId="0" fontId="0" fillId="0" borderId="27" xfId="0" applyBorder="1"/>
    <xf numFmtId="183" fontId="80" fillId="17" borderId="27" xfId="9" applyFont="1" applyFill="1" applyBorder="1" applyAlignment="1">
      <alignment horizontal="right"/>
    </xf>
    <xf numFmtId="4" fontId="80" fillId="16" borderId="27" xfId="9" applyNumberFormat="1" applyFont="1" applyFill="1" applyBorder="1" applyAlignment="1">
      <alignment horizontal="right" wrapText="1"/>
    </xf>
    <xf numFmtId="4" fontId="80" fillId="17" borderId="27" xfId="9" applyNumberFormat="1" applyFont="1" applyFill="1" applyBorder="1" applyAlignment="1">
      <alignment horizontal="right" wrapText="1"/>
    </xf>
    <xf numFmtId="4" fontId="80" fillId="14" borderId="27" xfId="9" applyNumberFormat="1" applyFont="1" applyFill="1" applyBorder="1" applyAlignment="1">
      <alignment horizontal="right" wrapText="1"/>
    </xf>
    <xf numFmtId="4" fontId="80" fillId="3" borderId="27" xfId="9" applyNumberFormat="1" applyFont="1" applyFill="1" applyBorder="1" applyAlignment="1">
      <alignment horizontal="right" wrapText="1"/>
    </xf>
    <xf numFmtId="14" fontId="80" fillId="17" borderId="27" xfId="9" applyNumberFormat="1" applyFont="1" applyFill="1" applyBorder="1" applyAlignment="1">
      <alignment horizontal="right" wrapText="1"/>
    </xf>
    <xf numFmtId="14" fontId="80" fillId="3" borderId="27" xfId="9" applyNumberFormat="1" applyFont="1" applyFill="1" applyBorder="1" applyAlignment="1">
      <alignment horizontal="right" wrapText="1"/>
    </xf>
    <xf numFmtId="4" fontId="0" fillId="0" borderId="27" xfId="0" applyNumberFormat="1" applyBorder="1"/>
    <xf numFmtId="183" fontId="80" fillId="14" borderId="27" xfId="9" applyFont="1" applyFill="1" applyBorder="1" applyAlignment="1">
      <alignment horizontal="left" wrapText="1"/>
    </xf>
    <xf numFmtId="49" fontId="85" fillId="3" borderId="27" xfId="0" applyNumberFormat="1" applyFont="1" applyFill="1" applyBorder="1" applyAlignment="1">
      <alignment horizontal="center"/>
    </xf>
    <xf numFmtId="0" fontId="0" fillId="0" borderId="27" xfId="0" applyBorder="1" applyAlignment="1">
      <alignment horizontal="left" wrapText="1"/>
    </xf>
    <xf numFmtId="0" fontId="0" fillId="0" borderId="27" xfId="0" applyBorder="1" applyAlignment="1">
      <alignment horizontal="center" vertical="top" wrapText="1"/>
    </xf>
    <xf numFmtId="49" fontId="85" fillId="3" borderId="27" xfId="0" applyNumberFormat="1" applyFont="1" applyFill="1" applyBorder="1"/>
    <xf numFmtId="49" fontId="85" fillId="3" borderId="0" xfId="0" applyNumberFormat="1" applyFont="1" applyFill="1"/>
    <xf numFmtId="0" fontId="0" fillId="0" borderId="0" xfId="0" applyAlignment="1">
      <alignment wrapText="1"/>
    </xf>
    <xf numFmtId="0" fontId="0" fillId="0" borderId="0" xfId="0" applyAlignment="1">
      <alignment horizontal="left"/>
    </xf>
    <xf numFmtId="2" fontId="10" fillId="0" borderId="0" xfId="0" applyNumberFormat="1" applyFont="1" applyAlignment="1">
      <alignment horizontal="right"/>
    </xf>
    <xf numFmtId="14" fontId="0" fillId="0" borderId="0" xfId="0" applyNumberFormat="1" applyAlignment="1">
      <alignment horizontal="right"/>
    </xf>
    <xf numFmtId="0" fontId="0" fillId="0" borderId="0" xfId="0" applyAlignment="1">
      <alignment horizontal="right"/>
    </xf>
  </cellXfs>
  <cellStyles count="10">
    <cellStyle name="Collegamento ipertestuale" xfId="7" builtinId="8"/>
    <cellStyle name="Euro" xfId="2" xr:uid="{6D0720E5-12CA-4832-8DE2-38F32132B1EE}"/>
    <cellStyle name="Excel Built-in Heading 3" xfId="8" xr:uid="{413F9C55-B824-41AA-89C9-1FEF9F01503A}"/>
    <cellStyle name="Excel Built-in Normal" xfId="9" xr:uid="{DD89073C-C1FC-4A67-AE0D-18B5E180BC1B}"/>
    <cellStyle name="Migliaia" xfId="1" builtinId="3"/>
    <cellStyle name="Normale" xfId="0" builtinId="0"/>
    <cellStyle name="Normale_ISTITUTO" xfId="6" xr:uid="{ADA794AA-DB10-4C7C-A342-80E0B074D7D8}"/>
    <cellStyle name="Titolo" xfId="4" builtinId="15"/>
    <cellStyle name="Titolo 3" xfId="5" builtinId="18"/>
    <cellStyle name="Valuta" xfId="3"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6" Type="http://schemas.openxmlformats.org/officeDocument/2006/relationships/hyperlink" Target="https://smartcig.anticorruzione.it/AVCP-SmartCig/preparaDettaglioComunicazioneOS.action?codDettaglioCarnet=61322237" TargetMode="External"/><Relationship Id="rId117" Type="http://schemas.openxmlformats.org/officeDocument/2006/relationships/hyperlink" Target="https://smartcig.anticorruzione.it/AVCP-SmartCig/preparaDettaglioComunicazioneOS.action?codDettaglioCarnet=64329059" TargetMode="External"/><Relationship Id="rId21" Type="http://schemas.openxmlformats.org/officeDocument/2006/relationships/hyperlink" Target="https://smartcig.anticorruzione.it/AVCP-SmartCig/preparaDettaglioComunicazioneOS.action?codDettaglioCarnet=61116237" TargetMode="External"/><Relationship Id="rId42" Type="http://schemas.openxmlformats.org/officeDocument/2006/relationships/hyperlink" Target="https://smartcig.anticorruzione.it/AVCP-SmartCig/preparaDettaglioComunicazioneOS.action?codDettaglioCarnet=62074069" TargetMode="External"/><Relationship Id="rId47" Type="http://schemas.openxmlformats.org/officeDocument/2006/relationships/hyperlink" Target="https://smartcig.anticorruzione.it/AVCP-SmartCig/preparaDettaglioComunicazioneOS.action?codDettaglioCarnet=62134091" TargetMode="External"/><Relationship Id="rId63" Type="http://schemas.openxmlformats.org/officeDocument/2006/relationships/hyperlink" Target="https://smartcig.anticorruzione.it/AVCP-SmartCig/preparaDettaglioComunicazioneOS.action?codDettaglioCarnet=62511719" TargetMode="External"/><Relationship Id="rId68" Type="http://schemas.openxmlformats.org/officeDocument/2006/relationships/hyperlink" Target="https://smartcig.anticorruzione.it/AVCP-SmartCig/preparaDettaglioComunicazioneOS.action?codDettaglioCarnet=62610776" TargetMode="External"/><Relationship Id="rId84" Type="http://schemas.openxmlformats.org/officeDocument/2006/relationships/hyperlink" Target="https://smartcig.anticorruzione.it/AVCP-SmartCig/preparaDettaglioComunicazioneOS.action?codDettaglioCarnet=62966777" TargetMode="External"/><Relationship Id="rId89" Type="http://schemas.openxmlformats.org/officeDocument/2006/relationships/hyperlink" Target="https://smartcig.anticorruzione.it/AVCP-SmartCig/preparaDettaglioComunicazioneOS.action?codDettaglioCarnet=63265017" TargetMode="External"/><Relationship Id="rId112" Type="http://schemas.openxmlformats.org/officeDocument/2006/relationships/hyperlink" Target="https://smartcig.anticorruzione.it/AVCP-SmartCig/preparaDettaglioComunicazioneOS.action?codDettaglioCarnet=64091251" TargetMode="External"/><Relationship Id="rId133" Type="http://schemas.openxmlformats.org/officeDocument/2006/relationships/hyperlink" Target="https://smartcig.anticorruzione.it/AVCP-SmartCig/preparaDettaglioComunicazioneOS.action?codDettaglioCarnet=64596417" TargetMode="External"/><Relationship Id="rId138" Type="http://schemas.openxmlformats.org/officeDocument/2006/relationships/hyperlink" Target="https://smartcig.anticorruzione.it/AVCP-SmartCig/preparaDettaglioComunicazioneOS.action?codDettaglioCarnet=64755268" TargetMode="External"/><Relationship Id="rId16" Type="http://schemas.openxmlformats.org/officeDocument/2006/relationships/hyperlink" Target="https://smartcig.anticorruzione.it/AVCP-SmartCig/preparaDettaglioComunicazioneOS.action?codDettaglioCarnet=60972104" TargetMode="External"/><Relationship Id="rId107" Type="http://schemas.openxmlformats.org/officeDocument/2006/relationships/hyperlink" Target="https://smartcig.anticorruzione.it/AVCP-SmartCig/preparaDettaglioComunicazioneOS.action?codDettaglioCarnet=63920696" TargetMode="External"/><Relationship Id="rId11" Type="http://schemas.openxmlformats.org/officeDocument/2006/relationships/hyperlink" Target="https://smartcig.anticorruzione.it/AVCP-SmartCig/preparaDettaglioComunicazioneOS.action?codDettaglioCarnet=60794209" TargetMode="External"/><Relationship Id="rId32" Type="http://schemas.openxmlformats.org/officeDocument/2006/relationships/hyperlink" Target="https://smartcig.anticorruzione.it/AVCP-SmartCig/preparaDettaglioComunicazioneOS.action?codDettaglioCarnet=61585205" TargetMode="External"/><Relationship Id="rId37" Type="http://schemas.openxmlformats.org/officeDocument/2006/relationships/hyperlink" Target="https://smartcig.anticorruzione.it/AVCP-SmartCig/preparaDettaglioComunicazioneOS.action?codDettaglioCarnet=61840269" TargetMode="External"/><Relationship Id="rId53" Type="http://schemas.openxmlformats.org/officeDocument/2006/relationships/hyperlink" Target="https://smartcig.anticorruzione.it/AVCP-SmartCig/preparaDettaglioComunicazioneOS.action?codDettaglioCarnet=62318964" TargetMode="External"/><Relationship Id="rId58" Type="http://schemas.openxmlformats.org/officeDocument/2006/relationships/hyperlink" Target="https://smartcig.anticorruzione.it/AVCP-SmartCig/preparaDettaglioComunicazioneOS.action?codDettaglioCarnet=62415014" TargetMode="External"/><Relationship Id="rId74" Type="http://schemas.openxmlformats.org/officeDocument/2006/relationships/hyperlink" Target="https://smartcig.anticorruzione.it/AVCP-SmartCig/preparaDettaglioComunicazioneOS.action?codDettaglioCarnet=62670300" TargetMode="External"/><Relationship Id="rId79" Type="http://schemas.openxmlformats.org/officeDocument/2006/relationships/hyperlink" Target="https://smartcig.anticorruzione.it/AVCP-SmartCig/preparaDettaglioComunicazioneOS.action?codDettaglioCarnet=62940306" TargetMode="External"/><Relationship Id="rId102" Type="http://schemas.openxmlformats.org/officeDocument/2006/relationships/hyperlink" Target="https://smartcig.anticorruzione.it/AVCP-SmartCig/preparaDettaglioComunicazioneOS.action?codDettaglioCarnet=63595324" TargetMode="External"/><Relationship Id="rId123" Type="http://schemas.openxmlformats.org/officeDocument/2006/relationships/hyperlink" Target="https://smartcig.anticorruzione.it/AVCP-SmartCig/preparaDettaglioComunicazioneOS.action?codDettaglioCarnet=64456149" TargetMode="External"/><Relationship Id="rId128" Type="http://schemas.openxmlformats.org/officeDocument/2006/relationships/hyperlink" Target="https://smartcig.anticorruzione.it/AVCP-SmartCig/preparaDettaglioComunicazioneOS.action?codDettaglioCarnet=64505457" TargetMode="External"/><Relationship Id="rId144" Type="http://schemas.openxmlformats.org/officeDocument/2006/relationships/comments" Target="../comments9.xml"/><Relationship Id="rId5" Type="http://schemas.openxmlformats.org/officeDocument/2006/relationships/hyperlink" Target="https://smartcig.anticorruzione.it/AVCP-SmartCig/preparaDettaglioComunicazioneOS.action?codDettaglioCarnet=60499186" TargetMode="External"/><Relationship Id="rId90" Type="http://schemas.openxmlformats.org/officeDocument/2006/relationships/hyperlink" Target="https://smartcig.anticorruzione.it/AVCP-SmartCig/preparaDettaglioComunicazioneOS.action?codDettaglioCarnet=63310130" TargetMode="External"/><Relationship Id="rId95" Type="http://schemas.openxmlformats.org/officeDocument/2006/relationships/hyperlink" Target="https://smartcig.anticorruzione.it/AVCP-SmartCig/preparaDettaglioComunicazioneOS.action?codDettaglioCarnet=63401825" TargetMode="External"/><Relationship Id="rId22" Type="http://schemas.openxmlformats.org/officeDocument/2006/relationships/hyperlink" Target="https://smartcig.anticorruzione.it/AVCP-SmartCig/preparaDettaglioComunicazioneOS.action?codDettaglioCarnet=61117180" TargetMode="External"/><Relationship Id="rId27" Type="http://schemas.openxmlformats.org/officeDocument/2006/relationships/hyperlink" Target="https://smartcig.anticorruzione.it/AVCP-SmartCig/preparaDettaglioComunicazioneOS.action?codDettaglioCarnet=61427435" TargetMode="External"/><Relationship Id="rId43" Type="http://schemas.openxmlformats.org/officeDocument/2006/relationships/hyperlink" Target="https://smartcig.anticorruzione.it/AVCP-SmartCig/preparaDettaglioComunicazioneOS.action?codDettaglioCarnet=61913557" TargetMode="External"/><Relationship Id="rId48" Type="http://schemas.openxmlformats.org/officeDocument/2006/relationships/hyperlink" Target="https://smartcig.anticorruzione.it/AVCP-SmartCig/preparaDettaglioComunicazioneOS.action?codDettaglioCarnet=62301692" TargetMode="External"/><Relationship Id="rId64" Type="http://schemas.openxmlformats.org/officeDocument/2006/relationships/hyperlink" Target="https://smartcig.anticorruzione.it/AVCP-SmartCig/preparaDettaglioComunicazioneOS.action?codDettaglioCarnet=62522313" TargetMode="External"/><Relationship Id="rId69" Type="http://schemas.openxmlformats.org/officeDocument/2006/relationships/hyperlink" Target="https://smartcig.anticorruzione.it/AVCP-SmartCig/preparaDettaglioComunicazioneOS.action?codDettaglioCarnet=62610905" TargetMode="External"/><Relationship Id="rId113" Type="http://schemas.openxmlformats.org/officeDocument/2006/relationships/hyperlink" Target="https://smartcig.anticorruzione.it/AVCP-SmartCig/preparaDettaglioComunicazioneOS.action?codDettaglioCarnet=64109790" TargetMode="External"/><Relationship Id="rId118" Type="http://schemas.openxmlformats.org/officeDocument/2006/relationships/hyperlink" Target="https://smartcig.anticorruzione.it/AVCP-SmartCig/preparaDettaglioComunicazioneOS.action?codDettaglioCarnet=64363485" TargetMode="External"/><Relationship Id="rId134" Type="http://schemas.openxmlformats.org/officeDocument/2006/relationships/hyperlink" Target="https://smartcig.anticorruzione.it/AVCP-SmartCig/preparaDettaglioComunicazioneOS.action?codDettaglioCarnet=64643417" TargetMode="External"/><Relationship Id="rId139" Type="http://schemas.openxmlformats.org/officeDocument/2006/relationships/hyperlink" Target="https://smartcig.anticorruzione.it/AVCP-SmartCig/preparaDettaglioComunicazioneOS.action?codDettaglioCarnet=64795380" TargetMode="External"/><Relationship Id="rId8" Type="http://schemas.openxmlformats.org/officeDocument/2006/relationships/hyperlink" Target="https://smartcig.anticorruzione.it/AVCP-SmartCig/preparaDettaglioComunicazioneOS.action?codDettaglioCarnet=60593965" TargetMode="External"/><Relationship Id="rId51" Type="http://schemas.openxmlformats.org/officeDocument/2006/relationships/hyperlink" Target="https://smartcig.anticorruzione.it/AVCP-SmartCig/preparaDettaglioComunicazioneOS.action?codDettaglioCarnet=62302496" TargetMode="External"/><Relationship Id="rId72" Type="http://schemas.openxmlformats.org/officeDocument/2006/relationships/hyperlink" Target="https://smartcig.anticorruzione.it/AVCP-SmartCig/preparaDettaglioComunicazioneOS.action?codDettaglioCarnet=62618766" TargetMode="External"/><Relationship Id="rId80" Type="http://schemas.openxmlformats.org/officeDocument/2006/relationships/hyperlink" Target="https://smartcig.anticorruzione.it/AVCP-SmartCig/preparaDettaglioComunicazioneOS.action?codDettaglioCarnet=62953722" TargetMode="External"/><Relationship Id="rId85" Type="http://schemas.openxmlformats.org/officeDocument/2006/relationships/hyperlink" Target="https://smartcig.anticorruzione.it/AVCP-SmartCig/preparaDettaglioComunicazioneOS.action?codDettaglioCarnet=63056091" TargetMode="External"/><Relationship Id="rId93" Type="http://schemas.openxmlformats.org/officeDocument/2006/relationships/hyperlink" Target="https://smartcig.anticorruzione.it/AVCP-SmartCig/preparaDettaglioComunicazioneOS.action?codDettaglioCarnet=63373764" TargetMode="External"/><Relationship Id="rId98" Type="http://schemas.openxmlformats.org/officeDocument/2006/relationships/hyperlink" Target="https://smartcig.anticorruzione.it/AVCP-SmartCig/preparaDettaglioComunicazioneOS.action?codDettaglioCarnet=63576330" TargetMode="External"/><Relationship Id="rId121" Type="http://schemas.openxmlformats.org/officeDocument/2006/relationships/hyperlink" Target="https://smartcig.anticorruzione.it/AVCP-SmartCig/preparaDettaglioComunicazioneOS.action?codDettaglioCarnet=64382812" TargetMode="External"/><Relationship Id="rId142" Type="http://schemas.openxmlformats.org/officeDocument/2006/relationships/hyperlink" Target="https://smartcig.anticorruzione.it/AVCP-SmartCig/preparaDettaglioComunicazioneOS.action?codDettaglioCarnet=64924210" TargetMode="External"/><Relationship Id="rId3" Type="http://schemas.openxmlformats.org/officeDocument/2006/relationships/hyperlink" Target="https://smartcig.anticorruzione.it/AVCP-SmartCig/preparaDettaglioComunicazioneOS.action?codDettaglioCarnet=60418447" TargetMode="External"/><Relationship Id="rId12" Type="http://schemas.openxmlformats.org/officeDocument/2006/relationships/hyperlink" Target="https://smartcig.anticorruzione.it/AVCP-SmartCig/preparaDettaglioComunicazioneOS.action?codDettaglioCarnet=60794307" TargetMode="External"/><Relationship Id="rId17" Type="http://schemas.openxmlformats.org/officeDocument/2006/relationships/hyperlink" Target="https://smartcig.anticorruzione.it/AVCP-SmartCig/preparaDettaglioComunicazioneOS.action?codDettaglioCarnet=60983830" TargetMode="External"/><Relationship Id="rId25" Type="http://schemas.openxmlformats.org/officeDocument/2006/relationships/hyperlink" Target="https://smartcig.anticorruzione.it/AVCP-SmartCig/preparaDettaglioComunicazioneOS.action?codDettaglioCarnet=61204238" TargetMode="External"/><Relationship Id="rId33" Type="http://schemas.openxmlformats.org/officeDocument/2006/relationships/hyperlink" Target="https://smartcig.anticorruzione.it/AVCP-SmartCig/preparaDettaglioComunicazioneOS.action?codDettaglioCarnet=61585287" TargetMode="External"/><Relationship Id="rId38" Type="http://schemas.openxmlformats.org/officeDocument/2006/relationships/hyperlink" Target="https://smartcig.anticorruzione.it/AVCP-SmartCig/preparaDettaglioComunicazioneOS.action?codDettaglioCarnet=61897309" TargetMode="External"/><Relationship Id="rId46" Type="http://schemas.openxmlformats.org/officeDocument/2006/relationships/hyperlink" Target="https://smartcig.anticorruzione.it/AVCP-SmartCig/preparaDettaglioComunicazioneOS.action?codDettaglioCarnet=62120278" TargetMode="External"/><Relationship Id="rId59" Type="http://schemas.openxmlformats.org/officeDocument/2006/relationships/hyperlink" Target="https://smartcig.anticorruzione.it/AVCP-SmartCig/preparaDettaglioComunicazioneOS.action?codDettaglioCarnet=62438425" TargetMode="External"/><Relationship Id="rId67" Type="http://schemas.openxmlformats.org/officeDocument/2006/relationships/hyperlink" Target="https://smartcig.anticorruzione.it/AVCP-SmartCig/preparaDettaglioComunicazioneOS.action?codDettaglioCarnet=62610729" TargetMode="External"/><Relationship Id="rId103" Type="http://schemas.openxmlformats.org/officeDocument/2006/relationships/hyperlink" Target="https://smartcig.anticorruzione.it/AVCP-SmartCig/preparaDettaglioComunicazioneOS.action?codDettaglioCarnet=63658317" TargetMode="External"/><Relationship Id="rId108" Type="http://schemas.openxmlformats.org/officeDocument/2006/relationships/hyperlink" Target="https://smartcig.anticorruzione.it/AVCP-SmartCig/preparaDettaglioComunicazioneOS.action?codDettaglioCarnet=63934663" TargetMode="External"/><Relationship Id="rId116" Type="http://schemas.openxmlformats.org/officeDocument/2006/relationships/hyperlink" Target="https://smartcig.anticorruzione.it/AVCP-SmartCig/preparaDettaglioComunicazioneOS.action?codDettaglioCarnet=64162433" TargetMode="External"/><Relationship Id="rId124" Type="http://schemas.openxmlformats.org/officeDocument/2006/relationships/hyperlink" Target="https://smartcig.anticorruzione.it/AVCP-SmartCig/preparaDettaglioComunicazioneOS.action?codDettaglioCarnet=64484631" TargetMode="External"/><Relationship Id="rId129" Type="http://schemas.openxmlformats.org/officeDocument/2006/relationships/hyperlink" Target="https://smartcig.anticorruzione.it/AVCP-SmartCig/preparaDettaglioComunicazioneOS.action?codDettaglioCarnet=64545855" TargetMode="External"/><Relationship Id="rId137" Type="http://schemas.openxmlformats.org/officeDocument/2006/relationships/hyperlink" Target="https://smartcig.anticorruzione.it/AVCP-SmartCig/preparaDettaglioComunicazioneOS.action?codDettaglioCarnet=64747877" TargetMode="External"/><Relationship Id="rId20" Type="http://schemas.openxmlformats.org/officeDocument/2006/relationships/hyperlink" Target="https://smartcig.anticorruzione.it/AVCP-SmartCig/preparaDettaglioComunicazioneOS.action?codDettaglioCarnet=61623019" TargetMode="External"/><Relationship Id="rId41" Type="http://schemas.openxmlformats.org/officeDocument/2006/relationships/hyperlink" Target="https://smartcig.anticorruzione.it/AVCP-SmartCig/preparaDettaglioComunicazioneOS.action?codDettaglioCarnet=61904667" TargetMode="External"/><Relationship Id="rId54" Type="http://schemas.openxmlformats.org/officeDocument/2006/relationships/hyperlink" Target="https://smartcig.anticorruzione.it/AVCP-SmartCig/preparaDettaglioComunicazioneOS.action?codDettaglioCarnet=62351150" TargetMode="External"/><Relationship Id="rId62" Type="http://schemas.openxmlformats.org/officeDocument/2006/relationships/hyperlink" Target="https://smartcig.anticorruzione.it/AVCP-SmartCig/preparaDettaglioComunicazioneOS.action?codDettaglioCarnet=62491622" TargetMode="External"/><Relationship Id="rId70" Type="http://schemas.openxmlformats.org/officeDocument/2006/relationships/hyperlink" Target="https://smartcig.anticorruzione.it/AVCP-SmartCig/preparaDettaglioComunicazioneOS.action?codDettaglioCarnet=62600516" TargetMode="External"/><Relationship Id="rId75" Type="http://schemas.openxmlformats.org/officeDocument/2006/relationships/hyperlink" Target="https://smartcig.anticorruzione.it/AVCP-SmartCig/preparaDettaglioComunicazioneOS.action?codDettaglioCarnet=62670640" TargetMode="External"/><Relationship Id="rId83" Type="http://schemas.openxmlformats.org/officeDocument/2006/relationships/hyperlink" Target="https://smartcig.anticorruzione.it/AVCP-SmartCig/preparaDettaglioComunicazioneOS.action?codDettaglioCarnet=62962893" TargetMode="External"/><Relationship Id="rId88" Type="http://schemas.openxmlformats.org/officeDocument/2006/relationships/hyperlink" Target="https://smartcig.anticorruzione.it/AVCP-SmartCig/preparaDettaglioComunicazioneOS.action?codDettaglioCarnet=63087788" TargetMode="External"/><Relationship Id="rId91" Type="http://schemas.openxmlformats.org/officeDocument/2006/relationships/hyperlink" Target="https://smartcig.anticorruzione.it/AVCP-SmartCig/preparaDettaglioComunicazioneOS.action?codDettaglioCarnet=63330115" TargetMode="External"/><Relationship Id="rId96" Type="http://schemas.openxmlformats.org/officeDocument/2006/relationships/hyperlink" Target="https://smartcig.anticorruzione.it/AVCP-SmartCig/preparaDettaglioComunicazioneOS.action?codDettaglioCarnet=63422910" TargetMode="External"/><Relationship Id="rId111" Type="http://schemas.openxmlformats.org/officeDocument/2006/relationships/hyperlink" Target="https://smartcig.anticorruzione.it/AVCP-SmartCig/preparaDettaglioComunicazioneOS.action?codDettaglioCarnet=64035302" TargetMode="External"/><Relationship Id="rId132" Type="http://schemas.openxmlformats.org/officeDocument/2006/relationships/hyperlink" Target="https://smartcig.anticorruzione.it/AVCP-SmartCig/preparaDettaglioComunicazioneOS.action?codDettaglioCarnet=64596136" TargetMode="External"/><Relationship Id="rId140" Type="http://schemas.openxmlformats.org/officeDocument/2006/relationships/hyperlink" Target="https://smartcig.anticorruzione.it/AVCP-SmartCig/preparaDettaglioComunicazioneOS.action?codDettaglioCarnet=64810445" TargetMode="External"/><Relationship Id="rId1" Type="http://schemas.openxmlformats.org/officeDocument/2006/relationships/hyperlink" Target="https://smartcig.anticorruzione.it/AVCP-SmartCig/preparaDettaglioComunicazioneOS.action?codDettaglioCarnet=60412911" TargetMode="External"/><Relationship Id="rId6" Type="http://schemas.openxmlformats.org/officeDocument/2006/relationships/hyperlink" Target="https://smartcig.anticorruzione.it/AVCP-SmartCig/preparaDettaglioComunicazioneOS.action?codDettaglioCarnet=60595480" TargetMode="External"/><Relationship Id="rId15" Type="http://schemas.openxmlformats.org/officeDocument/2006/relationships/hyperlink" Target="https://smartcig.anticorruzione.it/AVCP-SmartCig/preparaDettaglioComunicazioneOS.action?codDettaglioCarnet=60937023" TargetMode="External"/><Relationship Id="rId23" Type="http://schemas.openxmlformats.org/officeDocument/2006/relationships/hyperlink" Target="https://smartcig.anticorruzione.it/AVCP-SmartCig/preparaDettaglioComunicazioneOS.action?codDettaglioCarnet=61123961" TargetMode="External"/><Relationship Id="rId28" Type="http://schemas.openxmlformats.org/officeDocument/2006/relationships/hyperlink" Target="https://smartcig.anticorruzione.it/AVCP-SmartCig/preparaDettaglioComunicazioneOS.action?codDettaglioCarnet=61427868" TargetMode="External"/><Relationship Id="rId36" Type="http://schemas.openxmlformats.org/officeDocument/2006/relationships/hyperlink" Target="https://smartcig.anticorruzione.it/AVCP-SmartCig/preparaDettaglioComunicazioneOS.action?codDettaglioCarnet=61663603" TargetMode="External"/><Relationship Id="rId49" Type="http://schemas.openxmlformats.org/officeDocument/2006/relationships/hyperlink" Target="https://smartcig.anticorruzione.it/AVCP-SmartCig/preparaDettaglioComunicazioneOS.action?codDettaglioCarnet=62301958" TargetMode="External"/><Relationship Id="rId57" Type="http://schemas.openxmlformats.org/officeDocument/2006/relationships/hyperlink" Target="https://smartcig.anticorruzione.it/AVCP-SmartCig/preparaDettaglioComunicazioneOS.action?codDettaglioCarnet=62405135" TargetMode="External"/><Relationship Id="rId106" Type="http://schemas.openxmlformats.org/officeDocument/2006/relationships/hyperlink" Target="https://smartcig.anticorruzione.it/AVCP-SmartCig/preparaDettaglioComunicazioneOS.action?codDettaglioCarnet=63917732" TargetMode="External"/><Relationship Id="rId114" Type="http://schemas.openxmlformats.org/officeDocument/2006/relationships/hyperlink" Target="https://smartcig.anticorruzione.it/AVCP-SmartCig/preparaDettaglioComunicazioneOS.action?codDettaglioCarnet=64147549" TargetMode="External"/><Relationship Id="rId119" Type="http://schemas.openxmlformats.org/officeDocument/2006/relationships/hyperlink" Target="https://smartcig.anticorruzione.it/AVCP-SmartCig/preparaDettaglioComunicazioneOS.action?codDettaglioCarnet=64364301" TargetMode="External"/><Relationship Id="rId127" Type="http://schemas.openxmlformats.org/officeDocument/2006/relationships/hyperlink" Target="https://smartcig.anticorruzione.it/AVCP-SmartCig/preparaDettaglioComunicazioneOS.action?codDettaglioCarnet=64515511" TargetMode="External"/><Relationship Id="rId10" Type="http://schemas.openxmlformats.org/officeDocument/2006/relationships/hyperlink" Target="https://smartcig.anticorruzione.it/AVCP-SmartCig/preparaDettaglioComunicazioneOS.action?codDettaglioCarnet=60865627" TargetMode="External"/><Relationship Id="rId31" Type="http://schemas.openxmlformats.org/officeDocument/2006/relationships/hyperlink" Target="https://smartcig.anticorruzione.it/AVCP-SmartCig/preparaDettaglioComunicazioneOS.action?codDettaglioCarnet=61585075" TargetMode="External"/><Relationship Id="rId44" Type="http://schemas.openxmlformats.org/officeDocument/2006/relationships/hyperlink" Target="https://smartcig.anticorruzione.it/AVCP-SmartCig/preparaDettaglioComunicazioneOS.action?codDettaglioCarnet=62064813" TargetMode="External"/><Relationship Id="rId52" Type="http://schemas.openxmlformats.org/officeDocument/2006/relationships/hyperlink" Target="https://smartcig.anticorruzione.it/AVCP-SmartCig/preparaDettaglioComunicazioneOS.action?codDettaglioCarnet=62302688" TargetMode="External"/><Relationship Id="rId60" Type="http://schemas.openxmlformats.org/officeDocument/2006/relationships/hyperlink" Target="https://smartcig.anticorruzione.it/AVCP-SmartCig/preparaDettaglioComunicazioneOS.action?codDettaglioCarnet=62452457" TargetMode="External"/><Relationship Id="rId65" Type="http://schemas.openxmlformats.org/officeDocument/2006/relationships/hyperlink" Target="https://smartcig.anticorruzione.it/AVCP-SmartCig/preparaDettaglioComunicazioneOS.action?codDettaglioCarnet=62598727" TargetMode="External"/><Relationship Id="rId73" Type="http://schemas.openxmlformats.org/officeDocument/2006/relationships/hyperlink" Target="https://smartcig.anticorruzione.it/AVCP-SmartCig/preparaDettaglioComunicazioneOS.action?codDettaglioCarnet=62661808" TargetMode="External"/><Relationship Id="rId78" Type="http://schemas.openxmlformats.org/officeDocument/2006/relationships/hyperlink" Target="https://smartcig.anticorruzione.it/AVCP-SmartCig/preparaDettaglioComunicazioneOS.action?codDettaglioCarnet=62940139" TargetMode="External"/><Relationship Id="rId81" Type="http://schemas.openxmlformats.org/officeDocument/2006/relationships/hyperlink" Target="https://smartcig.anticorruzione.it/AVCP-SmartCig/preparaDettaglioComunicazioneOS.action?codDettaglioCarnet=63018360" TargetMode="External"/><Relationship Id="rId86" Type="http://schemas.openxmlformats.org/officeDocument/2006/relationships/hyperlink" Target="https://smartcig.anticorruzione.it/AVCP-SmartCig/preparaDettaglioComunicazioneOS.action?codDettaglioCarnet=63075400" TargetMode="External"/><Relationship Id="rId94" Type="http://schemas.openxmlformats.org/officeDocument/2006/relationships/hyperlink" Target="https://smartcig.anticorruzione.it/AVCP-SmartCig/preparaDettaglioComunicazioneOS.action?codDettaglioCarnet=63397711" TargetMode="External"/><Relationship Id="rId99" Type="http://schemas.openxmlformats.org/officeDocument/2006/relationships/hyperlink" Target="https://smartcig.anticorruzione.it/AVCP-SmartCig/preparaDettaglioComunicazioneOS.action?codDettaglioCarnet=63593498" TargetMode="External"/><Relationship Id="rId101" Type="http://schemas.openxmlformats.org/officeDocument/2006/relationships/hyperlink" Target="https://smartcig.anticorruzione.it/AVCP-SmartCig/preparaDettaglioComunicazioneOS.action?codDettaglioCarnet=63595059" TargetMode="External"/><Relationship Id="rId122" Type="http://schemas.openxmlformats.org/officeDocument/2006/relationships/hyperlink" Target="https://smartcig.anticorruzione.it/AVCP-SmartCig/preparaDettaglioComunicazioneOS.action?codDettaglioCarnet=64432486" TargetMode="External"/><Relationship Id="rId130" Type="http://schemas.openxmlformats.org/officeDocument/2006/relationships/hyperlink" Target="https://smartcig.anticorruzione.it/AVCP-SmartCig/preparaDettaglioComunicazioneOS.action?codDettaglioCarnet=64556278" TargetMode="External"/><Relationship Id="rId135" Type="http://schemas.openxmlformats.org/officeDocument/2006/relationships/hyperlink" Target="https://smartcig.anticorruzione.it/AVCP-SmartCig/preparaDettaglioComunicazioneOS.action?codDettaglioCarnet=64689013" TargetMode="External"/><Relationship Id="rId143" Type="http://schemas.openxmlformats.org/officeDocument/2006/relationships/vmlDrawing" Target="../drawings/vmlDrawing9.vml"/><Relationship Id="rId4" Type="http://schemas.openxmlformats.org/officeDocument/2006/relationships/hyperlink" Target="https://smartcig.anticorruzione.it/AVCP-SmartCig/preparaDettaglioComunicazioneOS.action?codDettaglioCarnet=60419287" TargetMode="External"/><Relationship Id="rId9" Type="http://schemas.openxmlformats.org/officeDocument/2006/relationships/hyperlink" Target="https://smartcig.anticorruzione.it/AVCP-SmartCig/preparaDettaglioComunicazioneOS.action?codDettaglioCarnet=60617063" TargetMode="External"/><Relationship Id="rId13" Type="http://schemas.openxmlformats.org/officeDocument/2006/relationships/hyperlink" Target="https://smartcig.anticorruzione.it/AVCP-SmartCig/preparaDettaglioComunicazioneOS.action?codDettaglioCarnet=60813902" TargetMode="External"/><Relationship Id="rId18" Type="http://schemas.openxmlformats.org/officeDocument/2006/relationships/hyperlink" Target="https://smartcig.anticorruzione.it/AVCP-SmartCig/preparaDettaglioComunicazioneOS.action?codDettaglioCarnet=61012073" TargetMode="External"/><Relationship Id="rId39" Type="http://schemas.openxmlformats.org/officeDocument/2006/relationships/hyperlink" Target="https://smartcig.anticorruzione.it/AVCP-SmartCig/preparaDettaglioComunicazioneOS.action?codDettaglioCarnet=61901546" TargetMode="External"/><Relationship Id="rId109" Type="http://schemas.openxmlformats.org/officeDocument/2006/relationships/hyperlink" Target="https://smartcig.anticorruzione.it/AVCP-SmartCig/preparaDettaglioComunicazioneOS.action?codDettaglioCarnet=64023770" TargetMode="External"/><Relationship Id="rId34" Type="http://schemas.openxmlformats.org/officeDocument/2006/relationships/hyperlink" Target="https://smartcig.anticorruzione.it/AVCP-SmartCig/preparaDettaglioComunicazioneOS.action?codDettaglioCarnet=61623417" TargetMode="External"/><Relationship Id="rId50" Type="http://schemas.openxmlformats.org/officeDocument/2006/relationships/hyperlink" Target="https://smartcig.anticorruzione.it/AVCP-SmartCig/preparaDettaglioComunicazioneOS.action?codDettaglioCarnet=62302138" TargetMode="External"/><Relationship Id="rId55" Type="http://schemas.openxmlformats.org/officeDocument/2006/relationships/hyperlink" Target="https://smartcig.anticorruzione.it/AVCP-SmartCig/preparaDettaglioComunicazioneOS.action?codDettaglioCarnet=62354499" TargetMode="External"/><Relationship Id="rId76" Type="http://schemas.openxmlformats.org/officeDocument/2006/relationships/hyperlink" Target="https://smartcig.anticorruzione.it/AVCP-SmartCig/preparaDettaglioComunicazioneOS.action?codDettaglioCarnet=62732284" TargetMode="External"/><Relationship Id="rId97" Type="http://schemas.openxmlformats.org/officeDocument/2006/relationships/hyperlink" Target="https://smartcig.anticorruzione.it/AVCP-SmartCig/preparaDettaglioComunicazioneOS.action?codDettaglioCarnet=63547565" TargetMode="External"/><Relationship Id="rId104" Type="http://schemas.openxmlformats.org/officeDocument/2006/relationships/hyperlink" Target="https://smartcig.anticorruzione.it/AVCP-SmartCig/preparaDettaglioComunicazioneOS.action?codDettaglioCarnet=63787492" TargetMode="External"/><Relationship Id="rId120" Type="http://schemas.openxmlformats.org/officeDocument/2006/relationships/hyperlink" Target="https://smartcig.anticorruzione.it/AVCP-SmartCig/preparaDettaglioComunicazioneOS.action?codDettaglioCarnet=64365823" TargetMode="External"/><Relationship Id="rId125" Type="http://schemas.openxmlformats.org/officeDocument/2006/relationships/hyperlink" Target="https://smartcig.anticorruzione.it/AVCP-SmartCig/preparaDettaglioComunicazioneOS.action?codDettaglioCarnet=64485189" TargetMode="External"/><Relationship Id="rId141" Type="http://schemas.openxmlformats.org/officeDocument/2006/relationships/hyperlink" Target="https://smartcig.anticorruzione.it/AVCP-SmartCig/preparaDettaglioComunicazioneOS.action?codDettaglioCarnet=64848815" TargetMode="External"/><Relationship Id="rId7" Type="http://schemas.openxmlformats.org/officeDocument/2006/relationships/hyperlink" Target="https://smartcig.anticorruzione.it/AVCP-SmartCig/preparaDettaglioComunicazioneOS.action?codDettaglioCarnet=60593621" TargetMode="External"/><Relationship Id="rId71" Type="http://schemas.openxmlformats.org/officeDocument/2006/relationships/hyperlink" Target="https://smartcig.anticorruzione.it/AVCP-SmartCig/preparaDettaglioComunicazioneOS.action?codDettaglioCarnet=62600772" TargetMode="External"/><Relationship Id="rId92" Type="http://schemas.openxmlformats.org/officeDocument/2006/relationships/hyperlink" Target="https://smartcig.anticorruzione.it/AVCP-SmartCig/preparaDettaglioComunicazioneOS.action?codDettaglioCarnet=63269555" TargetMode="External"/><Relationship Id="rId2" Type="http://schemas.openxmlformats.org/officeDocument/2006/relationships/hyperlink" Target="https://smartcig.anticorruzione.it/AVCP-SmartCig/preparaDettaglioComunicazioneOS.action?codDettaglioCarnet=60417351" TargetMode="External"/><Relationship Id="rId29" Type="http://schemas.openxmlformats.org/officeDocument/2006/relationships/hyperlink" Target="https://smartcig.anticorruzione.it/AVCP-SmartCig/preparaDettaglioComunicazioneOS.action?codDettaglioCarnet=61505285" TargetMode="External"/><Relationship Id="rId24" Type="http://schemas.openxmlformats.org/officeDocument/2006/relationships/hyperlink" Target="https://smartcig.anticorruzione.it/AVCP-SmartCig/preparaDettaglioComunicazioneOS.action?codDettaglioCarnet=61149765" TargetMode="External"/><Relationship Id="rId40" Type="http://schemas.openxmlformats.org/officeDocument/2006/relationships/hyperlink" Target="https://smartcig.anticorruzione.it/AVCP-SmartCig/preparaDettaglioComunicazioneOS.action?codDettaglioCarnet=61904024" TargetMode="External"/><Relationship Id="rId45" Type="http://schemas.openxmlformats.org/officeDocument/2006/relationships/hyperlink" Target="https://smartcig.anticorruzione.it/AVCP-SmartCig/preparaDettaglioComunicazioneOS.action?codDettaglioCarnet=62068309" TargetMode="External"/><Relationship Id="rId66" Type="http://schemas.openxmlformats.org/officeDocument/2006/relationships/hyperlink" Target="https://smartcig.anticorruzione.it/AVCP-SmartCig/preparaDettaglioComunicazioneOS.action?codDettaglioCarnet=62599153" TargetMode="External"/><Relationship Id="rId87" Type="http://schemas.openxmlformats.org/officeDocument/2006/relationships/hyperlink" Target="https://smartcig.anticorruzione.it/AVCP-SmartCig/preparaDettaglioComunicazioneOS.action?codDettaglioCarnet=63086194" TargetMode="External"/><Relationship Id="rId110" Type="http://schemas.openxmlformats.org/officeDocument/2006/relationships/hyperlink" Target="https://smartcig.anticorruzione.it/AVCP-SmartCig/preparaDettaglioComunicazioneOS.action?codDettaglioCarnet=63918710" TargetMode="External"/><Relationship Id="rId115" Type="http://schemas.openxmlformats.org/officeDocument/2006/relationships/hyperlink" Target="https://smartcig.anticorruzione.it/AVCP-SmartCig/preparaDettaglioComunicazioneOS.action?codDettaglioCarnet=64147652" TargetMode="External"/><Relationship Id="rId131" Type="http://schemas.openxmlformats.org/officeDocument/2006/relationships/hyperlink" Target="https://smartcig.anticorruzione.it/AVCP-SmartCig/preparaDettaglioComunicazioneOS.action?codDettaglioCarnet=64585480" TargetMode="External"/><Relationship Id="rId136" Type="http://schemas.openxmlformats.org/officeDocument/2006/relationships/hyperlink" Target="https://smartcig.anticorruzione.it/AVCP-SmartCig/preparaDettaglioComunicazioneOS.action?codDettaglioCarnet=64689221" TargetMode="External"/><Relationship Id="rId61" Type="http://schemas.openxmlformats.org/officeDocument/2006/relationships/hyperlink" Target="https://smartcig.anticorruzione.it/AVCP-SmartCig/preparaDettaglioComunicazioneOS.action?codDettaglioCarnet=62452957" TargetMode="External"/><Relationship Id="rId82" Type="http://schemas.openxmlformats.org/officeDocument/2006/relationships/hyperlink" Target="https://smartcig.anticorruzione.it/AVCP-SmartCig/preparaDettaglioComunicazioneOS.action?codDettaglioCarnet=63024849" TargetMode="External"/><Relationship Id="rId19" Type="http://schemas.openxmlformats.org/officeDocument/2006/relationships/hyperlink" Target="https://smartcig.anticorruzione.it/AVCP-SmartCig/preparaDettaglioComunicazioneOS.action?codDettaglioCarnet=61018942" TargetMode="External"/><Relationship Id="rId14" Type="http://schemas.openxmlformats.org/officeDocument/2006/relationships/hyperlink" Target="https://smartcig.anticorruzione.it/AVCP-SmartCig/preparaDettaglioComunicazioneOS.action?codDettaglioCarnet=60859955" TargetMode="External"/><Relationship Id="rId30" Type="http://schemas.openxmlformats.org/officeDocument/2006/relationships/hyperlink" Target="https://smartcig.anticorruzione.it/AVCP-SmartCig/preparaDettaglioComunicazioneOS.action?codDettaglioCarnet=61513729" TargetMode="External"/><Relationship Id="rId35" Type="http://schemas.openxmlformats.org/officeDocument/2006/relationships/hyperlink" Target="https://smartcig.anticorruzione.it/AVCP-SmartCig/preparaDettaglioComunicazioneOS.action?codDettaglioCarnet=61627700" TargetMode="External"/><Relationship Id="rId56" Type="http://schemas.openxmlformats.org/officeDocument/2006/relationships/hyperlink" Target="https://smartcig.anticorruzione.it/AVCP-SmartCig/preparaDettaglioComunicazioneOS.action?codDettaglioCarnet=62380115" TargetMode="External"/><Relationship Id="rId77" Type="http://schemas.openxmlformats.org/officeDocument/2006/relationships/hyperlink" Target="https://smartcig.anticorruzione.it/AVCP-SmartCig/preparaDettaglioComunicazioneOS.action?codDettaglioCarnet=62739391" TargetMode="External"/><Relationship Id="rId100" Type="http://schemas.openxmlformats.org/officeDocument/2006/relationships/hyperlink" Target="https://smartcig.anticorruzione.it/AVCP-SmartCig/preparaDettaglioComunicazioneOS.action?codDettaglioCarnet=63594244" TargetMode="External"/><Relationship Id="rId105" Type="http://schemas.openxmlformats.org/officeDocument/2006/relationships/hyperlink" Target="https://smartcig.anticorruzione.it/AVCP-SmartCig/preparaDettaglioComunicazioneOS.action?codDettaglioCarnet=63814941" TargetMode="External"/><Relationship Id="rId126" Type="http://schemas.openxmlformats.org/officeDocument/2006/relationships/hyperlink" Target="https://smartcig.anticorruzione.it/AVCP-SmartCig/preparaDettaglioComunicazioneOS.action?codDettaglioCarnet=64513710" TargetMode="Externa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6"/>
  <sheetViews>
    <sheetView tabSelected="1" topLeftCell="B1" workbookViewId="0">
      <selection activeCell="C4" sqref="C4"/>
    </sheetView>
  </sheetViews>
  <sheetFormatPr defaultRowHeight="14.4"/>
  <cols>
    <col min="1" max="1" width="34.88671875" customWidth="1"/>
    <col min="2" max="2" width="18.88671875" style="64" bestFit="1" customWidth="1"/>
    <col min="3" max="3" width="39.21875" style="64" bestFit="1" customWidth="1"/>
    <col min="4" max="4" width="23.21875" style="72" bestFit="1" customWidth="1"/>
    <col min="5" max="5" width="21.5546875" style="72" bestFit="1" customWidth="1"/>
    <col min="6" max="6" width="19" style="72" bestFit="1" customWidth="1"/>
    <col min="7" max="8" width="16.6640625" style="72" bestFit="1" customWidth="1"/>
    <col min="9" max="9" width="13.33203125" style="72" bestFit="1" customWidth="1"/>
    <col min="10" max="10" width="11" style="72" bestFit="1" customWidth="1"/>
    <col min="11" max="11" width="17.88671875" style="72" bestFit="1" customWidth="1"/>
  </cols>
  <sheetData>
    <row r="1" spans="1:11" ht="31.8">
      <c r="A1" s="446" t="s">
        <v>99</v>
      </c>
      <c r="B1" s="447"/>
      <c r="C1" s="447"/>
      <c r="D1" s="447"/>
      <c r="E1" s="447"/>
      <c r="F1" s="447"/>
      <c r="G1" s="447"/>
      <c r="H1" s="447"/>
      <c r="I1" s="447"/>
      <c r="J1" s="447"/>
      <c r="K1" s="447"/>
    </row>
    <row r="2" spans="1:11" ht="116.4" customHeight="1">
      <c r="A2" s="448" t="s">
        <v>11</v>
      </c>
      <c r="B2" s="448"/>
      <c r="C2" s="448"/>
      <c r="D2" s="448"/>
      <c r="E2" s="448"/>
      <c r="F2" s="448"/>
      <c r="G2" s="448"/>
      <c r="H2" s="448"/>
      <c r="I2" s="448"/>
      <c r="J2" s="448"/>
      <c r="K2" s="448"/>
    </row>
    <row r="3" spans="1:11" s="7" customFormat="1" ht="55.2">
      <c r="A3" s="2" t="s">
        <v>0</v>
      </c>
      <c r="B3" s="2" t="s">
        <v>1</v>
      </c>
      <c r="C3" s="3" t="s">
        <v>2</v>
      </c>
      <c r="D3" s="3" t="s">
        <v>3</v>
      </c>
      <c r="E3" s="4" t="s">
        <v>4</v>
      </c>
      <c r="F3" s="3" t="s">
        <v>5</v>
      </c>
      <c r="G3" s="3" t="s">
        <v>6</v>
      </c>
      <c r="H3" s="5" t="s">
        <v>7</v>
      </c>
      <c r="I3" s="6" t="s">
        <v>8</v>
      </c>
      <c r="J3" s="6" t="s">
        <v>9</v>
      </c>
      <c r="K3" s="5" t="s">
        <v>10</v>
      </c>
    </row>
    <row r="4" spans="1:11" s="19" customFormat="1" ht="52.8">
      <c r="A4" s="8" t="s">
        <v>12</v>
      </c>
      <c r="B4" s="122" t="s">
        <v>44</v>
      </c>
      <c r="C4" s="135" t="s">
        <v>880</v>
      </c>
      <c r="D4" s="13" t="s">
        <v>76</v>
      </c>
      <c r="E4" s="14" t="s">
        <v>92</v>
      </c>
      <c r="F4" s="24"/>
      <c r="G4" s="13" t="s">
        <v>59</v>
      </c>
      <c r="H4" s="15">
        <v>7000</v>
      </c>
      <c r="I4" s="16">
        <v>44927</v>
      </c>
      <c r="J4" s="17">
        <v>45291</v>
      </c>
      <c r="K4" s="18">
        <v>10633.99</v>
      </c>
    </row>
    <row r="5" spans="1:11" s="19" customFormat="1" ht="52.8">
      <c r="A5" s="8" t="s">
        <v>13</v>
      </c>
      <c r="B5" s="123" t="s">
        <v>45</v>
      </c>
      <c r="C5" s="135" t="s">
        <v>880</v>
      </c>
      <c r="D5" s="13" t="s">
        <v>77</v>
      </c>
      <c r="E5" s="14" t="s">
        <v>92</v>
      </c>
      <c r="F5" s="24"/>
      <c r="G5" s="13" t="s">
        <v>60</v>
      </c>
      <c r="H5" s="15">
        <v>1000</v>
      </c>
      <c r="I5" s="16">
        <v>44927</v>
      </c>
      <c r="J5" s="17">
        <v>45291</v>
      </c>
      <c r="K5" s="18">
        <v>163.44999999999999</v>
      </c>
    </row>
    <row r="6" spans="1:11" s="19" customFormat="1" ht="66">
      <c r="A6" s="8" t="s">
        <v>14</v>
      </c>
      <c r="B6" s="122" t="s">
        <v>46</v>
      </c>
      <c r="C6" s="135" t="s">
        <v>880</v>
      </c>
      <c r="D6" s="13" t="s">
        <v>78</v>
      </c>
      <c r="E6" s="14" t="s">
        <v>92</v>
      </c>
      <c r="F6" s="24"/>
      <c r="G6" s="21" t="s">
        <v>61</v>
      </c>
      <c r="H6" s="15">
        <v>25000</v>
      </c>
      <c r="I6" s="16">
        <v>44927</v>
      </c>
      <c r="J6" s="17">
        <v>45291</v>
      </c>
      <c r="K6" s="18">
        <v>0</v>
      </c>
    </row>
    <row r="7" spans="1:11" s="19" customFormat="1" ht="52.8">
      <c r="A7" s="8" t="s">
        <v>15</v>
      </c>
      <c r="B7" s="122" t="s">
        <v>47</v>
      </c>
      <c r="C7" s="135" t="s">
        <v>880</v>
      </c>
      <c r="D7" s="13" t="s">
        <v>79</v>
      </c>
      <c r="E7" s="14" t="s">
        <v>92</v>
      </c>
      <c r="F7" s="24"/>
      <c r="G7" s="13" t="s">
        <v>62</v>
      </c>
      <c r="H7" s="15">
        <v>5000</v>
      </c>
      <c r="I7" s="16">
        <v>44927</v>
      </c>
      <c r="J7" s="17">
        <v>45291</v>
      </c>
      <c r="K7" s="18">
        <v>231.25</v>
      </c>
    </row>
    <row r="8" spans="1:11" s="19" customFormat="1" ht="52.8">
      <c r="A8" s="8" t="s">
        <v>16</v>
      </c>
      <c r="B8" s="122" t="s">
        <v>47</v>
      </c>
      <c r="C8" s="135" t="s">
        <v>880</v>
      </c>
      <c r="D8" s="13" t="s">
        <v>80</v>
      </c>
      <c r="E8" s="14" t="s">
        <v>92</v>
      </c>
      <c r="F8" s="24"/>
      <c r="G8" s="13" t="s">
        <v>62</v>
      </c>
      <c r="H8" s="15">
        <v>5000</v>
      </c>
      <c r="I8" s="16">
        <v>44927</v>
      </c>
      <c r="J8" s="17">
        <v>45291</v>
      </c>
      <c r="K8" s="18">
        <v>5400</v>
      </c>
    </row>
    <row r="9" spans="1:11" s="19" customFormat="1" ht="52.8">
      <c r="A9" s="8" t="s">
        <v>17</v>
      </c>
      <c r="B9" s="124" t="s">
        <v>48</v>
      </c>
      <c r="C9" s="135" t="s">
        <v>880</v>
      </c>
      <c r="D9" s="13" t="s">
        <v>81</v>
      </c>
      <c r="E9" s="14" t="s">
        <v>92</v>
      </c>
      <c r="F9" s="24"/>
      <c r="G9" s="23" t="s">
        <v>63</v>
      </c>
      <c r="H9" s="9">
        <v>4193.8599999999997</v>
      </c>
      <c r="I9" s="24" t="s">
        <v>94</v>
      </c>
      <c r="J9" s="17">
        <v>45291</v>
      </c>
      <c r="K9" s="18">
        <v>4193.8599999999997</v>
      </c>
    </row>
    <row r="10" spans="1:11" s="19" customFormat="1" ht="52.8">
      <c r="A10" s="8" t="s">
        <v>18</v>
      </c>
      <c r="B10" s="123" t="s">
        <v>49</v>
      </c>
      <c r="C10" s="135" t="s">
        <v>880</v>
      </c>
      <c r="D10" s="13" t="s">
        <v>82</v>
      </c>
      <c r="E10" s="14" t="s">
        <v>92</v>
      </c>
      <c r="F10" s="24"/>
      <c r="G10" s="23" t="s">
        <v>64</v>
      </c>
      <c r="H10" s="15">
        <v>200</v>
      </c>
      <c r="I10" s="24" t="s">
        <v>94</v>
      </c>
      <c r="J10" s="17">
        <v>45291</v>
      </c>
      <c r="K10" s="18">
        <v>200</v>
      </c>
    </row>
    <row r="11" spans="1:11" s="19" customFormat="1" ht="52.8">
      <c r="A11" s="8" t="s">
        <v>19</v>
      </c>
      <c r="B11" s="123" t="s">
        <v>50</v>
      </c>
      <c r="C11" s="135" t="s">
        <v>880</v>
      </c>
      <c r="D11" s="13" t="s">
        <v>82</v>
      </c>
      <c r="E11" s="14" t="s">
        <v>92</v>
      </c>
      <c r="F11" s="24"/>
      <c r="G11" s="23" t="s">
        <v>65</v>
      </c>
      <c r="H11" s="15">
        <v>600</v>
      </c>
      <c r="I11" s="24" t="s">
        <v>94</v>
      </c>
      <c r="J11" s="17">
        <v>45291</v>
      </c>
      <c r="K11" s="18">
        <v>600</v>
      </c>
    </row>
    <row r="12" spans="1:11" s="19" customFormat="1" ht="52.8">
      <c r="A12" s="8" t="s">
        <v>20</v>
      </c>
      <c r="B12" s="123" t="s">
        <v>51</v>
      </c>
      <c r="C12" s="135" t="s">
        <v>880</v>
      </c>
      <c r="D12" s="13" t="s">
        <v>82</v>
      </c>
      <c r="E12" s="14" t="s">
        <v>92</v>
      </c>
      <c r="F12" s="24"/>
      <c r="G12" s="23" t="s">
        <v>66</v>
      </c>
      <c r="H12" s="15">
        <v>1440</v>
      </c>
      <c r="I12" s="24" t="s">
        <v>94</v>
      </c>
      <c r="J12" s="17">
        <v>45291</v>
      </c>
      <c r="K12" s="18">
        <v>1440</v>
      </c>
    </row>
    <row r="13" spans="1:11" s="19" customFormat="1" ht="52.8">
      <c r="A13" s="20" t="s">
        <v>21</v>
      </c>
      <c r="B13" s="125" t="s">
        <v>52</v>
      </c>
      <c r="C13" s="135" t="s">
        <v>880</v>
      </c>
      <c r="D13" s="32" t="s">
        <v>83</v>
      </c>
      <c r="E13" s="14" t="s">
        <v>92</v>
      </c>
      <c r="F13" s="24"/>
      <c r="G13" s="25" t="s">
        <v>67</v>
      </c>
      <c r="H13" s="26">
        <v>1500</v>
      </c>
      <c r="I13" s="17">
        <v>44966</v>
      </c>
      <c r="J13" s="17">
        <v>44966</v>
      </c>
      <c r="K13" s="18">
        <v>1140</v>
      </c>
    </row>
    <row r="14" spans="1:11" s="19" customFormat="1" ht="52.8">
      <c r="A14" s="20" t="s">
        <v>22</v>
      </c>
      <c r="B14" s="124" t="s">
        <v>48</v>
      </c>
      <c r="C14" s="135" t="s">
        <v>880</v>
      </c>
      <c r="D14" s="13" t="s">
        <v>84</v>
      </c>
      <c r="E14" s="14" t="s">
        <v>92</v>
      </c>
      <c r="F14" s="24"/>
      <c r="G14" s="23" t="s">
        <v>63</v>
      </c>
      <c r="H14" s="26">
        <v>8665</v>
      </c>
      <c r="I14" s="27">
        <v>44927</v>
      </c>
      <c r="J14" s="27">
        <v>44927</v>
      </c>
      <c r="K14" s="18">
        <v>8665</v>
      </c>
    </row>
    <row r="15" spans="1:11" s="19" customFormat="1" ht="52.8">
      <c r="A15" s="20" t="s">
        <v>23</v>
      </c>
      <c r="B15" s="125" t="s">
        <v>49</v>
      </c>
      <c r="C15" s="135" t="s">
        <v>880</v>
      </c>
      <c r="D15" s="32" t="s">
        <v>84</v>
      </c>
      <c r="E15" s="14" t="s">
        <v>92</v>
      </c>
      <c r="F15" s="24"/>
      <c r="G15" s="25" t="s">
        <v>64</v>
      </c>
      <c r="H15" s="26">
        <v>600</v>
      </c>
      <c r="I15" s="28">
        <v>44927</v>
      </c>
      <c r="J15" s="28">
        <v>45016</v>
      </c>
      <c r="K15" s="18">
        <v>600</v>
      </c>
    </row>
    <row r="16" spans="1:11" s="19" customFormat="1" ht="52.8">
      <c r="A16" s="20" t="s">
        <v>24</v>
      </c>
      <c r="B16" s="125" t="s">
        <v>50</v>
      </c>
      <c r="C16" s="135" t="s">
        <v>880</v>
      </c>
      <c r="D16" s="32" t="s">
        <v>84</v>
      </c>
      <c r="E16" s="14" t="s">
        <v>92</v>
      </c>
      <c r="F16" s="24"/>
      <c r="G16" s="25" t="s">
        <v>68</v>
      </c>
      <c r="H16" s="26">
        <v>800</v>
      </c>
      <c r="I16" s="28">
        <v>44927</v>
      </c>
      <c r="J16" s="28">
        <v>45016</v>
      </c>
      <c r="K16" s="18">
        <v>800</v>
      </c>
    </row>
    <row r="17" spans="1:11" s="19" customFormat="1" ht="52.8">
      <c r="A17" s="20" t="s">
        <v>25</v>
      </c>
      <c r="B17" s="125" t="s">
        <v>51</v>
      </c>
      <c r="C17" s="135" t="s">
        <v>880</v>
      </c>
      <c r="D17" s="32" t="s">
        <v>84</v>
      </c>
      <c r="E17" s="14" t="s">
        <v>92</v>
      </c>
      <c r="F17" s="24"/>
      <c r="G17" s="25" t="s">
        <v>69</v>
      </c>
      <c r="H17" s="26">
        <v>2880</v>
      </c>
      <c r="I17" s="28">
        <v>44927</v>
      </c>
      <c r="J17" s="28">
        <v>45016</v>
      </c>
      <c r="K17" s="18">
        <v>2880</v>
      </c>
    </row>
    <row r="18" spans="1:11" s="19" customFormat="1" ht="52.8">
      <c r="A18" s="8" t="s">
        <v>26</v>
      </c>
      <c r="B18" s="123" t="s">
        <v>49</v>
      </c>
      <c r="C18" s="135" t="s">
        <v>880</v>
      </c>
      <c r="D18" s="13" t="s">
        <v>82</v>
      </c>
      <c r="E18" s="14" t="s">
        <v>92</v>
      </c>
      <c r="F18" s="24"/>
      <c r="G18" s="23" t="s">
        <v>64</v>
      </c>
      <c r="H18" s="15">
        <v>300</v>
      </c>
      <c r="I18" s="24" t="s">
        <v>94</v>
      </c>
      <c r="J18" s="17">
        <v>45291</v>
      </c>
      <c r="K18" s="18">
        <v>300</v>
      </c>
    </row>
    <row r="19" spans="1:11" s="19" customFormat="1" ht="52.8">
      <c r="A19" s="8" t="s">
        <v>27</v>
      </c>
      <c r="B19" s="123" t="s">
        <v>50</v>
      </c>
      <c r="C19" s="135" t="s">
        <v>880</v>
      </c>
      <c r="D19" s="13" t="s">
        <v>82</v>
      </c>
      <c r="E19" s="14" t="s">
        <v>92</v>
      </c>
      <c r="F19" s="24"/>
      <c r="G19" s="23" t="s">
        <v>65</v>
      </c>
      <c r="H19" s="15">
        <v>600</v>
      </c>
      <c r="I19" s="24" t="s">
        <v>94</v>
      </c>
      <c r="J19" s="17">
        <v>45291</v>
      </c>
      <c r="K19" s="18">
        <v>600</v>
      </c>
    </row>
    <row r="20" spans="1:11" s="19" customFormat="1" ht="52.8">
      <c r="A20" s="8" t="s">
        <v>28</v>
      </c>
      <c r="B20" s="123" t="s">
        <v>51</v>
      </c>
      <c r="C20" s="135" t="s">
        <v>880</v>
      </c>
      <c r="D20" s="13" t="s">
        <v>82</v>
      </c>
      <c r="E20" s="14" t="s">
        <v>92</v>
      </c>
      <c r="F20" s="24"/>
      <c r="G20" s="23" t="s">
        <v>66</v>
      </c>
      <c r="H20" s="15">
        <v>1870</v>
      </c>
      <c r="I20" s="24" t="s">
        <v>94</v>
      </c>
      <c r="J20" s="17">
        <v>45291</v>
      </c>
      <c r="K20" s="18">
        <v>1870</v>
      </c>
    </row>
    <row r="21" spans="1:11" s="19" customFormat="1" ht="52.8">
      <c r="A21" s="8" t="s">
        <v>29</v>
      </c>
      <c r="B21" s="124" t="s">
        <v>48</v>
      </c>
      <c r="C21" s="135" t="s">
        <v>880</v>
      </c>
      <c r="D21" s="13" t="s">
        <v>81</v>
      </c>
      <c r="E21" s="14" t="s">
        <v>92</v>
      </c>
      <c r="F21" s="24"/>
      <c r="G21" s="23" t="s">
        <v>63</v>
      </c>
      <c r="H21" s="9">
        <v>4176.53</v>
      </c>
      <c r="I21" s="24" t="s">
        <v>94</v>
      </c>
      <c r="J21" s="17">
        <v>45291</v>
      </c>
      <c r="K21" s="18">
        <v>4176.53</v>
      </c>
    </row>
    <row r="22" spans="1:11" s="19" customFormat="1" ht="66">
      <c r="A22" s="8" t="s">
        <v>30</v>
      </c>
      <c r="B22" s="124" t="s">
        <v>53</v>
      </c>
      <c r="C22" s="135" t="s">
        <v>880</v>
      </c>
      <c r="D22" s="13" t="s">
        <v>85</v>
      </c>
      <c r="E22" s="14" t="s">
        <v>93</v>
      </c>
      <c r="F22" s="24"/>
      <c r="G22" s="23" t="s">
        <v>70</v>
      </c>
      <c r="H22" s="9">
        <v>51933.45</v>
      </c>
      <c r="I22" s="29">
        <v>44974</v>
      </c>
      <c r="J22" s="17">
        <v>45291</v>
      </c>
      <c r="K22" s="18">
        <v>0</v>
      </c>
    </row>
    <row r="23" spans="1:11" s="19" customFormat="1" ht="52.8">
      <c r="A23" s="8" t="s">
        <v>31</v>
      </c>
      <c r="B23" s="125" t="s">
        <v>54</v>
      </c>
      <c r="C23" s="135" t="s">
        <v>880</v>
      </c>
      <c r="D23" s="13" t="s">
        <v>86</v>
      </c>
      <c r="E23" s="14" t="s">
        <v>92</v>
      </c>
      <c r="F23" s="24"/>
      <c r="G23" s="30" t="s">
        <v>71</v>
      </c>
      <c r="H23" s="9">
        <v>1652.48</v>
      </c>
      <c r="I23" s="29">
        <v>45048</v>
      </c>
      <c r="J23" s="17">
        <v>45051</v>
      </c>
      <c r="K23" s="18">
        <v>2225.25</v>
      </c>
    </row>
    <row r="24" spans="1:11" s="19" customFormat="1" ht="52.8">
      <c r="A24" s="8" t="s">
        <v>32</v>
      </c>
      <c r="B24" s="125" t="s">
        <v>55</v>
      </c>
      <c r="C24" s="135" t="s">
        <v>880</v>
      </c>
      <c r="D24" s="13" t="s">
        <v>86</v>
      </c>
      <c r="E24" s="14" t="s">
        <v>92</v>
      </c>
      <c r="F24" s="24"/>
      <c r="G24" s="30" t="s">
        <v>72</v>
      </c>
      <c r="H24" s="9">
        <v>1652.48</v>
      </c>
      <c r="I24" s="29">
        <v>45048</v>
      </c>
      <c r="J24" s="17">
        <v>45051</v>
      </c>
      <c r="K24" s="18">
        <v>2096.67</v>
      </c>
    </row>
    <row r="25" spans="1:11" s="19" customFormat="1" ht="52.8">
      <c r="A25" s="8" t="s">
        <v>33</v>
      </c>
      <c r="B25" s="125" t="s">
        <v>56</v>
      </c>
      <c r="C25" s="135" t="s">
        <v>880</v>
      </c>
      <c r="D25" s="13" t="s">
        <v>87</v>
      </c>
      <c r="E25" s="14" t="s">
        <v>92</v>
      </c>
      <c r="F25" s="24"/>
      <c r="G25" s="30" t="s">
        <v>73</v>
      </c>
      <c r="H25" s="9">
        <v>4000</v>
      </c>
      <c r="I25" s="29">
        <v>45054</v>
      </c>
      <c r="J25" s="17">
        <v>45059</v>
      </c>
      <c r="K25" s="18">
        <v>4520</v>
      </c>
    </row>
    <row r="26" spans="1:11" s="19" customFormat="1" ht="52.8">
      <c r="A26" s="20" t="s">
        <v>34</v>
      </c>
      <c r="B26" s="123" t="s">
        <v>51</v>
      </c>
      <c r="C26" s="135" t="s">
        <v>880</v>
      </c>
      <c r="D26" s="13" t="s">
        <v>88</v>
      </c>
      <c r="E26" s="14" t="s">
        <v>92</v>
      </c>
      <c r="F26" s="24"/>
      <c r="G26" s="23" t="s">
        <v>66</v>
      </c>
      <c r="H26" s="15">
        <v>1230</v>
      </c>
      <c r="I26" s="27">
        <v>45078</v>
      </c>
      <c r="J26" s="27">
        <v>45107</v>
      </c>
      <c r="K26" s="18">
        <v>1230</v>
      </c>
    </row>
    <row r="27" spans="1:11" s="19" customFormat="1" ht="52.8">
      <c r="A27" s="20" t="s">
        <v>35</v>
      </c>
      <c r="B27" s="123" t="s">
        <v>50</v>
      </c>
      <c r="C27" s="135" t="s">
        <v>880</v>
      </c>
      <c r="D27" s="13" t="s">
        <v>88</v>
      </c>
      <c r="E27" s="14" t="s">
        <v>92</v>
      </c>
      <c r="F27" s="24"/>
      <c r="G27" s="23" t="s">
        <v>65</v>
      </c>
      <c r="H27" s="15">
        <v>600</v>
      </c>
      <c r="I27" s="27">
        <v>45078</v>
      </c>
      <c r="J27" s="27">
        <v>45107</v>
      </c>
      <c r="K27" s="18">
        <v>600</v>
      </c>
    </row>
    <row r="28" spans="1:11" s="19" customFormat="1" ht="52.8">
      <c r="A28" s="20" t="s">
        <v>36</v>
      </c>
      <c r="B28" s="123" t="s">
        <v>49</v>
      </c>
      <c r="C28" s="135" t="s">
        <v>880</v>
      </c>
      <c r="D28" s="13" t="s">
        <v>88</v>
      </c>
      <c r="E28" s="14" t="s">
        <v>92</v>
      </c>
      <c r="F28" s="24"/>
      <c r="G28" s="23" t="s">
        <v>64</v>
      </c>
      <c r="H28" s="15">
        <v>720</v>
      </c>
      <c r="I28" s="27">
        <v>45078</v>
      </c>
      <c r="J28" s="27">
        <v>45107</v>
      </c>
      <c r="K28" s="18">
        <v>720</v>
      </c>
    </row>
    <row r="29" spans="1:11" s="19" customFormat="1" ht="52.8">
      <c r="A29" s="20" t="s">
        <v>37</v>
      </c>
      <c r="B29" s="124" t="s">
        <v>48</v>
      </c>
      <c r="C29" s="135" t="s">
        <v>880</v>
      </c>
      <c r="D29" s="13" t="s">
        <v>88</v>
      </c>
      <c r="E29" s="14" t="s">
        <v>92</v>
      </c>
      <c r="F29" s="24"/>
      <c r="G29" s="23" t="s">
        <v>63</v>
      </c>
      <c r="H29" s="15">
        <v>6000</v>
      </c>
      <c r="I29" s="27">
        <v>45078</v>
      </c>
      <c r="J29" s="27">
        <v>45107</v>
      </c>
      <c r="K29" s="18">
        <v>5926.86</v>
      </c>
    </row>
    <row r="30" spans="1:11" s="19" customFormat="1" ht="52.8">
      <c r="A30" s="8" t="s">
        <v>38</v>
      </c>
      <c r="B30" s="124" t="s">
        <v>48</v>
      </c>
      <c r="C30" s="135" t="s">
        <v>880</v>
      </c>
      <c r="D30" s="13" t="s">
        <v>89</v>
      </c>
      <c r="E30" s="14" t="s">
        <v>92</v>
      </c>
      <c r="F30" s="24"/>
      <c r="G30" s="23" t="s">
        <v>63</v>
      </c>
      <c r="H30" s="65">
        <v>1014.84</v>
      </c>
      <c r="I30" s="27">
        <v>44927</v>
      </c>
      <c r="J30" s="27">
        <v>44927</v>
      </c>
      <c r="K30" s="18">
        <v>831.84</v>
      </c>
    </row>
    <row r="31" spans="1:11" s="19" customFormat="1" ht="52.8">
      <c r="A31" s="20" t="s">
        <v>39</v>
      </c>
      <c r="B31" s="123" t="s">
        <v>49</v>
      </c>
      <c r="C31" s="135" t="s">
        <v>880</v>
      </c>
      <c r="D31" s="13" t="s">
        <v>89</v>
      </c>
      <c r="E31" s="14" t="s">
        <v>92</v>
      </c>
      <c r="F31" s="24"/>
      <c r="G31" s="23" t="s">
        <v>64</v>
      </c>
      <c r="H31" s="65">
        <v>610</v>
      </c>
      <c r="I31" s="27">
        <v>44927</v>
      </c>
      <c r="J31" s="27">
        <v>44927</v>
      </c>
      <c r="K31" s="18">
        <v>500</v>
      </c>
    </row>
    <row r="32" spans="1:11" s="19" customFormat="1" ht="52.8">
      <c r="A32" s="20" t="s">
        <v>40</v>
      </c>
      <c r="B32" s="123" t="s">
        <v>50</v>
      </c>
      <c r="C32" s="135" t="s">
        <v>880</v>
      </c>
      <c r="D32" s="13" t="s">
        <v>89</v>
      </c>
      <c r="E32" s="14" t="s">
        <v>92</v>
      </c>
      <c r="F32" s="24"/>
      <c r="G32" s="23" t="s">
        <v>65</v>
      </c>
      <c r="H32" s="65">
        <v>732</v>
      </c>
      <c r="I32" s="27">
        <v>44927</v>
      </c>
      <c r="J32" s="27">
        <v>44927</v>
      </c>
      <c r="K32" s="18">
        <v>600</v>
      </c>
    </row>
    <row r="33" spans="1:11" s="19" customFormat="1" ht="52.8">
      <c r="A33" s="20" t="s">
        <v>41</v>
      </c>
      <c r="B33" s="123" t="s">
        <v>51</v>
      </c>
      <c r="C33" s="135" t="s">
        <v>880</v>
      </c>
      <c r="D33" s="13" t="s">
        <v>89</v>
      </c>
      <c r="E33" s="14" t="s">
        <v>92</v>
      </c>
      <c r="F33" s="24"/>
      <c r="G33" s="23" t="s">
        <v>66</v>
      </c>
      <c r="H33" s="65">
        <v>611.6</v>
      </c>
      <c r="I33" s="27">
        <v>44927</v>
      </c>
      <c r="J33" s="27">
        <v>44927</v>
      </c>
      <c r="K33" s="18">
        <v>2780</v>
      </c>
    </row>
    <row r="34" spans="1:11" s="19" customFormat="1" ht="52.8">
      <c r="A34" s="20" t="s">
        <v>42</v>
      </c>
      <c r="B34" s="123" t="s">
        <v>57</v>
      </c>
      <c r="C34" s="135" t="s">
        <v>880</v>
      </c>
      <c r="D34" s="13" t="s">
        <v>90</v>
      </c>
      <c r="E34" s="14" t="s">
        <v>92</v>
      </c>
      <c r="F34" s="24"/>
      <c r="G34" s="23" t="s">
        <v>74</v>
      </c>
      <c r="H34" s="15">
        <v>360</v>
      </c>
      <c r="I34" s="27">
        <v>45078</v>
      </c>
      <c r="J34" s="27">
        <v>45138</v>
      </c>
      <c r="K34" s="18">
        <v>327.27</v>
      </c>
    </row>
    <row r="35" spans="1:11" s="19" customFormat="1" ht="52.8">
      <c r="A35" s="20" t="s">
        <v>43</v>
      </c>
      <c r="B35" s="123" t="s">
        <v>58</v>
      </c>
      <c r="C35" s="135" t="s">
        <v>880</v>
      </c>
      <c r="D35" s="13" t="s">
        <v>91</v>
      </c>
      <c r="E35" s="14" t="s">
        <v>92</v>
      </c>
      <c r="F35" s="24"/>
      <c r="G35" s="23" t="s">
        <v>75</v>
      </c>
      <c r="H35" s="15">
        <v>7000</v>
      </c>
      <c r="I35" s="27">
        <v>45170</v>
      </c>
      <c r="J35" s="27">
        <v>45229</v>
      </c>
      <c r="K35" s="18">
        <v>7000</v>
      </c>
    </row>
    <row r="36" spans="1:11" s="19" customFormat="1" ht="52.8">
      <c r="A36" s="22" t="s">
        <v>95</v>
      </c>
      <c r="B36" s="123" t="s">
        <v>97</v>
      </c>
      <c r="C36" s="135" t="s">
        <v>880</v>
      </c>
      <c r="D36" s="32" t="s">
        <v>96</v>
      </c>
      <c r="E36" s="14" t="s">
        <v>92</v>
      </c>
      <c r="F36" s="24"/>
      <c r="G36" s="31" t="s">
        <v>98</v>
      </c>
      <c r="H36" s="18">
        <v>11000</v>
      </c>
      <c r="I36" s="27">
        <v>45170</v>
      </c>
      <c r="J36" s="27">
        <v>45291</v>
      </c>
      <c r="K36" s="18">
        <v>10668</v>
      </c>
    </row>
    <row r="37" spans="1:11" s="19" customFormat="1" ht="66">
      <c r="A37" s="10" t="s">
        <v>100</v>
      </c>
      <c r="B37" s="126" t="s">
        <v>189</v>
      </c>
      <c r="C37" s="135" t="s">
        <v>880</v>
      </c>
      <c r="D37" s="66" t="s">
        <v>277</v>
      </c>
      <c r="E37" s="34" t="s">
        <v>93</v>
      </c>
      <c r="F37" s="56"/>
      <c r="G37" s="33" t="s">
        <v>190</v>
      </c>
      <c r="H37" s="35">
        <v>1824.32</v>
      </c>
      <c r="I37" s="36">
        <v>43265</v>
      </c>
      <c r="J37" s="36">
        <v>45095</v>
      </c>
      <c r="K37" s="67">
        <v>447.1</v>
      </c>
    </row>
    <row r="38" spans="1:11" s="19" customFormat="1" ht="92.4">
      <c r="A38" s="10" t="s">
        <v>101</v>
      </c>
      <c r="B38" s="127" t="s">
        <v>191</v>
      </c>
      <c r="C38" s="135" t="s">
        <v>880</v>
      </c>
      <c r="D38" s="68" t="s">
        <v>278</v>
      </c>
      <c r="E38" s="34" t="s">
        <v>92</v>
      </c>
      <c r="F38" s="56"/>
      <c r="G38" s="11" t="s">
        <v>192</v>
      </c>
      <c r="H38" s="37">
        <v>8505</v>
      </c>
      <c r="I38" s="38">
        <v>44562</v>
      </c>
      <c r="J38" s="38">
        <v>44926</v>
      </c>
      <c r="K38" s="67">
        <v>2126.25</v>
      </c>
    </row>
    <row r="39" spans="1:11" s="19" customFormat="1" ht="66">
      <c r="A39" s="10" t="s">
        <v>102</v>
      </c>
      <c r="B39" s="128" t="s">
        <v>193</v>
      </c>
      <c r="C39" s="135" t="s">
        <v>880</v>
      </c>
      <c r="D39" s="68" t="s">
        <v>279</v>
      </c>
      <c r="E39" s="40" t="s">
        <v>93</v>
      </c>
      <c r="F39" s="56"/>
      <c r="G39" s="39" t="s">
        <v>194</v>
      </c>
      <c r="H39" s="37">
        <v>30000</v>
      </c>
      <c r="I39" s="38">
        <v>44593</v>
      </c>
      <c r="J39" s="38">
        <v>45138</v>
      </c>
      <c r="K39" s="67">
        <v>28136.69</v>
      </c>
    </row>
    <row r="40" spans="1:11" s="19" customFormat="1" ht="52.8">
      <c r="A40" s="10" t="s">
        <v>103</v>
      </c>
      <c r="B40" s="127" t="s">
        <v>195</v>
      </c>
      <c r="C40" s="135" t="s">
        <v>880</v>
      </c>
      <c r="D40" s="69" t="s">
        <v>280</v>
      </c>
      <c r="E40" s="34" t="s">
        <v>92</v>
      </c>
      <c r="F40" s="56"/>
      <c r="G40" s="11" t="s">
        <v>196</v>
      </c>
      <c r="H40" s="70">
        <v>1000</v>
      </c>
      <c r="I40" s="38">
        <v>44562</v>
      </c>
      <c r="J40" s="38">
        <v>44926</v>
      </c>
      <c r="K40" s="67">
        <v>213.14</v>
      </c>
    </row>
    <row r="41" spans="1:11" s="19" customFormat="1" ht="52.8">
      <c r="A41" s="10" t="s">
        <v>104</v>
      </c>
      <c r="B41" s="127" t="s">
        <v>197</v>
      </c>
      <c r="C41" s="135" t="s">
        <v>880</v>
      </c>
      <c r="D41" s="68" t="s">
        <v>281</v>
      </c>
      <c r="E41" s="34" t="s">
        <v>92</v>
      </c>
      <c r="F41" s="56"/>
      <c r="G41" s="11" t="s">
        <v>198</v>
      </c>
      <c r="H41" s="37">
        <v>1500</v>
      </c>
      <c r="I41" s="38">
        <v>44562</v>
      </c>
      <c r="J41" s="38">
        <v>44926</v>
      </c>
      <c r="K41" s="67">
        <v>13</v>
      </c>
    </row>
    <row r="42" spans="1:11" s="19" customFormat="1" ht="52.8">
      <c r="A42" s="10" t="s">
        <v>105</v>
      </c>
      <c r="B42" s="127" t="s">
        <v>197</v>
      </c>
      <c r="C42" s="135" t="s">
        <v>880</v>
      </c>
      <c r="D42" s="68" t="s">
        <v>282</v>
      </c>
      <c r="E42" s="34" t="s">
        <v>92</v>
      </c>
      <c r="F42" s="56"/>
      <c r="G42" s="11" t="s">
        <v>198</v>
      </c>
      <c r="H42" s="37">
        <v>1584</v>
      </c>
      <c r="I42" s="38">
        <v>44562</v>
      </c>
      <c r="J42" s="38">
        <v>44926</v>
      </c>
      <c r="K42" s="67">
        <v>126</v>
      </c>
    </row>
    <row r="43" spans="1:11" s="19" customFormat="1" ht="52.8">
      <c r="A43" s="10" t="s">
        <v>106</v>
      </c>
      <c r="B43" s="127" t="s">
        <v>199</v>
      </c>
      <c r="C43" s="135" t="s">
        <v>880</v>
      </c>
      <c r="D43" s="68" t="s">
        <v>283</v>
      </c>
      <c r="E43" s="34" t="s">
        <v>92</v>
      </c>
      <c r="F43" s="56"/>
      <c r="G43" s="41" t="s">
        <v>200</v>
      </c>
      <c r="H43" s="37">
        <v>38</v>
      </c>
      <c r="I43" s="38">
        <v>44601</v>
      </c>
      <c r="J43" s="38">
        <v>44601</v>
      </c>
      <c r="K43" s="67">
        <v>40</v>
      </c>
    </row>
    <row r="44" spans="1:11" s="19" customFormat="1" ht="52.8">
      <c r="A44" s="10" t="s">
        <v>107</v>
      </c>
      <c r="B44" s="129" t="s">
        <v>201</v>
      </c>
      <c r="C44" s="135" t="s">
        <v>880</v>
      </c>
      <c r="D44" s="68" t="s">
        <v>284</v>
      </c>
      <c r="E44" s="34" t="s">
        <v>92</v>
      </c>
      <c r="F44" s="56"/>
      <c r="G44" s="39" t="s">
        <v>202</v>
      </c>
      <c r="H44" s="37">
        <v>2000</v>
      </c>
      <c r="I44" s="42">
        <v>44771</v>
      </c>
      <c r="J44" s="42">
        <v>44771</v>
      </c>
      <c r="K44" s="67">
        <v>1574</v>
      </c>
    </row>
    <row r="45" spans="1:11" s="19" customFormat="1" ht="52.8">
      <c r="A45" s="10" t="s">
        <v>108</v>
      </c>
      <c r="B45" s="127" t="s">
        <v>191</v>
      </c>
      <c r="C45" s="135" t="s">
        <v>880</v>
      </c>
      <c r="D45" s="50" t="s">
        <v>285</v>
      </c>
      <c r="E45" s="34" t="s">
        <v>92</v>
      </c>
      <c r="F45" s="56"/>
      <c r="G45" s="11" t="s">
        <v>192</v>
      </c>
      <c r="H45" s="37">
        <v>444</v>
      </c>
      <c r="I45" s="42">
        <v>44841</v>
      </c>
      <c r="J45" s="42">
        <v>44841</v>
      </c>
      <c r="K45" s="67">
        <v>349.31</v>
      </c>
    </row>
    <row r="46" spans="1:11" s="19" customFormat="1" ht="52.8">
      <c r="A46" s="10" t="s">
        <v>109</v>
      </c>
      <c r="B46" s="129" t="s">
        <v>203</v>
      </c>
      <c r="C46" s="135" t="s">
        <v>880</v>
      </c>
      <c r="D46" s="50" t="s">
        <v>286</v>
      </c>
      <c r="E46" s="34" t="s">
        <v>92</v>
      </c>
      <c r="F46" s="56"/>
      <c r="G46" s="43" t="s">
        <v>204</v>
      </c>
      <c r="H46" s="37">
        <v>1000</v>
      </c>
      <c r="I46" s="42">
        <v>44848</v>
      </c>
      <c r="J46" s="42">
        <v>44926</v>
      </c>
      <c r="K46" s="67">
        <v>144</v>
      </c>
    </row>
    <row r="47" spans="1:11" s="19" customFormat="1" ht="52.8">
      <c r="A47" s="10" t="s">
        <v>110</v>
      </c>
      <c r="B47" s="127" t="s">
        <v>205</v>
      </c>
      <c r="C47" s="135" t="s">
        <v>880</v>
      </c>
      <c r="D47" s="50" t="s">
        <v>287</v>
      </c>
      <c r="E47" s="34" t="s">
        <v>92</v>
      </c>
      <c r="F47" s="56"/>
      <c r="G47" s="41" t="s">
        <v>206</v>
      </c>
      <c r="H47" s="37">
        <v>500</v>
      </c>
      <c r="I47" s="44">
        <v>44904</v>
      </c>
      <c r="J47" s="44">
        <v>44904</v>
      </c>
      <c r="K47" s="67">
        <v>500</v>
      </c>
    </row>
    <row r="48" spans="1:11" s="19" customFormat="1" ht="52.8">
      <c r="A48" s="10" t="s">
        <v>111</v>
      </c>
      <c r="B48" s="127" t="s">
        <v>47</v>
      </c>
      <c r="C48" s="135" t="s">
        <v>880</v>
      </c>
      <c r="D48" s="50" t="s">
        <v>288</v>
      </c>
      <c r="E48" s="34" t="s">
        <v>92</v>
      </c>
      <c r="F48" s="56"/>
      <c r="G48" s="11" t="s">
        <v>62</v>
      </c>
      <c r="H48" s="37">
        <v>573.1</v>
      </c>
      <c r="I48" s="44">
        <v>44911</v>
      </c>
      <c r="J48" s="44">
        <v>44911</v>
      </c>
      <c r="K48" s="67">
        <v>0</v>
      </c>
    </row>
    <row r="49" spans="1:11" s="19" customFormat="1" ht="52.8">
      <c r="A49" s="10" t="s">
        <v>112</v>
      </c>
      <c r="B49" s="127" t="s">
        <v>365</v>
      </c>
      <c r="C49" s="135" t="s">
        <v>880</v>
      </c>
      <c r="D49" s="50" t="s">
        <v>289</v>
      </c>
      <c r="E49" s="34" t="s">
        <v>92</v>
      </c>
      <c r="F49" s="56"/>
      <c r="G49" s="41" t="s">
        <v>207</v>
      </c>
      <c r="H49" s="37">
        <v>203.5</v>
      </c>
      <c r="I49" s="44">
        <v>44916</v>
      </c>
      <c r="J49" s="44">
        <v>44916</v>
      </c>
      <c r="K49" s="67">
        <v>166.82</v>
      </c>
    </row>
    <row r="50" spans="1:11" s="19" customFormat="1" ht="52.8">
      <c r="A50" s="10" t="s">
        <v>113</v>
      </c>
      <c r="B50" s="130" t="s">
        <v>366</v>
      </c>
      <c r="C50" s="135" t="s">
        <v>880</v>
      </c>
      <c r="D50" s="50" t="s">
        <v>290</v>
      </c>
      <c r="E50" s="34" t="s">
        <v>92</v>
      </c>
      <c r="F50" s="56"/>
      <c r="G50" s="39" t="s">
        <v>208</v>
      </c>
      <c r="H50" s="45">
        <v>124</v>
      </c>
      <c r="I50" s="46">
        <v>44916</v>
      </c>
      <c r="J50" s="46">
        <v>44926</v>
      </c>
      <c r="K50" s="67">
        <v>124</v>
      </c>
    </row>
    <row r="51" spans="1:11" s="19" customFormat="1" ht="52.8">
      <c r="A51" s="10" t="s">
        <v>114</v>
      </c>
      <c r="B51" s="127" t="s">
        <v>209</v>
      </c>
      <c r="C51" s="135" t="s">
        <v>880</v>
      </c>
      <c r="D51" s="50" t="s">
        <v>291</v>
      </c>
      <c r="E51" s="34" t="s">
        <v>92</v>
      </c>
      <c r="F51" s="56"/>
      <c r="G51" s="41" t="s">
        <v>210</v>
      </c>
      <c r="H51" s="45">
        <v>290</v>
      </c>
      <c r="I51" s="46">
        <v>44917</v>
      </c>
      <c r="J51" s="46">
        <v>44917</v>
      </c>
      <c r="K51" s="67">
        <v>290</v>
      </c>
    </row>
    <row r="52" spans="1:11" s="19" customFormat="1" ht="52.8">
      <c r="A52" s="10" t="s">
        <v>115</v>
      </c>
      <c r="B52" s="127" t="s">
        <v>211</v>
      </c>
      <c r="C52" s="135" t="s">
        <v>880</v>
      </c>
      <c r="D52" s="50" t="s">
        <v>292</v>
      </c>
      <c r="E52" s="34" t="s">
        <v>92</v>
      </c>
      <c r="F52" s="56"/>
      <c r="G52" s="41" t="s">
        <v>212</v>
      </c>
      <c r="H52" s="45">
        <v>510</v>
      </c>
      <c r="I52" s="46">
        <v>44918</v>
      </c>
      <c r="J52" s="46">
        <v>44918</v>
      </c>
      <c r="K52" s="67">
        <v>500</v>
      </c>
    </row>
    <row r="53" spans="1:11" s="19" customFormat="1" ht="52.8">
      <c r="A53" s="10" t="s">
        <v>116</v>
      </c>
      <c r="B53" s="127" t="s">
        <v>211</v>
      </c>
      <c r="C53" s="135" t="s">
        <v>880</v>
      </c>
      <c r="D53" s="50" t="s">
        <v>293</v>
      </c>
      <c r="E53" s="34" t="s">
        <v>92</v>
      </c>
      <c r="F53" s="56"/>
      <c r="G53" s="41" t="s">
        <v>212</v>
      </c>
      <c r="H53" s="45">
        <v>320</v>
      </c>
      <c r="I53" s="46">
        <v>44918</v>
      </c>
      <c r="J53" s="46">
        <v>44918</v>
      </c>
      <c r="K53" s="67">
        <v>218.35</v>
      </c>
    </row>
    <row r="54" spans="1:11" s="19" customFormat="1" ht="52.8">
      <c r="A54" s="10" t="s">
        <v>117</v>
      </c>
      <c r="B54" s="127" t="s">
        <v>213</v>
      </c>
      <c r="C54" s="135" t="s">
        <v>880</v>
      </c>
      <c r="D54" s="69" t="s">
        <v>294</v>
      </c>
      <c r="E54" s="34" t="s">
        <v>92</v>
      </c>
      <c r="F54" s="56"/>
      <c r="G54" s="39" t="s">
        <v>214</v>
      </c>
      <c r="H54" s="47">
        <v>725</v>
      </c>
      <c r="I54" s="38">
        <v>44927</v>
      </c>
      <c r="J54" s="38">
        <v>45291</v>
      </c>
      <c r="K54" s="67">
        <v>725</v>
      </c>
    </row>
    <row r="55" spans="1:11" s="19" customFormat="1" ht="52.8">
      <c r="A55" s="10" t="s">
        <v>118</v>
      </c>
      <c r="B55" s="127" t="s">
        <v>215</v>
      </c>
      <c r="C55" s="135" t="s">
        <v>880</v>
      </c>
      <c r="D55" s="69" t="s">
        <v>295</v>
      </c>
      <c r="E55" s="34" t="s">
        <v>92</v>
      </c>
      <c r="F55" s="56"/>
      <c r="G55" s="11" t="s">
        <v>216</v>
      </c>
      <c r="H55" s="47">
        <v>636</v>
      </c>
      <c r="I55" s="38">
        <v>44927</v>
      </c>
      <c r="J55" s="38">
        <v>45291</v>
      </c>
      <c r="K55" s="67">
        <v>636</v>
      </c>
    </row>
    <row r="56" spans="1:11" s="19" customFormat="1" ht="52.8">
      <c r="A56" s="10" t="s">
        <v>119</v>
      </c>
      <c r="B56" s="127" t="s">
        <v>217</v>
      </c>
      <c r="C56" s="135" t="s">
        <v>880</v>
      </c>
      <c r="D56" s="69" t="s">
        <v>296</v>
      </c>
      <c r="E56" s="34" t="s">
        <v>92</v>
      </c>
      <c r="F56" s="56"/>
      <c r="G56" s="39" t="s">
        <v>218</v>
      </c>
      <c r="H56" s="37">
        <v>2500</v>
      </c>
      <c r="I56" s="38">
        <v>44927</v>
      </c>
      <c r="J56" s="38">
        <v>45291</v>
      </c>
      <c r="K56" s="67">
        <v>1348</v>
      </c>
    </row>
    <row r="57" spans="1:11" s="19" customFormat="1" ht="52.8">
      <c r="A57" s="10" t="s">
        <v>120</v>
      </c>
      <c r="B57" s="131" t="s">
        <v>219</v>
      </c>
      <c r="C57" s="135" t="s">
        <v>880</v>
      </c>
      <c r="D57" s="68" t="s">
        <v>297</v>
      </c>
      <c r="E57" s="34" t="s">
        <v>92</v>
      </c>
      <c r="F57" s="56"/>
      <c r="G57" s="48" t="s">
        <v>220</v>
      </c>
      <c r="H57" s="37">
        <v>900</v>
      </c>
      <c r="I57" s="38">
        <v>44963</v>
      </c>
      <c r="J57" s="38">
        <v>44963</v>
      </c>
      <c r="K57" s="67">
        <v>898</v>
      </c>
    </row>
    <row r="58" spans="1:11" s="19" customFormat="1" ht="52.8">
      <c r="A58" s="10" t="s">
        <v>121</v>
      </c>
      <c r="B58" s="131" t="s">
        <v>221</v>
      </c>
      <c r="C58" s="135" t="s">
        <v>880</v>
      </c>
      <c r="D58" s="68" t="s">
        <v>298</v>
      </c>
      <c r="E58" s="34" t="s">
        <v>92</v>
      </c>
      <c r="F58" s="56"/>
      <c r="G58" s="48" t="s">
        <v>222</v>
      </c>
      <c r="H58" s="37">
        <v>100</v>
      </c>
      <c r="I58" s="38">
        <v>44963</v>
      </c>
      <c r="J58" s="38">
        <v>44963</v>
      </c>
      <c r="K58" s="67">
        <v>98</v>
      </c>
    </row>
    <row r="59" spans="1:11" s="19" customFormat="1" ht="52.8">
      <c r="A59" s="10" t="s">
        <v>122</v>
      </c>
      <c r="B59" s="131" t="s">
        <v>219</v>
      </c>
      <c r="C59" s="135" t="s">
        <v>880</v>
      </c>
      <c r="D59" s="68" t="s">
        <v>299</v>
      </c>
      <c r="E59" s="34" t="s">
        <v>92</v>
      </c>
      <c r="F59" s="56"/>
      <c r="G59" s="48" t="s">
        <v>220</v>
      </c>
      <c r="H59" s="37">
        <v>110</v>
      </c>
      <c r="I59" s="38">
        <v>44966</v>
      </c>
      <c r="J59" s="38">
        <v>44966</v>
      </c>
      <c r="K59" s="67">
        <v>107</v>
      </c>
    </row>
    <row r="60" spans="1:11" s="19" customFormat="1" ht="52.8">
      <c r="A60" s="10" t="s">
        <v>123</v>
      </c>
      <c r="B60" s="131" t="s">
        <v>223</v>
      </c>
      <c r="C60" s="135" t="s">
        <v>880</v>
      </c>
      <c r="D60" s="68" t="s">
        <v>300</v>
      </c>
      <c r="E60" s="34" t="s">
        <v>92</v>
      </c>
      <c r="F60" s="56"/>
      <c r="G60" s="48" t="s">
        <v>224</v>
      </c>
      <c r="H60" s="37">
        <v>1859.4</v>
      </c>
      <c r="I60" s="38">
        <v>44966</v>
      </c>
      <c r="J60" s="38">
        <v>44966</v>
      </c>
      <c r="K60" s="67">
        <v>1796.4</v>
      </c>
    </row>
    <row r="61" spans="1:11" s="19" customFormat="1" ht="52.8">
      <c r="A61" s="10" t="s">
        <v>124</v>
      </c>
      <c r="B61" s="131" t="s">
        <v>225</v>
      </c>
      <c r="C61" s="135" t="s">
        <v>880</v>
      </c>
      <c r="D61" s="68" t="s">
        <v>301</v>
      </c>
      <c r="E61" s="34" t="s">
        <v>92</v>
      </c>
      <c r="F61" s="56"/>
      <c r="G61" s="48" t="s">
        <v>226</v>
      </c>
      <c r="H61" s="37">
        <v>1000</v>
      </c>
      <c r="I61" s="38">
        <v>44967</v>
      </c>
      <c r="J61" s="38">
        <v>45107</v>
      </c>
      <c r="K61" s="67">
        <v>700</v>
      </c>
    </row>
    <row r="62" spans="1:11" s="19" customFormat="1" ht="52.8">
      <c r="A62" s="10" t="s">
        <v>125</v>
      </c>
      <c r="B62" s="131" t="s">
        <v>201</v>
      </c>
      <c r="C62" s="135" t="s">
        <v>880</v>
      </c>
      <c r="D62" s="68" t="s">
        <v>302</v>
      </c>
      <c r="E62" s="34" t="s">
        <v>92</v>
      </c>
      <c r="F62" s="56"/>
      <c r="G62" s="48" t="s">
        <v>202</v>
      </c>
      <c r="H62" s="37">
        <v>653</v>
      </c>
      <c r="I62" s="38">
        <v>44970</v>
      </c>
      <c r="J62" s="38">
        <v>44970</v>
      </c>
      <c r="K62" s="67">
        <v>653</v>
      </c>
    </row>
    <row r="63" spans="1:11" s="19" customFormat="1" ht="52.8">
      <c r="A63" s="10" t="s">
        <v>126</v>
      </c>
      <c r="B63" s="131" t="s">
        <v>227</v>
      </c>
      <c r="C63" s="135" t="s">
        <v>880</v>
      </c>
      <c r="D63" s="68" t="s">
        <v>303</v>
      </c>
      <c r="E63" s="34" t="s">
        <v>92</v>
      </c>
      <c r="F63" s="56"/>
      <c r="G63" s="48" t="s">
        <v>228</v>
      </c>
      <c r="H63" s="37">
        <v>188.52</v>
      </c>
      <c r="I63" s="38">
        <v>44970</v>
      </c>
      <c r="J63" s="38">
        <v>44970</v>
      </c>
      <c r="K63" s="67">
        <v>188.52</v>
      </c>
    </row>
    <row r="64" spans="1:11" s="19" customFormat="1" ht="52.8">
      <c r="A64" s="10" t="s">
        <v>127</v>
      </c>
      <c r="B64" s="129" t="s">
        <v>203</v>
      </c>
      <c r="C64" s="135" t="s">
        <v>880</v>
      </c>
      <c r="D64" s="68" t="s">
        <v>304</v>
      </c>
      <c r="E64" s="34" t="s">
        <v>92</v>
      </c>
      <c r="F64" s="56"/>
      <c r="G64" s="43" t="s">
        <v>204</v>
      </c>
      <c r="H64" s="37">
        <v>302</v>
      </c>
      <c r="I64" s="38">
        <v>44974</v>
      </c>
      <c r="J64" s="38">
        <v>44974</v>
      </c>
      <c r="K64" s="67">
        <v>301.3</v>
      </c>
    </row>
    <row r="65" spans="1:11" s="19" customFormat="1" ht="52.8">
      <c r="A65" s="10" t="s">
        <v>128</v>
      </c>
      <c r="B65" s="129" t="s">
        <v>229</v>
      </c>
      <c r="C65" s="135" t="s">
        <v>880</v>
      </c>
      <c r="D65" s="68" t="s">
        <v>305</v>
      </c>
      <c r="E65" s="34" t="s">
        <v>92</v>
      </c>
      <c r="F65" s="56"/>
      <c r="G65" s="43" t="s">
        <v>230</v>
      </c>
      <c r="H65" s="37">
        <v>5300</v>
      </c>
      <c r="I65" s="38">
        <v>44974</v>
      </c>
      <c r="J65" s="38">
        <v>44995</v>
      </c>
      <c r="K65" s="67">
        <v>5210</v>
      </c>
    </row>
    <row r="66" spans="1:11" s="19" customFormat="1" ht="52.8">
      <c r="A66" s="10" t="s">
        <v>129</v>
      </c>
      <c r="B66" s="132" t="s">
        <v>219</v>
      </c>
      <c r="C66" s="135" t="s">
        <v>880</v>
      </c>
      <c r="D66" s="68" t="s">
        <v>306</v>
      </c>
      <c r="E66" s="34" t="s">
        <v>92</v>
      </c>
      <c r="F66" s="56"/>
      <c r="G66" s="49" t="s">
        <v>220</v>
      </c>
      <c r="H66" s="37">
        <v>110</v>
      </c>
      <c r="I66" s="38">
        <v>44979</v>
      </c>
      <c r="J66" s="38">
        <v>44979</v>
      </c>
      <c r="K66" s="67">
        <v>107</v>
      </c>
    </row>
    <row r="67" spans="1:11" s="19" customFormat="1" ht="52.8">
      <c r="A67" s="10" t="s">
        <v>130</v>
      </c>
      <c r="B67" s="132" t="s">
        <v>231</v>
      </c>
      <c r="C67" s="135" t="s">
        <v>880</v>
      </c>
      <c r="D67" s="68" t="s">
        <v>307</v>
      </c>
      <c r="E67" s="34" t="s">
        <v>92</v>
      </c>
      <c r="F67" s="56"/>
      <c r="G67" s="49" t="s">
        <v>232</v>
      </c>
      <c r="H67" s="37">
        <v>100</v>
      </c>
      <c r="I67" s="38">
        <v>44984</v>
      </c>
      <c r="J67" s="38">
        <v>44984</v>
      </c>
      <c r="K67" s="67">
        <v>98.04</v>
      </c>
    </row>
    <row r="68" spans="1:11" s="19" customFormat="1" ht="52.8">
      <c r="A68" s="10" t="s">
        <v>131</v>
      </c>
      <c r="B68" s="132" t="s">
        <v>233</v>
      </c>
      <c r="C68" s="135" t="s">
        <v>880</v>
      </c>
      <c r="D68" s="68" t="s">
        <v>308</v>
      </c>
      <c r="E68" s="34" t="s">
        <v>92</v>
      </c>
      <c r="F68" s="56"/>
      <c r="G68" s="49" t="s">
        <v>234</v>
      </c>
      <c r="H68" s="37">
        <v>880</v>
      </c>
      <c r="I68" s="38">
        <v>44985</v>
      </c>
      <c r="J68" s="38">
        <v>44985</v>
      </c>
      <c r="K68" s="67">
        <v>880</v>
      </c>
    </row>
    <row r="69" spans="1:11" s="19" customFormat="1" ht="52.8">
      <c r="A69" s="10" t="s">
        <v>132</v>
      </c>
      <c r="B69" s="132" t="s">
        <v>235</v>
      </c>
      <c r="C69" s="135" t="s">
        <v>880</v>
      </c>
      <c r="D69" s="68" t="s">
        <v>309</v>
      </c>
      <c r="E69" s="34" t="s">
        <v>92</v>
      </c>
      <c r="F69" s="56"/>
      <c r="G69" s="49" t="s">
        <v>236</v>
      </c>
      <c r="H69" s="37">
        <v>3605</v>
      </c>
      <c r="I69" s="38">
        <v>44992</v>
      </c>
      <c r="J69" s="38">
        <v>45016</v>
      </c>
      <c r="K69" s="67">
        <v>3605</v>
      </c>
    </row>
    <row r="70" spans="1:11" s="19" customFormat="1" ht="52.8">
      <c r="A70" s="10" t="s">
        <v>133</v>
      </c>
      <c r="B70" s="132" t="s">
        <v>237</v>
      </c>
      <c r="C70" s="135" t="s">
        <v>880</v>
      </c>
      <c r="D70" s="68" t="s">
        <v>310</v>
      </c>
      <c r="E70" s="34" t="s">
        <v>92</v>
      </c>
      <c r="F70" s="56"/>
      <c r="G70" s="49" t="s">
        <v>238</v>
      </c>
      <c r="H70" s="37">
        <v>6000</v>
      </c>
      <c r="I70" s="38">
        <v>45005</v>
      </c>
      <c r="J70" s="38">
        <v>45291</v>
      </c>
      <c r="K70" s="67">
        <v>5971.5</v>
      </c>
    </row>
    <row r="71" spans="1:11" s="19" customFormat="1" ht="52.8">
      <c r="A71" s="8" t="s">
        <v>134</v>
      </c>
      <c r="B71" s="129" t="s">
        <v>239</v>
      </c>
      <c r="C71" s="135" t="s">
        <v>880</v>
      </c>
      <c r="D71" s="50" t="s">
        <v>311</v>
      </c>
      <c r="E71" s="34" t="s">
        <v>92</v>
      </c>
      <c r="F71" s="56"/>
      <c r="G71" s="39" t="s">
        <v>240</v>
      </c>
      <c r="H71" s="12">
        <v>795</v>
      </c>
      <c r="I71" s="51">
        <v>45002</v>
      </c>
      <c r="J71" s="38">
        <v>45002</v>
      </c>
      <c r="K71" s="67">
        <v>792.66</v>
      </c>
    </row>
    <row r="72" spans="1:11" s="19" customFormat="1" ht="52.8">
      <c r="A72" s="8" t="s">
        <v>135</v>
      </c>
      <c r="B72" s="131" t="s">
        <v>219</v>
      </c>
      <c r="C72" s="135" t="s">
        <v>880</v>
      </c>
      <c r="D72" s="50" t="s">
        <v>312</v>
      </c>
      <c r="E72" s="34" t="s">
        <v>92</v>
      </c>
      <c r="F72" s="56"/>
      <c r="G72" s="48" t="s">
        <v>220</v>
      </c>
      <c r="H72" s="12">
        <v>155</v>
      </c>
      <c r="I72" s="51">
        <v>45002</v>
      </c>
      <c r="J72" s="38">
        <v>45002</v>
      </c>
      <c r="K72" s="67">
        <v>154.9</v>
      </c>
    </row>
    <row r="73" spans="1:11" s="19" customFormat="1" ht="52.8">
      <c r="A73" s="8" t="s">
        <v>136</v>
      </c>
      <c r="B73" s="131" t="s">
        <v>213</v>
      </c>
      <c r="C73" s="135" t="s">
        <v>880</v>
      </c>
      <c r="D73" s="50" t="s">
        <v>313</v>
      </c>
      <c r="E73" s="34" t="s">
        <v>92</v>
      </c>
      <c r="F73" s="56"/>
      <c r="G73" s="48" t="s">
        <v>214</v>
      </c>
      <c r="H73" s="12">
        <v>165</v>
      </c>
      <c r="I73" s="51">
        <v>45009</v>
      </c>
      <c r="J73" s="38">
        <v>45009</v>
      </c>
      <c r="K73" s="67">
        <v>165</v>
      </c>
    </row>
    <row r="74" spans="1:11" s="19" customFormat="1" ht="52.8">
      <c r="A74" s="8" t="s">
        <v>137</v>
      </c>
      <c r="B74" s="126" t="s">
        <v>241</v>
      </c>
      <c r="C74" s="135" t="s">
        <v>880</v>
      </c>
      <c r="D74" s="50" t="s">
        <v>314</v>
      </c>
      <c r="E74" s="34" t="s">
        <v>92</v>
      </c>
      <c r="F74" s="56"/>
      <c r="G74" s="52" t="s">
        <v>242</v>
      </c>
      <c r="H74" s="12">
        <v>150</v>
      </c>
      <c r="I74" s="51">
        <v>45016</v>
      </c>
      <c r="J74" s="38">
        <v>45016</v>
      </c>
      <c r="K74" s="67">
        <v>96</v>
      </c>
    </row>
    <row r="75" spans="1:11" s="19" customFormat="1" ht="52.8">
      <c r="A75" s="73" t="s">
        <v>138</v>
      </c>
      <c r="B75" s="126" t="s">
        <v>209</v>
      </c>
      <c r="C75" s="135" t="s">
        <v>880</v>
      </c>
      <c r="D75" s="50" t="s">
        <v>315</v>
      </c>
      <c r="E75" s="34" t="s">
        <v>92</v>
      </c>
      <c r="F75" s="56"/>
      <c r="G75" s="52" t="s">
        <v>210</v>
      </c>
      <c r="H75" s="12">
        <v>618</v>
      </c>
      <c r="I75" s="51">
        <v>45016</v>
      </c>
      <c r="J75" s="38">
        <v>45016</v>
      </c>
      <c r="K75" s="67">
        <v>618</v>
      </c>
    </row>
    <row r="76" spans="1:11" s="19" customFormat="1" ht="52.8">
      <c r="A76" s="73" t="s">
        <v>139</v>
      </c>
      <c r="B76" s="126" t="s">
        <v>243</v>
      </c>
      <c r="C76" s="135" t="s">
        <v>880</v>
      </c>
      <c r="D76" s="50" t="s">
        <v>316</v>
      </c>
      <c r="E76" s="34" t="s">
        <v>92</v>
      </c>
      <c r="F76" s="56"/>
      <c r="G76" s="52" t="s">
        <v>244</v>
      </c>
      <c r="H76" s="12">
        <v>481.17</v>
      </c>
      <c r="I76" s="51">
        <v>45023</v>
      </c>
      <c r="J76" s="38">
        <v>45023</v>
      </c>
      <c r="K76" s="67">
        <v>481.17</v>
      </c>
    </row>
    <row r="77" spans="1:11" s="19" customFormat="1" ht="52.8">
      <c r="A77" s="73" t="s">
        <v>140</v>
      </c>
      <c r="B77" s="129" t="s">
        <v>203</v>
      </c>
      <c r="C77" s="135" t="s">
        <v>880</v>
      </c>
      <c r="D77" s="50" t="s">
        <v>317</v>
      </c>
      <c r="E77" s="34" t="s">
        <v>92</v>
      </c>
      <c r="F77" s="56"/>
      <c r="G77" s="43" t="s">
        <v>204</v>
      </c>
      <c r="H77" s="12">
        <v>1209.79</v>
      </c>
      <c r="I77" s="51">
        <v>45023</v>
      </c>
      <c r="J77" s="38">
        <v>45023</v>
      </c>
      <c r="K77" s="67">
        <v>1209.79</v>
      </c>
    </row>
    <row r="78" spans="1:11" s="19" customFormat="1" ht="52.8">
      <c r="A78" s="73" t="s">
        <v>141</v>
      </c>
      <c r="B78" s="127" t="s">
        <v>191</v>
      </c>
      <c r="C78" s="135" t="s">
        <v>880</v>
      </c>
      <c r="D78" s="50" t="s">
        <v>318</v>
      </c>
      <c r="E78" s="34" t="s">
        <v>92</v>
      </c>
      <c r="F78" s="56"/>
      <c r="G78" s="11" t="s">
        <v>192</v>
      </c>
      <c r="H78" s="12">
        <v>2500</v>
      </c>
      <c r="I78" s="51">
        <v>45030</v>
      </c>
      <c r="J78" s="38">
        <v>45030</v>
      </c>
      <c r="K78" s="67">
        <v>2029.5</v>
      </c>
    </row>
    <row r="79" spans="1:11" s="19" customFormat="1" ht="52.8">
      <c r="A79" s="73" t="s">
        <v>142</v>
      </c>
      <c r="B79" s="131" t="s">
        <v>227</v>
      </c>
      <c r="C79" s="135" t="s">
        <v>880</v>
      </c>
      <c r="D79" s="50" t="s">
        <v>319</v>
      </c>
      <c r="E79" s="34" t="s">
        <v>92</v>
      </c>
      <c r="F79" s="56"/>
      <c r="G79" s="49" t="s">
        <v>228</v>
      </c>
      <c r="H79" s="12">
        <v>290</v>
      </c>
      <c r="I79" s="51">
        <v>45030</v>
      </c>
      <c r="J79" s="38">
        <v>45030</v>
      </c>
      <c r="K79" s="67">
        <v>286.76</v>
      </c>
    </row>
    <row r="80" spans="1:11" s="19" customFormat="1" ht="52.8">
      <c r="A80" s="73" t="s">
        <v>143</v>
      </c>
      <c r="B80" s="133" t="s">
        <v>245</v>
      </c>
      <c r="C80" s="135" t="s">
        <v>880</v>
      </c>
      <c r="D80" s="50" t="s">
        <v>320</v>
      </c>
      <c r="E80" s="34" t="s">
        <v>92</v>
      </c>
      <c r="F80" s="56"/>
      <c r="G80" s="53" t="s">
        <v>246</v>
      </c>
      <c r="H80" s="12">
        <v>330</v>
      </c>
      <c r="I80" s="51">
        <v>45037</v>
      </c>
      <c r="J80" s="38">
        <v>45037</v>
      </c>
      <c r="K80" s="67">
        <v>330</v>
      </c>
    </row>
    <row r="81" spans="1:11" s="19" customFormat="1" ht="52.8">
      <c r="A81" s="73" t="s">
        <v>144</v>
      </c>
      <c r="B81" s="132" t="s">
        <v>219</v>
      </c>
      <c r="C81" s="135" t="s">
        <v>880</v>
      </c>
      <c r="D81" s="50" t="s">
        <v>321</v>
      </c>
      <c r="E81" s="34" t="s">
        <v>92</v>
      </c>
      <c r="F81" s="56"/>
      <c r="G81" s="49" t="s">
        <v>220</v>
      </c>
      <c r="H81" s="12">
        <v>212</v>
      </c>
      <c r="I81" s="51">
        <v>45037</v>
      </c>
      <c r="J81" s="38">
        <v>45037</v>
      </c>
      <c r="K81" s="67">
        <v>212</v>
      </c>
    </row>
    <row r="82" spans="1:11" s="19" customFormat="1" ht="52.8">
      <c r="A82" s="73" t="s">
        <v>145</v>
      </c>
      <c r="B82" s="132" t="s">
        <v>247</v>
      </c>
      <c r="C82" s="135" t="s">
        <v>880</v>
      </c>
      <c r="D82" s="50" t="s">
        <v>322</v>
      </c>
      <c r="E82" s="34" t="s">
        <v>92</v>
      </c>
      <c r="F82" s="56"/>
      <c r="G82" s="49" t="s">
        <v>248</v>
      </c>
      <c r="H82" s="12">
        <v>291</v>
      </c>
      <c r="I82" s="51">
        <v>45046</v>
      </c>
      <c r="J82" s="38">
        <v>45046</v>
      </c>
      <c r="K82" s="67">
        <v>291</v>
      </c>
    </row>
    <row r="83" spans="1:11" s="19" customFormat="1" ht="52.8">
      <c r="A83" s="73" t="s">
        <v>146</v>
      </c>
      <c r="B83" s="132" t="s">
        <v>221</v>
      </c>
      <c r="C83" s="135" t="s">
        <v>880</v>
      </c>
      <c r="D83" s="50" t="s">
        <v>323</v>
      </c>
      <c r="E83" s="34" t="s">
        <v>92</v>
      </c>
      <c r="F83" s="56"/>
      <c r="G83" s="49" t="s">
        <v>222</v>
      </c>
      <c r="H83" s="12">
        <v>393</v>
      </c>
      <c r="I83" s="51">
        <v>45046</v>
      </c>
      <c r="J83" s="38">
        <v>45046</v>
      </c>
      <c r="K83" s="67">
        <v>393</v>
      </c>
    </row>
    <row r="84" spans="1:11" s="19" customFormat="1" ht="52.8">
      <c r="A84" s="10" t="s">
        <v>147</v>
      </c>
      <c r="B84" s="133" t="s">
        <v>249</v>
      </c>
      <c r="C84" s="135" t="s">
        <v>880</v>
      </c>
      <c r="D84" s="50" t="s">
        <v>324</v>
      </c>
      <c r="E84" s="34" t="s">
        <v>92</v>
      </c>
      <c r="F84" s="56"/>
      <c r="G84" s="39" t="s">
        <v>250</v>
      </c>
      <c r="H84" s="54">
        <v>2100</v>
      </c>
      <c r="I84" s="46">
        <v>45057</v>
      </c>
      <c r="J84" s="46">
        <v>45076</v>
      </c>
      <c r="K84" s="67">
        <v>2100</v>
      </c>
    </row>
    <row r="85" spans="1:11" s="19" customFormat="1" ht="52.8">
      <c r="A85" s="10" t="s">
        <v>148</v>
      </c>
      <c r="B85" s="132" t="s">
        <v>237</v>
      </c>
      <c r="C85" s="135" t="s">
        <v>880</v>
      </c>
      <c r="D85" s="50" t="s">
        <v>325</v>
      </c>
      <c r="E85" s="34" t="s">
        <v>92</v>
      </c>
      <c r="F85" s="56"/>
      <c r="G85" s="49" t="s">
        <v>238</v>
      </c>
      <c r="H85" s="54">
        <v>810</v>
      </c>
      <c r="I85" s="46">
        <v>45058</v>
      </c>
      <c r="J85" s="46">
        <v>45076</v>
      </c>
      <c r="K85" s="67">
        <v>810</v>
      </c>
    </row>
    <row r="86" spans="1:11" s="19" customFormat="1" ht="52.8">
      <c r="A86" s="10" t="s">
        <v>149</v>
      </c>
      <c r="B86" s="126" t="s">
        <v>241</v>
      </c>
      <c r="C86" s="135" t="s">
        <v>880</v>
      </c>
      <c r="D86" s="50" t="s">
        <v>326</v>
      </c>
      <c r="E86" s="34" t="s">
        <v>92</v>
      </c>
      <c r="F86" s="56"/>
      <c r="G86" s="52" t="s">
        <v>242</v>
      </c>
      <c r="H86" s="54">
        <v>75</v>
      </c>
      <c r="I86" s="46">
        <v>45058</v>
      </c>
      <c r="J86" s="46">
        <v>45058</v>
      </c>
      <c r="K86" s="67">
        <v>75</v>
      </c>
    </row>
    <row r="87" spans="1:11" s="19" customFormat="1" ht="52.8">
      <c r="A87" s="10" t="s">
        <v>150</v>
      </c>
      <c r="B87" s="126" t="s">
        <v>251</v>
      </c>
      <c r="C87" s="135" t="s">
        <v>880</v>
      </c>
      <c r="D87" s="50" t="s">
        <v>327</v>
      </c>
      <c r="E87" s="34" t="s">
        <v>92</v>
      </c>
      <c r="F87" s="56"/>
      <c r="G87" s="52" t="s">
        <v>252</v>
      </c>
      <c r="H87" s="54">
        <v>91.8</v>
      </c>
      <c r="I87" s="46">
        <v>45065</v>
      </c>
      <c r="J87" s="46">
        <v>45065</v>
      </c>
      <c r="K87" s="67">
        <v>91.8</v>
      </c>
    </row>
    <row r="88" spans="1:11" s="19" customFormat="1" ht="52.8">
      <c r="A88" s="10" t="s">
        <v>151</v>
      </c>
      <c r="B88" s="132" t="s">
        <v>231</v>
      </c>
      <c r="C88" s="135" t="s">
        <v>880</v>
      </c>
      <c r="D88" s="50" t="s">
        <v>328</v>
      </c>
      <c r="E88" s="34" t="s">
        <v>92</v>
      </c>
      <c r="F88" s="56"/>
      <c r="G88" s="49" t="s">
        <v>232</v>
      </c>
      <c r="H88" s="54">
        <v>77.849999999999994</v>
      </c>
      <c r="I88" s="46">
        <v>45072</v>
      </c>
      <c r="J88" s="46">
        <v>45072</v>
      </c>
      <c r="K88" s="67">
        <v>77.849999999999994</v>
      </c>
    </row>
    <row r="89" spans="1:11" s="19" customFormat="1" ht="52.8">
      <c r="A89" s="10" t="s">
        <v>152</v>
      </c>
      <c r="B89" s="130" t="s">
        <v>364</v>
      </c>
      <c r="C89" s="135" t="s">
        <v>880</v>
      </c>
      <c r="D89" s="50" t="s">
        <v>329</v>
      </c>
      <c r="E89" s="34" t="s">
        <v>92</v>
      </c>
      <c r="F89" s="56"/>
      <c r="G89" s="53" t="s">
        <v>246</v>
      </c>
      <c r="H89" s="54">
        <v>488.5</v>
      </c>
      <c r="I89" s="46">
        <v>45072</v>
      </c>
      <c r="J89" s="46">
        <v>45072</v>
      </c>
      <c r="K89" s="67">
        <v>488.5</v>
      </c>
    </row>
    <row r="90" spans="1:11" s="19" customFormat="1" ht="52.8">
      <c r="A90" s="10" t="s">
        <v>153</v>
      </c>
      <c r="B90" s="132" t="s">
        <v>221</v>
      </c>
      <c r="C90" s="135" t="s">
        <v>880</v>
      </c>
      <c r="D90" s="56" t="s">
        <v>330</v>
      </c>
      <c r="E90" s="34" t="s">
        <v>92</v>
      </c>
      <c r="F90" s="56"/>
      <c r="G90" s="49" t="s">
        <v>222</v>
      </c>
      <c r="H90" s="47">
        <v>16.5</v>
      </c>
      <c r="I90" s="46">
        <v>45052</v>
      </c>
      <c r="J90" s="46">
        <v>45052</v>
      </c>
      <c r="K90" s="67">
        <v>16.5</v>
      </c>
    </row>
    <row r="91" spans="1:11" s="19" customFormat="1" ht="52.8">
      <c r="A91" s="10" t="s">
        <v>154</v>
      </c>
      <c r="B91" s="133" t="s">
        <v>253</v>
      </c>
      <c r="C91" s="135" t="s">
        <v>880</v>
      </c>
      <c r="D91" s="50" t="s">
        <v>331</v>
      </c>
      <c r="E91" s="34" t="s">
        <v>92</v>
      </c>
      <c r="F91" s="56"/>
      <c r="G91" s="53" t="s">
        <v>254</v>
      </c>
      <c r="H91" s="54">
        <v>299</v>
      </c>
      <c r="I91" s="46">
        <v>45086</v>
      </c>
      <c r="J91" s="46">
        <v>45086</v>
      </c>
      <c r="K91" s="67">
        <v>299</v>
      </c>
    </row>
    <row r="92" spans="1:11" s="19" customFormat="1" ht="52.8">
      <c r="A92" s="10" t="s">
        <v>155</v>
      </c>
      <c r="B92" s="133" t="s">
        <v>255</v>
      </c>
      <c r="C92" s="135" t="s">
        <v>880</v>
      </c>
      <c r="D92" s="50" t="s">
        <v>332</v>
      </c>
      <c r="E92" s="34" t="s">
        <v>92</v>
      </c>
      <c r="F92" s="56"/>
      <c r="G92" s="53" t="s">
        <v>256</v>
      </c>
      <c r="H92" s="54">
        <v>300</v>
      </c>
      <c r="I92" s="46">
        <v>45086</v>
      </c>
      <c r="J92" s="46">
        <v>45086</v>
      </c>
      <c r="K92" s="67">
        <v>300</v>
      </c>
    </row>
    <row r="93" spans="1:11" s="19" customFormat="1" ht="52.8">
      <c r="A93" s="10" t="s">
        <v>156</v>
      </c>
      <c r="B93" s="126" t="s">
        <v>243</v>
      </c>
      <c r="C93" s="135" t="s">
        <v>880</v>
      </c>
      <c r="D93" s="50" t="s">
        <v>333</v>
      </c>
      <c r="E93" s="34" t="s">
        <v>92</v>
      </c>
      <c r="F93" s="56"/>
      <c r="G93" s="52" t="s">
        <v>244</v>
      </c>
      <c r="H93" s="47">
        <v>536.4</v>
      </c>
      <c r="I93" s="46">
        <v>45093</v>
      </c>
      <c r="J93" s="46">
        <v>45093</v>
      </c>
      <c r="K93" s="67">
        <v>536.4</v>
      </c>
    </row>
    <row r="94" spans="1:11" s="19" customFormat="1" ht="52.8">
      <c r="A94" s="10" t="s">
        <v>157</v>
      </c>
      <c r="B94" s="131" t="s">
        <v>213</v>
      </c>
      <c r="C94" s="135" t="s">
        <v>880</v>
      </c>
      <c r="D94" s="50" t="s">
        <v>334</v>
      </c>
      <c r="E94" s="34" t="s">
        <v>92</v>
      </c>
      <c r="F94" s="56"/>
      <c r="G94" s="48" t="s">
        <v>214</v>
      </c>
      <c r="H94" s="47">
        <v>290</v>
      </c>
      <c r="I94" s="46">
        <v>45098</v>
      </c>
      <c r="J94" s="46">
        <v>45098</v>
      </c>
      <c r="K94" s="67">
        <v>290</v>
      </c>
    </row>
    <row r="95" spans="1:11" s="19" customFormat="1" ht="52.8">
      <c r="A95" s="10" t="s">
        <v>158</v>
      </c>
      <c r="B95" s="129" t="s">
        <v>203</v>
      </c>
      <c r="C95" s="135" t="s">
        <v>880</v>
      </c>
      <c r="D95" s="50" t="s">
        <v>335</v>
      </c>
      <c r="E95" s="34" t="s">
        <v>92</v>
      </c>
      <c r="F95" s="56"/>
      <c r="G95" s="43" t="s">
        <v>204</v>
      </c>
      <c r="H95" s="47">
        <v>300</v>
      </c>
      <c r="I95" s="46">
        <v>45100</v>
      </c>
      <c r="J95" s="46">
        <v>45100</v>
      </c>
      <c r="K95" s="67">
        <v>301.3</v>
      </c>
    </row>
    <row r="96" spans="1:11" s="19" customFormat="1" ht="52.8">
      <c r="A96" s="10" t="s">
        <v>159</v>
      </c>
      <c r="B96" s="55">
        <v>12271670015</v>
      </c>
      <c r="C96" s="135" t="s">
        <v>880</v>
      </c>
      <c r="D96" s="50" t="s">
        <v>336</v>
      </c>
      <c r="E96" s="34" t="s">
        <v>92</v>
      </c>
      <c r="F96" s="56"/>
      <c r="G96" s="43" t="s">
        <v>257</v>
      </c>
      <c r="H96" s="47">
        <v>81.96</v>
      </c>
      <c r="I96" s="46">
        <v>45100</v>
      </c>
      <c r="J96" s="46">
        <v>45100</v>
      </c>
      <c r="K96" s="67">
        <v>81.96</v>
      </c>
    </row>
    <row r="97" spans="1:11" s="19" customFormat="1" ht="52.8">
      <c r="A97" s="10" t="s">
        <v>160</v>
      </c>
      <c r="B97" s="134">
        <v>667690044</v>
      </c>
      <c r="C97" s="135" t="s">
        <v>880</v>
      </c>
      <c r="D97" s="50" t="s">
        <v>337</v>
      </c>
      <c r="E97" s="34" t="s">
        <v>92</v>
      </c>
      <c r="F97" s="56"/>
      <c r="G97" s="43" t="s">
        <v>258</v>
      </c>
      <c r="H97" s="47">
        <v>638.75</v>
      </c>
      <c r="I97" s="46">
        <v>45103</v>
      </c>
      <c r="J97" s="46">
        <v>45103</v>
      </c>
      <c r="K97" s="67">
        <v>638.75</v>
      </c>
    </row>
    <row r="98" spans="1:11" s="19" customFormat="1" ht="52.8">
      <c r="A98" s="10" t="s">
        <v>161</v>
      </c>
      <c r="B98" s="132" t="s">
        <v>219</v>
      </c>
      <c r="C98" s="135" t="s">
        <v>880</v>
      </c>
      <c r="D98" s="50" t="s">
        <v>338</v>
      </c>
      <c r="E98" s="34" t="s">
        <v>92</v>
      </c>
      <c r="F98" s="56"/>
      <c r="G98" s="49" t="s">
        <v>220</v>
      </c>
      <c r="H98" s="47">
        <v>430</v>
      </c>
      <c r="I98" s="46">
        <v>45103</v>
      </c>
      <c r="J98" s="46">
        <v>45103</v>
      </c>
      <c r="K98" s="67">
        <v>430</v>
      </c>
    </row>
    <row r="99" spans="1:11" s="19" customFormat="1" ht="52.8">
      <c r="A99" s="10" t="s">
        <v>162</v>
      </c>
      <c r="B99" s="133" t="s">
        <v>191</v>
      </c>
      <c r="C99" s="135" t="s">
        <v>880</v>
      </c>
      <c r="D99" s="50" t="s">
        <v>339</v>
      </c>
      <c r="E99" s="34" t="s">
        <v>92</v>
      </c>
      <c r="F99" s="56"/>
      <c r="G99" s="39" t="s">
        <v>192</v>
      </c>
      <c r="H99" s="47">
        <v>8900</v>
      </c>
      <c r="I99" s="46">
        <v>45103</v>
      </c>
      <c r="J99" s="46">
        <v>45103</v>
      </c>
      <c r="K99" s="67">
        <v>8900</v>
      </c>
    </row>
    <row r="100" spans="1:11" s="19" customFormat="1" ht="52.8">
      <c r="A100" s="10" t="s">
        <v>163</v>
      </c>
      <c r="B100" s="132" t="s">
        <v>259</v>
      </c>
      <c r="C100" s="135" t="s">
        <v>880</v>
      </c>
      <c r="D100" s="50" t="s">
        <v>340</v>
      </c>
      <c r="E100" s="34" t="s">
        <v>92</v>
      </c>
      <c r="F100" s="56"/>
      <c r="G100" s="49" t="s">
        <v>260</v>
      </c>
      <c r="H100" s="47">
        <v>707.84</v>
      </c>
      <c r="I100" s="46">
        <v>45104</v>
      </c>
      <c r="J100" s="46">
        <v>45104</v>
      </c>
      <c r="K100" s="67">
        <v>707.84</v>
      </c>
    </row>
    <row r="101" spans="1:11" s="19" customFormat="1" ht="52.8">
      <c r="A101" s="10" t="s">
        <v>164</v>
      </c>
      <c r="B101" s="128" t="s">
        <v>261</v>
      </c>
      <c r="C101" s="135" t="s">
        <v>880</v>
      </c>
      <c r="D101" s="50" t="s">
        <v>341</v>
      </c>
      <c r="E101" s="34" t="s">
        <v>92</v>
      </c>
      <c r="F101" s="56"/>
      <c r="G101" s="39" t="s">
        <v>262</v>
      </c>
      <c r="H101" s="47">
        <v>301</v>
      </c>
      <c r="I101" s="46">
        <v>45112</v>
      </c>
      <c r="J101" s="46">
        <v>45112</v>
      </c>
      <c r="K101" s="67">
        <v>301</v>
      </c>
    </row>
    <row r="102" spans="1:11" s="19" customFormat="1" ht="52.8">
      <c r="A102" s="10" t="s">
        <v>165</v>
      </c>
      <c r="B102" s="132" t="s">
        <v>237</v>
      </c>
      <c r="C102" s="135" t="s">
        <v>880</v>
      </c>
      <c r="D102" s="50" t="s">
        <v>342</v>
      </c>
      <c r="E102" s="34" t="s">
        <v>92</v>
      </c>
      <c r="F102" s="56"/>
      <c r="G102" s="49" t="s">
        <v>238</v>
      </c>
      <c r="H102" s="47">
        <v>4400</v>
      </c>
      <c r="I102" s="46">
        <v>45113</v>
      </c>
      <c r="J102" s="46">
        <v>45175</v>
      </c>
      <c r="K102" s="67">
        <v>4400</v>
      </c>
    </row>
    <row r="103" spans="1:11" s="19" customFormat="1" ht="52.8">
      <c r="A103" s="10" t="s">
        <v>166</v>
      </c>
      <c r="B103" s="62">
        <v>10197550014</v>
      </c>
      <c r="C103" s="135" t="s">
        <v>880</v>
      </c>
      <c r="D103" s="50" t="s">
        <v>343</v>
      </c>
      <c r="E103" s="34" t="s">
        <v>92</v>
      </c>
      <c r="F103" s="56"/>
      <c r="G103" s="39" t="s">
        <v>263</v>
      </c>
      <c r="H103" s="47">
        <v>1200</v>
      </c>
      <c r="I103" s="46">
        <v>45131</v>
      </c>
      <c r="J103" s="46">
        <v>45291</v>
      </c>
      <c r="K103" s="67">
        <v>1200</v>
      </c>
    </row>
    <row r="104" spans="1:11" s="19" customFormat="1" ht="55.2">
      <c r="A104" s="10" t="s">
        <v>167</v>
      </c>
      <c r="B104" s="133" t="s">
        <v>264</v>
      </c>
      <c r="C104" s="135" t="s">
        <v>880</v>
      </c>
      <c r="D104" s="50" t="s">
        <v>344</v>
      </c>
      <c r="E104" s="34" t="s">
        <v>92</v>
      </c>
      <c r="F104" s="56"/>
      <c r="G104" s="39" t="s">
        <v>265</v>
      </c>
      <c r="H104" s="47">
        <v>2780</v>
      </c>
      <c r="I104" s="46">
        <v>45133</v>
      </c>
      <c r="J104" s="46">
        <v>45146</v>
      </c>
      <c r="K104" s="67">
        <v>2780</v>
      </c>
    </row>
    <row r="105" spans="1:11" s="19" customFormat="1" ht="52.8">
      <c r="A105" s="10" t="s">
        <v>168</v>
      </c>
      <c r="B105" s="133" t="s">
        <v>191</v>
      </c>
      <c r="C105" s="135" t="s">
        <v>880</v>
      </c>
      <c r="D105" s="50" t="s">
        <v>345</v>
      </c>
      <c r="E105" s="34" t="s">
        <v>92</v>
      </c>
      <c r="F105" s="56"/>
      <c r="G105" s="39" t="s">
        <v>192</v>
      </c>
      <c r="H105" s="56">
        <v>602.54999999999995</v>
      </c>
      <c r="I105" s="46">
        <v>45135</v>
      </c>
      <c r="J105" s="46">
        <v>45166</v>
      </c>
      <c r="K105" s="67">
        <v>602.54999999999995</v>
      </c>
    </row>
    <row r="106" spans="1:11" s="19" customFormat="1" ht="55.2">
      <c r="A106" s="10" t="s">
        <v>169</v>
      </c>
      <c r="B106" s="133" t="s">
        <v>203</v>
      </c>
      <c r="C106" s="135" t="s">
        <v>880</v>
      </c>
      <c r="D106" s="50" t="s">
        <v>346</v>
      </c>
      <c r="E106" s="34" t="s">
        <v>92</v>
      </c>
      <c r="F106" s="56"/>
      <c r="G106" s="39" t="s">
        <v>266</v>
      </c>
      <c r="H106" s="56">
        <v>322.98</v>
      </c>
      <c r="I106" s="46">
        <v>45139</v>
      </c>
      <c r="J106" s="46">
        <v>45140</v>
      </c>
      <c r="K106" s="67">
        <v>322.98</v>
      </c>
    </row>
    <row r="107" spans="1:11" s="19" customFormat="1" ht="52.8">
      <c r="A107" s="10" t="s">
        <v>170</v>
      </c>
      <c r="B107" s="133" t="s">
        <v>237</v>
      </c>
      <c r="C107" s="135" t="s">
        <v>880</v>
      </c>
      <c r="D107" s="50" t="s">
        <v>347</v>
      </c>
      <c r="E107" s="34" t="s">
        <v>92</v>
      </c>
      <c r="F107" s="56"/>
      <c r="G107" s="49" t="s">
        <v>238</v>
      </c>
      <c r="H107" s="47">
        <v>200</v>
      </c>
      <c r="I107" s="46">
        <v>45142</v>
      </c>
      <c r="J107" s="46">
        <v>45145</v>
      </c>
      <c r="K107" s="67">
        <v>200</v>
      </c>
    </row>
    <row r="108" spans="1:11" s="19" customFormat="1" ht="52.8">
      <c r="A108" s="10" t="s">
        <v>171</v>
      </c>
      <c r="B108" s="133" t="s">
        <v>267</v>
      </c>
      <c r="C108" s="135" t="s">
        <v>880</v>
      </c>
      <c r="D108" s="56" t="s">
        <v>348</v>
      </c>
      <c r="E108" s="34" t="s">
        <v>92</v>
      </c>
      <c r="F108" s="56"/>
      <c r="G108" s="39" t="s">
        <v>268</v>
      </c>
      <c r="H108" s="47">
        <v>2889</v>
      </c>
      <c r="I108" s="46">
        <v>45155</v>
      </c>
      <c r="J108" s="46">
        <v>45199</v>
      </c>
      <c r="K108" s="67">
        <v>2889</v>
      </c>
    </row>
    <row r="109" spans="1:11" s="19" customFormat="1" ht="52.8">
      <c r="A109" s="10" t="s">
        <v>172</v>
      </c>
      <c r="B109" s="133" t="s">
        <v>191</v>
      </c>
      <c r="C109" s="135" t="s">
        <v>880</v>
      </c>
      <c r="D109" s="50" t="s">
        <v>349</v>
      </c>
      <c r="E109" s="34" t="s">
        <v>92</v>
      </c>
      <c r="F109" s="56"/>
      <c r="G109" s="39" t="s">
        <v>192</v>
      </c>
      <c r="H109" s="47">
        <v>3679.65</v>
      </c>
      <c r="I109" s="46">
        <v>45161</v>
      </c>
      <c r="J109" s="46">
        <v>45161</v>
      </c>
      <c r="K109" s="67">
        <v>3679.65</v>
      </c>
    </row>
    <row r="110" spans="1:11" s="19" customFormat="1" ht="52.8">
      <c r="A110" s="57" t="s">
        <v>173</v>
      </c>
      <c r="B110" s="133" t="s">
        <v>269</v>
      </c>
      <c r="C110" s="135" t="s">
        <v>880</v>
      </c>
      <c r="D110" s="58" t="s">
        <v>350</v>
      </c>
      <c r="E110" s="59" t="s">
        <v>92</v>
      </c>
      <c r="F110" s="56"/>
      <c r="G110" s="39" t="s">
        <v>270</v>
      </c>
      <c r="H110" s="47">
        <v>1100</v>
      </c>
      <c r="I110" s="46">
        <v>45183</v>
      </c>
      <c r="J110" s="46">
        <v>45229</v>
      </c>
      <c r="K110" s="67">
        <v>1016.24</v>
      </c>
    </row>
    <row r="111" spans="1:11" s="19" customFormat="1" ht="52.8">
      <c r="A111" s="10" t="s">
        <v>174</v>
      </c>
      <c r="B111" s="132" t="s">
        <v>231</v>
      </c>
      <c r="C111" s="135" t="s">
        <v>880</v>
      </c>
      <c r="D111" s="50" t="s">
        <v>351</v>
      </c>
      <c r="E111" s="34" t="s">
        <v>92</v>
      </c>
      <c r="F111" s="56"/>
      <c r="G111" s="49" t="s">
        <v>232</v>
      </c>
      <c r="H111" s="47">
        <v>117</v>
      </c>
      <c r="I111" s="46">
        <v>45189</v>
      </c>
      <c r="J111" s="46">
        <v>45189</v>
      </c>
      <c r="K111" s="67">
        <v>117</v>
      </c>
    </row>
    <row r="112" spans="1:11" s="19" customFormat="1" ht="52.8">
      <c r="A112" s="10" t="s">
        <v>175</v>
      </c>
      <c r="B112" s="126" t="s">
        <v>243</v>
      </c>
      <c r="C112" s="135" t="s">
        <v>880</v>
      </c>
      <c r="D112" s="50" t="s">
        <v>352</v>
      </c>
      <c r="E112" s="34" t="s">
        <v>92</v>
      </c>
      <c r="F112" s="56"/>
      <c r="G112" s="52" t="s">
        <v>244</v>
      </c>
      <c r="H112" s="47">
        <v>141.30000000000001</v>
      </c>
      <c r="I112" s="46">
        <v>45191</v>
      </c>
      <c r="J112" s="46">
        <v>45191</v>
      </c>
      <c r="K112" s="67">
        <v>141.30000000000001</v>
      </c>
    </row>
    <row r="113" spans="1:11" s="19" customFormat="1" ht="52.8">
      <c r="A113" s="10" t="s">
        <v>176</v>
      </c>
      <c r="B113" s="133" t="s">
        <v>191</v>
      </c>
      <c r="C113" s="135" t="s">
        <v>880</v>
      </c>
      <c r="D113" s="50" t="s">
        <v>353</v>
      </c>
      <c r="E113" s="34" t="s">
        <v>92</v>
      </c>
      <c r="F113" s="56"/>
      <c r="G113" s="39" t="s">
        <v>192</v>
      </c>
      <c r="H113" s="47">
        <v>7107</v>
      </c>
      <c r="I113" s="46">
        <v>45195</v>
      </c>
      <c r="J113" s="46">
        <v>45291</v>
      </c>
      <c r="K113" s="67">
        <v>7107</v>
      </c>
    </row>
    <row r="114" spans="1:11" s="19" customFormat="1" ht="55.2">
      <c r="A114" s="10" t="s">
        <v>177</v>
      </c>
      <c r="B114" s="133" t="s">
        <v>191</v>
      </c>
      <c r="C114" s="135" t="s">
        <v>880</v>
      </c>
      <c r="D114" s="50" t="s">
        <v>354</v>
      </c>
      <c r="E114" s="34" t="s">
        <v>92</v>
      </c>
      <c r="F114" s="56"/>
      <c r="G114" s="39" t="s">
        <v>192</v>
      </c>
      <c r="H114" s="47">
        <v>7120</v>
      </c>
      <c r="I114" s="46">
        <v>45196</v>
      </c>
      <c r="J114" s="46">
        <v>45291</v>
      </c>
      <c r="K114" s="67">
        <v>7110</v>
      </c>
    </row>
    <row r="115" spans="1:11" s="19" customFormat="1" ht="52.8">
      <c r="A115" s="60" t="s">
        <v>178</v>
      </c>
      <c r="B115" s="133" t="s">
        <v>225</v>
      </c>
      <c r="C115" s="135" t="s">
        <v>880</v>
      </c>
      <c r="D115" s="50" t="s">
        <v>301</v>
      </c>
      <c r="E115" s="34" t="s">
        <v>92</v>
      </c>
      <c r="F115" s="56"/>
      <c r="G115" s="39" t="s">
        <v>226</v>
      </c>
      <c r="H115" s="47">
        <v>450</v>
      </c>
      <c r="I115" s="46">
        <v>45198</v>
      </c>
      <c r="J115" s="46">
        <v>45291</v>
      </c>
      <c r="K115" s="67">
        <v>150</v>
      </c>
    </row>
    <row r="116" spans="1:11" s="19" customFormat="1" ht="52.8">
      <c r="A116" s="61" t="s">
        <v>179</v>
      </c>
      <c r="B116" s="126" t="s">
        <v>241</v>
      </c>
      <c r="C116" s="135" t="s">
        <v>880</v>
      </c>
      <c r="D116" s="50" t="s">
        <v>326</v>
      </c>
      <c r="E116" s="34" t="s">
        <v>92</v>
      </c>
      <c r="F116" s="56"/>
      <c r="G116" s="52" t="s">
        <v>242</v>
      </c>
      <c r="H116" s="47">
        <v>211</v>
      </c>
      <c r="I116" s="46">
        <v>45205</v>
      </c>
      <c r="J116" s="46">
        <v>45205</v>
      </c>
      <c r="K116" s="67">
        <v>211</v>
      </c>
    </row>
    <row r="117" spans="1:11" s="19" customFormat="1" ht="52.8">
      <c r="A117" s="61" t="s">
        <v>180</v>
      </c>
      <c r="B117" s="132" t="s">
        <v>271</v>
      </c>
      <c r="C117" s="135" t="s">
        <v>880</v>
      </c>
      <c r="D117" s="50" t="s">
        <v>355</v>
      </c>
      <c r="E117" s="34" t="s">
        <v>92</v>
      </c>
      <c r="F117" s="56"/>
      <c r="G117" s="49" t="s">
        <v>272</v>
      </c>
      <c r="H117" s="47">
        <v>44.84</v>
      </c>
      <c r="I117" s="46">
        <v>45209</v>
      </c>
      <c r="J117" s="46">
        <v>45209</v>
      </c>
      <c r="K117" s="67">
        <v>44.84</v>
      </c>
    </row>
    <row r="118" spans="1:11" s="19" customFormat="1" ht="52.8">
      <c r="A118" s="61" t="s">
        <v>181</v>
      </c>
      <c r="B118" s="132" t="s">
        <v>237</v>
      </c>
      <c r="C118" s="135" t="s">
        <v>880</v>
      </c>
      <c r="D118" s="50" t="s">
        <v>356</v>
      </c>
      <c r="E118" s="34" t="s">
        <v>92</v>
      </c>
      <c r="F118" s="56"/>
      <c r="G118" s="49" t="s">
        <v>238</v>
      </c>
      <c r="H118" s="47">
        <v>305.29000000000002</v>
      </c>
      <c r="I118" s="46">
        <v>45212</v>
      </c>
      <c r="J118" s="46">
        <v>45212</v>
      </c>
      <c r="K118" s="67">
        <v>305.29000000000002</v>
      </c>
    </row>
    <row r="119" spans="1:11" s="19" customFormat="1" ht="52.8">
      <c r="A119" s="61" t="s">
        <v>182</v>
      </c>
      <c r="B119" s="131" t="s">
        <v>273</v>
      </c>
      <c r="C119" s="135" t="s">
        <v>880</v>
      </c>
      <c r="D119" s="50" t="s">
        <v>357</v>
      </c>
      <c r="E119" s="34" t="s">
        <v>92</v>
      </c>
      <c r="F119" s="56"/>
      <c r="G119" s="48" t="s">
        <v>274</v>
      </c>
      <c r="H119" s="47">
        <v>1700</v>
      </c>
      <c r="I119" s="46">
        <v>45219</v>
      </c>
      <c r="J119" s="46">
        <v>45219</v>
      </c>
      <c r="K119" s="67">
        <v>1700</v>
      </c>
    </row>
    <row r="120" spans="1:11" s="19" customFormat="1" ht="52.8">
      <c r="A120" s="61" t="s">
        <v>183</v>
      </c>
      <c r="B120" s="132" t="s">
        <v>237</v>
      </c>
      <c r="C120" s="135" t="s">
        <v>880</v>
      </c>
      <c r="D120" s="50" t="s">
        <v>358</v>
      </c>
      <c r="E120" s="34" t="s">
        <v>92</v>
      </c>
      <c r="F120" s="56"/>
      <c r="G120" s="49" t="s">
        <v>238</v>
      </c>
      <c r="H120" s="47">
        <v>880</v>
      </c>
      <c r="I120" s="46">
        <v>45226</v>
      </c>
      <c r="J120" s="46">
        <v>45226</v>
      </c>
      <c r="K120" s="67">
        <v>880</v>
      </c>
    </row>
    <row r="121" spans="1:11" s="19" customFormat="1" ht="52.8">
      <c r="A121" s="61" t="s">
        <v>184</v>
      </c>
      <c r="B121" s="129" t="s">
        <v>203</v>
      </c>
      <c r="C121" s="135" t="s">
        <v>880</v>
      </c>
      <c r="D121" s="50" t="s">
        <v>359</v>
      </c>
      <c r="E121" s="34" t="s">
        <v>92</v>
      </c>
      <c r="F121" s="56"/>
      <c r="G121" s="43" t="s">
        <v>204</v>
      </c>
      <c r="H121" s="47">
        <v>417.4</v>
      </c>
      <c r="I121" s="46">
        <v>45236</v>
      </c>
      <c r="J121" s="46">
        <v>45236</v>
      </c>
      <c r="K121" s="67">
        <v>417.4</v>
      </c>
    </row>
    <row r="122" spans="1:11" s="19" customFormat="1" ht="52.8">
      <c r="A122" s="61" t="s">
        <v>185</v>
      </c>
      <c r="B122" s="129" t="s">
        <v>203</v>
      </c>
      <c r="C122" s="135" t="s">
        <v>880</v>
      </c>
      <c r="D122" s="50" t="s">
        <v>360</v>
      </c>
      <c r="E122" s="34" t="s">
        <v>92</v>
      </c>
      <c r="F122" s="56"/>
      <c r="G122" s="43" t="s">
        <v>204</v>
      </c>
      <c r="H122" s="47">
        <v>382.38</v>
      </c>
      <c r="I122" s="46">
        <v>45236</v>
      </c>
      <c r="J122" s="46">
        <v>45236</v>
      </c>
      <c r="K122" s="67">
        <v>382.38</v>
      </c>
    </row>
    <row r="123" spans="1:11" s="19" customFormat="1" ht="52.8">
      <c r="A123" s="61" t="s">
        <v>186</v>
      </c>
      <c r="B123" s="132" t="s">
        <v>219</v>
      </c>
      <c r="C123" s="135" t="s">
        <v>880</v>
      </c>
      <c r="D123" s="50" t="s">
        <v>361</v>
      </c>
      <c r="E123" s="34" t="s">
        <v>92</v>
      </c>
      <c r="F123" s="56"/>
      <c r="G123" s="49" t="s">
        <v>220</v>
      </c>
      <c r="H123" s="47">
        <v>105</v>
      </c>
      <c r="I123" s="46">
        <v>45240</v>
      </c>
      <c r="J123" s="46">
        <v>45240</v>
      </c>
      <c r="K123" s="67">
        <v>105</v>
      </c>
    </row>
    <row r="124" spans="1:11" s="19" customFormat="1" ht="52.8">
      <c r="A124" s="10" t="s">
        <v>187</v>
      </c>
      <c r="B124" s="133" t="s">
        <v>275</v>
      </c>
      <c r="C124" s="135" t="s">
        <v>880</v>
      </c>
      <c r="D124" s="56" t="s">
        <v>362</v>
      </c>
      <c r="E124" s="34" t="s">
        <v>92</v>
      </c>
      <c r="F124" s="56"/>
      <c r="G124" s="39" t="s">
        <v>210</v>
      </c>
      <c r="H124" s="47">
        <v>255</v>
      </c>
      <c r="I124" s="46">
        <v>45247</v>
      </c>
      <c r="J124" s="46">
        <v>45247</v>
      </c>
      <c r="K124" s="67">
        <v>255</v>
      </c>
    </row>
    <row r="125" spans="1:11" s="19" customFormat="1" ht="52.8">
      <c r="A125" s="10" t="s">
        <v>188</v>
      </c>
      <c r="B125" s="129" t="s">
        <v>276</v>
      </c>
      <c r="C125" s="135" t="s">
        <v>880</v>
      </c>
      <c r="D125" s="50" t="s">
        <v>363</v>
      </c>
      <c r="E125" s="34" t="s">
        <v>92</v>
      </c>
      <c r="F125" s="56"/>
      <c r="G125" s="43" t="s">
        <v>258</v>
      </c>
      <c r="H125" s="47">
        <v>4636.91</v>
      </c>
      <c r="I125" s="46">
        <v>45266</v>
      </c>
      <c r="J125" s="46">
        <v>45291</v>
      </c>
      <c r="K125" s="67">
        <v>4636.91</v>
      </c>
    </row>
    <row r="126" spans="1:11" s="19" customFormat="1" ht="13.8">
      <c r="B126" s="63"/>
      <c r="C126" s="63"/>
      <c r="D126" s="71"/>
      <c r="E126" s="71"/>
      <c r="F126" s="71"/>
      <c r="G126" s="71"/>
      <c r="H126" s="71"/>
      <c r="I126" s="71"/>
      <c r="J126" s="71"/>
      <c r="K126" s="71"/>
    </row>
  </sheetData>
  <mergeCells count="2">
    <mergeCell ref="A1:K1"/>
    <mergeCell ref="A2:K2"/>
  </mergeCells>
  <dataValidations count="4">
    <dataValidation type="textLength" operator="lessThanOrEqual" allowBlank="1" showErrorMessage="1" error="descrizione troppo lunga (max 250 car)" sqref="D13 D15:D17 D37 D41:D42 D57:D70" xr:uid="{9B855FF2-4014-42D4-8569-B9F87D35C92B}">
      <formula1>250</formula1>
      <formula2>0</formula2>
    </dataValidation>
    <dataValidation type="textLength" operator="lessThanOrEqual" allowBlank="1" showErrorMessage="1" error="la descrizione non può superare i 250 caratteri_x000a_" sqref="G6 G13 G15:G17 G37 G57:G63 G66:G70 G79 G72:G76 G81:G83 G85:G88 G90 G93:G94 G98 G100 G102 G107 G111:G112 G123 G116:G120" xr:uid="{0787A221-354A-4E19-9AB7-684A8653E7DB}">
      <formula1>250</formula1>
      <formula2>0</formula2>
    </dataValidation>
    <dataValidation type="textLength" allowBlank="1" showErrorMessage="1" error="lunghezze ammesse 11 o 16 caratteri_x000a_" sqref="B13 B15:B17 B49 B51:B53 B43 B47 B37 B57:B63 B66:B70 B79 B72:B76 B81:B83 B85:B88 B90 B93:B94 B98 B100 B102 B111:B112 B123 B116:B120" xr:uid="{B072500A-634D-435B-B9E6-236498684505}">
      <formula1>11</formula1>
      <formula2>16</formula2>
    </dataValidation>
    <dataValidation type="textLength" operator="equal" allowBlank="1" showErrorMessage="1" error="è previsto un codice di 10 caratteri" sqref="A54:A55 A37" xr:uid="{96F66BBC-AA16-445D-A00E-FD83F82A0FB6}">
      <formula1>10</formula1>
      <formula2>0</formula2>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55"/>
  <sheetViews>
    <sheetView topLeftCell="C1" workbookViewId="0">
      <selection sqref="A1:K1"/>
    </sheetView>
  </sheetViews>
  <sheetFormatPr defaultRowHeight="14.4"/>
  <cols>
    <col min="1" max="1" width="34.88671875" customWidth="1"/>
    <col min="2" max="2" width="18.5546875" customWidth="1"/>
    <col min="3" max="3" width="17.33203125" customWidth="1"/>
    <col min="4" max="4" width="20.5546875" customWidth="1"/>
    <col min="5" max="5" width="22" customWidth="1"/>
    <col min="6" max="6" width="20.33203125" customWidth="1"/>
    <col min="7" max="7" width="24.33203125" customWidth="1"/>
    <col min="8" max="8" width="20.109375" customWidth="1"/>
    <col min="9" max="9" width="15.33203125" customWidth="1"/>
    <col min="10" max="10" width="11.88671875" customWidth="1"/>
    <col min="11" max="11" width="18.5546875" customWidth="1"/>
  </cols>
  <sheetData>
    <row r="1" spans="1:11" ht="31.8">
      <c r="A1" s="446" t="s">
        <v>367</v>
      </c>
      <c r="B1" s="447"/>
      <c r="C1" s="447"/>
      <c r="D1" s="447"/>
      <c r="E1" s="447"/>
      <c r="F1" s="447"/>
      <c r="G1" s="447"/>
      <c r="H1" s="447"/>
      <c r="I1" s="447"/>
      <c r="J1" s="447"/>
      <c r="K1" s="447"/>
    </row>
    <row r="2" spans="1:11" ht="100.95" customHeight="1">
      <c r="A2" s="448" t="s">
        <v>11</v>
      </c>
      <c r="B2" s="448"/>
      <c r="C2" s="448"/>
      <c r="D2" s="448"/>
      <c r="E2" s="448"/>
      <c r="F2" s="448"/>
      <c r="G2" s="448"/>
      <c r="H2" s="448"/>
      <c r="I2" s="448"/>
      <c r="J2" s="448"/>
      <c r="K2" s="448"/>
    </row>
    <row r="3" spans="1:11" s="7" customFormat="1" ht="55.2">
      <c r="A3" s="2" t="s">
        <v>0</v>
      </c>
      <c r="B3" s="2" t="s">
        <v>1</v>
      </c>
      <c r="C3" s="3" t="s">
        <v>2</v>
      </c>
      <c r="D3" s="3" t="s">
        <v>3</v>
      </c>
      <c r="E3" s="4" t="s">
        <v>4</v>
      </c>
      <c r="F3" s="3" t="s">
        <v>5</v>
      </c>
      <c r="G3" s="3" t="s">
        <v>6</v>
      </c>
      <c r="H3" s="5" t="s">
        <v>7</v>
      </c>
      <c r="I3" s="6" t="s">
        <v>8</v>
      </c>
      <c r="J3" s="6" t="s">
        <v>9</v>
      </c>
      <c r="K3" s="5" t="s">
        <v>10</v>
      </c>
    </row>
    <row r="4" spans="1:11" ht="34.200000000000003">
      <c r="A4" s="74" t="s">
        <v>368</v>
      </c>
      <c r="B4" s="75" t="s">
        <v>369</v>
      </c>
      <c r="C4" s="76" t="s">
        <v>370</v>
      </c>
      <c r="D4" s="76" t="s">
        <v>371</v>
      </c>
      <c r="E4" s="77" t="s">
        <v>372</v>
      </c>
      <c r="F4" s="78"/>
      <c r="G4" s="79" t="s">
        <v>373</v>
      </c>
      <c r="H4" s="80">
        <v>14.75</v>
      </c>
      <c r="I4" s="81">
        <v>44930</v>
      </c>
      <c r="J4" s="81">
        <v>44961</v>
      </c>
      <c r="K4" s="80">
        <v>14.75</v>
      </c>
    </row>
    <row r="5" spans="1:11" ht="34.200000000000003">
      <c r="A5" s="74" t="s">
        <v>374</v>
      </c>
      <c r="B5" s="75" t="s">
        <v>369</v>
      </c>
      <c r="C5" s="76" t="s">
        <v>370</v>
      </c>
      <c r="D5" s="76" t="s">
        <v>375</v>
      </c>
      <c r="E5" s="76" t="s">
        <v>372</v>
      </c>
      <c r="F5" s="82"/>
      <c r="G5" s="79" t="s">
        <v>373</v>
      </c>
      <c r="H5" s="80">
        <v>389.71</v>
      </c>
      <c r="I5" s="81">
        <v>44931</v>
      </c>
      <c r="J5" s="81">
        <v>44962</v>
      </c>
      <c r="K5" s="80">
        <v>389.71</v>
      </c>
    </row>
    <row r="6" spans="1:11" ht="34.200000000000003">
      <c r="A6" s="74" t="s">
        <v>376</v>
      </c>
      <c r="B6" s="75" t="s">
        <v>369</v>
      </c>
      <c r="C6" s="76" t="s">
        <v>370</v>
      </c>
      <c r="D6" s="76" t="s">
        <v>377</v>
      </c>
      <c r="E6" s="76" t="s">
        <v>372</v>
      </c>
      <c r="F6" s="82"/>
      <c r="G6" s="83" t="s">
        <v>378</v>
      </c>
      <c r="H6" s="80">
        <v>941.84</v>
      </c>
      <c r="I6" s="81">
        <v>44932</v>
      </c>
      <c r="J6" s="81">
        <v>44964</v>
      </c>
      <c r="K6" s="80">
        <v>941.84</v>
      </c>
    </row>
    <row r="7" spans="1:11" ht="34.200000000000003">
      <c r="A7" s="74" t="s">
        <v>379</v>
      </c>
      <c r="B7" s="75" t="s">
        <v>369</v>
      </c>
      <c r="C7" s="76" t="s">
        <v>370</v>
      </c>
      <c r="D7" s="76" t="s">
        <v>380</v>
      </c>
      <c r="E7" s="76" t="s">
        <v>372</v>
      </c>
      <c r="F7" s="82"/>
      <c r="G7" s="83" t="s">
        <v>381</v>
      </c>
      <c r="H7" s="80">
        <v>1704</v>
      </c>
      <c r="I7" s="81">
        <v>44938</v>
      </c>
      <c r="J7" s="81">
        <v>44969</v>
      </c>
      <c r="K7" s="80">
        <v>1704</v>
      </c>
    </row>
    <row r="8" spans="1:11" ht="34.200000000000003">
      <c r="A8" s="74" t="s">
        <v>382</v>
      </c>
      <c r="B8" s="75" t="s">
        <v>369</v>
      </c>
      <c r="C8" s="76" t="s">
        <v>370</v>
      </c>
      <c r="D8" s="76" t="s">
        <v>383</v>
      </c>
      <c r="E8" s="76" t="s">
        <v>372</v>
      </c>
      <c r="F8" s="82"/>
      <c r="G8" s="83" t="s">
        <v>384</v>
      </c>
      <c r="H8" s="80">
        <v>3000</v>
      </c>
      <c r="I8" s="81">
        <v>44938</v>
      </c>
      <c r="J8" s="81">
        <v>44969</v>
      </c>
      <c r="K8" s="80">
        <v>3000</v>
      </c>
    </row>
    <row r="9" spans="1:11" ht="34.200000000000003">
      <c r="A9" s="84" t="s">
        <v>385</v>
      </c>
      <c r="B9" s="75" t="s">
        <v>369</v>
      </c>
      <c r="C9" s="76" t="s">
        <v>370</v>
      </c>
      <c r="D9" s="76" t="s">
        <v>386</v>
      </c>
      <c r="E9" s="76" t="s">
        <v>372</v>
      </c>
      <c r="F9" s="82"/>
      <c r="G9" s="83" t="s">
        <v>387</v>
      </c>
      <c r="H9" s="80">
        <v>325</v>
      </c>
      <c r="I9" s="81">
        <v>44949</v>
      </c>
      <c r="J9" s="81">
        <v>44980</v>
      </c>
      <c r="K9" s="80">
        <v>325</v>
      </c>
    </row>
    <row r="10" spans="1:11" ht="34.200000000000003">
      <c r="A10" s="85" t="s">
        <v>388</v>
      </c>
      <c r="B10" s="75" t="s">
        <v>369</v>
      </c>
      <c r="C10" s="76" t="s">
        <v>370</v>
      </c>
      <c r="D10" s="76" t="s">
        <v>389</v>
      </c>
      <c r="E10" s="76" t="s">
        <v>372</v>
      </c>
      <c r="F10" s="82"/>
      <c r="G10" s="83" t="s">
        <v>390</v>
      </c>
      <c r="H10" s="80">
        <v>732.32</v>
      </c>
      <c r="I10" s="81">
        <v>44942</v>
      </c>
      <c r="J10" s="81">
        <v>45001</v>
      </c>
      <c r="K10" s="80">
        <v>732.32</v>
      </c>
    </row>
    <row r="11" spans="1:11" ht="34.200000000000003">
      <c r="A11" s="86" t="s">
        <v>391</v>
      </c>
      <c r="B11" s="75" t="s">
        <v>369</v>
      </c>
      <c r="C11" s="76" t="s">
        <v>370</v>
      </c>
      <c r="D11" s="76" t="s">
        <v>392</v>
      </c>
      <c r="E11" s="76" t="s">
        <v>372</v>
      </c>
      <c r="F11" s="82"/>
      <c r="G11" s="83" t="s">
        <v>393</v>
      </c>
      <c r="H11" s="80">
        <v>55</v>
      </c>
      <c r="I11" s="81">
        <v>44949</v>
      </c>
      <c r="J11" s="81">
        <v>44980</v>
      </c>
      <c r="K11" s="80">
        <v>55</v>
      </c>
    </row>
    <row r="12" spans="1:11" ht="34.200000000000003">
      <c r="A12" s="87" t="s">
        <v>394</v>
      </c>
      <c r="B12" s="75" t="s">
        <v>369</v>
      </c>
      <c r="C12" s="76" t="s">
        <v>370</v>
      </c>
      <c r="D12" s="88" t="s">
        <v>395</v>
      </c>
      <c r="E12" s="76" t="s">
        <v>372</v>
      </c>
      <c r="F12" s="89"/>
      <c r="G12" s="83" t="s">
        <v>396</v>
      </c>
      <c r="H12" s="80">
        <v>834.88</v>
      </c>
      <c r="I12" s="81">
        <v>44945</v>
      </c>
      <c r="J12" s="81">
        <v>44976</v>
      </c>
      <c r="K12" s="80">
        <v>834.88</v>
      </c>
    </row>
    <row r="13" spans="1:11" ht="34.200000000000003">
      <c r="A13" s="87" t="s">
        <v>397</v>
      </c>
      <c r="B13" s="75" t="s">
        <v>369</v>
      </c>
      <c r="C13" s="76" t="s">
        <v>370</v>
      </c>
      <c r="D13" s="77" t="s">
        <v>398</v>
      </c>
      <c r="E13" s="88" t="s">
        <v>372</v>
      </c>
      <c r="F13" s="90"/>
      <c r="G13" s="83" t="s">
        <v>399</v>
      </c>
      <c r="H13" s="91">
        <v>880</v>
      </c>
      <c r="I13" s="81">
        <v>44949</v>
      </c>
      <c r="J13" s="81">
        <v>44980</v>
      </c>
      <c r="K13" s="91">
        <v>880</v>
      </c>
    </row>
    <row r="14" spans="1:11" ht="34.200000000000003">
      <c r="A14" s="73" t="s">
        <v>400</v>
      </c>
      <c r="B14" s="75" t="s">
        <v>369</v>
      </c>
      <c r="C14" s="76" t="s">
        <v>370</v>
      </c>
      <c r="D14" s="76" t="s">
        <v>401</v>
      </c>
      <c r="E14" s="88" t="s">
        <v>372</v>
      </c>
      <c r="F14" s="90"/>
      <c r="G14" s="83" t="s">
        <v>402</v>
      </c>
      <c r="H14" s="91">
        <v>50</v>
      </c>
      <c r="I14" s="81">
        <v>44949</v>
      </c>
      <c r="J14" s="81">
        <v>44980</v>
      </c>
      <c r="K14" s="91">
        <v>50</v>
      </c>
    </row>
    <row r="15" spans="1:11" ht="34.200000000000003">
      <c r="A15" s="92" t="s">
        <v>403</v>
      </c>
      <c r="B15" s="75" t="s">
        <v>369</v>
      </c>
      <c r="C15" s="76" t="s">
        <v>370</v>
      </c>
      <c r="D15" s="88" t="s">
        <v>404</v>
      </c>
      <c r="E15" s="88" t="s">
        <v>372</v>
      </c>
      <c r="F15" s="90"/>
      <c r="G15" s="83" t="s">
        <v>405</v>
      </c>
      <c r="H15" s="91">
        <v>7700</v>
      </c>
      <c r="I15" s="81">
        <v>44977</v>
      </c>
      <c r="J15" s="81">
        <v>45005</v>
      </c>
      <c r="K15" s="91">
        <v>7700</v>
      </c>
    </row>
    <row r="16" spans="1:11" ht="45.6">
      <c r="A16" s="93" t="s">
        <v>406</v>
      </c>
      <c r="B16" s="75" t="s">
        <v>369</v>
      </c>
      <c r="C16" s="76" t="s">
        <v>370</v>
      </c>
      <c r="D16" s="77" t="s">
        <v>407</v>
      </c>
      <c r="E16" s="77" t="s">
        <v>372</v>
      </c>
      <c r="F16" s="90"/>
      <c r="G16" s="83" t="s">
        <v>405</v>
      </c>
      <c r="H16" s="91">
        <v>800</v>
      </c>
      <c r="I16" s="81">
        <v>44966</v>
      </c>
      <c r="J16" s="81">
        <v>44994</v>
      </c>
      <c r="K16" s="91">
        <v>800</v>
      </c>
    </row>
    <row r="17" spans="1:11" ht="34.200000000000003">
      <c r="A17" s="93" t="s">
        <v>408</v>
      </c>
      <c r="B17" s="75" t="s">
        <v>369</v>
      </c>
      <c r="C17" s="76" t="s">
        <v>370</v>
      </c>
      <c r="D17" s="77" t="s">
        <v>409</v>
      </c>
      <c r="E17" s="77" t="s">
        <v>372</v>
      </c>
      <c r="F17" s="90"/>
      <c r="G17" s="83" t="s">
        <v>410</v>
      </c>
      <c r="H17" s="94">
        <v>2000</v>
      </c>
      <c r="I17" s="81">
        <v>44966</v>
      </c>
      <c r="J17" s="81">
        <v>44994</v>
      </c>
      <c r="K17" s="94">
        <v>2000</v>
      </c>
    </row>
    <row r="18" spans="1:11" ht="34.200000000000003">
      <c r="A18" s="95" t="s">
        <v>411</v>
      </c>
      <c r="B18" s="75" t="s">
        <v>369</v>
      </c>
      <c r="C18" s="76" t="s">
        <v>370</v>
      </c>
      <c r="D18" s="77" t="s">
        <v>412</v>
      </c>
      <c r="E18" s="77" t="s">
        <v>372</v>
      </c>
      <c r="F18" s="90"/>
      <c r="G18" s="83" t="s">
        <v>413</v>
      </c>
      <c r="H18" s="91">
        <v>162.81</v>
      </c>
      <c r="I18" s="81">
        <v>44966</v>
      </c>
      <c r="J18" s="81">
        <v>44994</v>
      </c>
      <c r="K18" s="91">
        <v>162.81</v>
      </c>
    </row>
    <row r="19" spans="1:11" ht="34.200000000000003">
      <c r="A19" s="93" t="s">
        <v>414</v>
      </c>
      <c r="B19" s="75" t="s">
        <v>369</v>
      </c>
      <c r="C19" s="76" t="s">
        <v>370</v>
      </c>
      <c r="D19" s="77" t="s">
        <v>415</v>
      </c>
      <c r="E19" s="77" t="s">
        <v>372</v>
      </c>
      <c r="F19" s="90"/>
      <c r="G19" s="83" t="s">
        <v>396</v>
      </c>
      <c r="H19" s="91">
        <v>77.75</v>
      </c>
      <c r="I19" s="81">
        <v>44971</v>
      </c>
      <c r="J19" s="81">
        <v>44999</v>
      </c>
      <c r="K19" s="91">
        <v>77.75</v>
      </c>
    </row>
    <row r="20" spans="1:11" ht="34.200000000000003">
      <c r="A20" s="74" t="s">
        <v>416</v>
      </c>
      <c r="B20" s="75" t="s">
        <v>369</v>
      </c>
      <c r="C20" s="76" t="s">
        <v>370</v>
      </c>
      <c r="D20" s="77" t="s">
        <v>417</v>
      </c>
      <c r="E20" s="77" t="s">
        <v>372</v>
      </c>
      <c r="F20" s="90"/>
      <c r="G20" s="83" t="s">
        <v>418</v>
      </c>
      <c r="H20" s="91">
        <v>307.83</v>
      </c>
      <c r="I20" s="81">
        <v>44971</v>
      </c>
      <c r="J20" s="81">
        <v>44999</v>
      </c>
      <c r="K20" s="91">
        <v>307.83</v>
      </c>
    </row>
    <row r="21" spans="1:11" ht="45.6">
      <c r="A21" s="74" t="s">
        <v>419</v>
      </c>
      <c r="B21" s="75" t="s">
        <v>369</v>
      </c>
      <c r="C21" s="76" t="s">
        <v>370</v>
      </c>
      <c r="D21" s="77" t="s">
        <v>420</v>
      </c>
      <c r="E21" s="77" t="s">
        <v>372</v>
      </c>
      <c r="F21" s="90"/>
      <c r="G21" s="83" t="s">
        <v>421</v>
      </c>
      <c r="H21" s="91">
        <v>150</v>
      </c>
      <c r="I21" s="81">
        <v>44972</v>
      </c>
      <c r="J21" s="81">
        <v>45000</v>
      </c>
      <c r="K21" s="91">
        <v>150</v>
      </c>
    </row>
    <row r="22" spans="1:11" ht="34.200000000000003">
      <c r="A22" s="74" t="s">
        <v>422</v>
      </c>
      <c r="B22" s="75" t="s">
        <v>369</v>
      </c>
      <c r="C22" s="76" t="s">
        <v>370</v>
      </c>
      <c r="D22" s="77" t="s">
        <v>423</v>
      </c>
      <c r="E22" s="77" t="s">
        <v>372</v>
      </c>
      <c r="F22" s="90"/>
      <c r="G22" s="83" t="s">
        <v>424</v>
      </c>
      <c r="H22" s="91">
        <v>1100</v>
      </c>
      <c r="I22" s="81">
        <v>44977</v>
      </c>
      <c r="J22" s="81">
        <v>45005</v>
      </c>
      <c r="K22" s="91">
        <v>1100</v>
      </c>
    </row>
    <row r="23" spans="1:11" ht="34.200000000000003">
      <c r="A23" s="74" t="s">
        <v>425</v>
      </c>
      <c r="B23" s="75" t="s">
        <v>369</v>
      </c>
      <c r="C23" s="76" t="s">
        <v>370</v>
      </c>
      <c r="D23" s="77" t="s">
        <v>426</v>
      </c>
      <c r="E23" s="77" t="s">
        <v>372</v>
      </c>
      <c r="F23" s="90"/>
      <c r="G23" s="83" t="s">
        <v>427</v>
      </c>
      <c r="H23" s="91">
        <v>570</v>
      </c>
      <c r="I23" s="81">
        <v>44979</v>
      </c>
      <c r="J23" s="81">
        <v>45007</v>
      </c>
      <c r="K23" s="91">
        <v>570</v>
      </c>
    </row>
    <row r="24" spans="1:11" ht="34.200000000000003">
      <c r="A24" s="96" t="s">
        <v>428</v>
      </c>
      <c r="B24" s="75" t="s">
        <v>369</v>
      </c>
      <c r="C24" s="76" t="s">
        <v>370</v>
      </c>
      <c r="D24" s="97" t="s">
        <v>429</v>
      </c>
      <c r="E24" s="97" t="s">
        <v>372</v>
      </c>
      <c r="F24" s="98"/>
      <c r="G24" s="99" t="s">
        <v>430</v>
      </c>
      <c r="H24" s="100">
        <v>359</v>
      </c>
      <c r="I24" s="81">
        <v>44980</v>
      </c>
      <c r="J24" s="81">
        <v>45008</v>
      </c>
      <c r="K24" s="100">
        <v>359</v>
      </c>
    </row>
    <row r="25" spans="1:11" ht="34.200000000000003">
      <c r="A25" s="74" t="s">
        <v>431</v>
      </c>
      <c r="B25" s="75" t="s">
        <v>369</v>
      </c>
      <c r="C25" s="76" t="s">
        <v>370</v>
      </c>
      <c r="D25" s="77" t="s">
        <v>432</v>
      </c>
      <c r="E25" s="77" t="s">
        <v>372</v>
      </c>
      <c r="F25" s="90"/>
      <c r="G25" s="83" t="s">
        <v>396</v>
      </c>
      <c r="H25" s="91">
        <v>359</v>
      </c>
      <c r="I25" s="81">
        <v>44980</v>
      </c>
      <c r="J25" s="81">
        <v>45008</v>
      </c>
      <c r="K25" s="91">
        <v>359</v>
      </c>
    </row>
    <row r="26" spans="1:11" ht="34.200000000000003">
      <c r="A26" s="74" t="s">
        <v>433</v>
      </c>
      <c r="B26" s="75" t="s">
        <v>369</v>
      </c>
      <c r="C26" s="76" t="s">
        <v>370</v>
      </c>
      <c r="D26" s="77" t="s">
        <v>434</v>
      </c>
      <c r="E26" s="77" t="s">
        <v>372</v>
      </c>
      <c r="F26" s="90"/>
      <c r="G26" s="101" t="s">
        <v>435</v>
      </c>
      <c r="H26" s="91">
        <v>475</v>
      </c>
      <c r="I26" s="81">
        <v>44994</v>
      </c>
      <c r="J26" s="81">
        <v>45004</v>
      </c>
      <c r="K26" s="91">
        <v>475</v>
      </c>
    </row>
    <row r="27" spans="1:11" ht="34.200000000000003">
      <c r="A27" s="74" t="s">
        <v>436</v>
      </c>
      <c r="B27" s="75" t="s">
        <v>369</v>
      </c>
      <c r="C27" s="76" t="s">
        <v>370</v>
      </c>
      <c r="D27" s="77" t="s">
        <v>437</v>
      </c>
      <c r="E27" s="77" t="s">
        <v>372</v>
      </c>
      <c r="F27" s="90"/>
      <c r="G27" s="101" t="s">
        <v>438</v>
      </c>
      <c r="H27" s="91">
        <v>2100</v>
      </c>
      <c r="I27" s="81">
        <v>44987</v>
      </c>
      <c r="J27" s="81">
        <v>45018</v>
      </c>
      <c r="K27" s="91">
        <v>2100</v>
      </c>
    </row>
    <row r="28" spans="1:11" ht="34.200000000000003">
      <c r="A28" s="74" t="s">
        <v>439</v>
      </c>
      <c r="B28" s="75" t="s">
        <v>369</v>
      </c>
      <c r="C28" s="76" t="s">
        <v>370</v>
      </c>
      <c r="D28" s="77" t="s">
        <v>440</v>
      </c>
      <c r="E28" s="77" t="s">
        <v>372</v>
      </c>
      <c r="F28" s="90"/>
      <c r="G28" s="101" t="s">
        <v>441</v>
      </c>
      <c r="H28" s="91">
        <v>603.83000000000004</v>
      </c>
      <c r="I28" s="81">
        <v>44991</v>
      </c>
      <c r="J28" s="81">
        <v>45022</v>
      </c>
      <c r="K28" s="91">
        <v>603.83000000000004</v>
      </c>
    </row>
    <row r="29" spans="1:11" ht="34.200000000000003">
      <c r="A29" s="74" t="s">
        <v>442</v>
      </c>
      <c r="B29" s="75" t="s">
        <v>369</v>
      </c>
      <c r="C29" s="76" t="s">
        <v>370</v>
      </c>
      <c r="D29" s="77" t="s">
        <v>443</v>
      </c>
      <c r="E29" s="77" t="s">
        <v>372</v>
      </c>
      <c r="F29" s="90"/>
      <c r="G29" s="99" t="s">
        <v>430</v>
      </c>
      <c r="H29" s="91">
        <v>49.05</v>
      </c>
      <c r="I29" s="81">
        <v>44994</v>
      </c>
      <c r="J29" s="81">
        <v>45025</v>
      </c>
      <c r="K29" s="91">
        <v>49.05</v>
      </c>
    </row>
    <row r="30" spans="1:11" ht="34.200000000000003">
      <c r="A30" s="74" t="s">
        <v>444</v>
      </c>
      <c r="B30" s="75" t="s">
        <v>369</v>
      </c>
      <c r="C30" s="76" t="s">
        <v>370</v>
      </c>
      <c r="D30" s="77" t="s">
        <v>445</v>
      </c>
      <c r="E30" s="77" t="s">
        <v>372</v>
      </c>
      <c r="F30" s="90"/>
      <c r="G30" s="99" t="s">
        <v>413</v>
      </c>
      <c r="H30" s="91">
        <v>397.11</v>
      </c>
      <c r="I30" s="81">
        <v>44995</v>
      </c>
      <c r="J30" s="81">
        <v>45026</v>
      </c>
      <c r="K30" s="91">
        <v>397.11</v>
      </c>
    </row>
    <row r="31" spans="1:11" ht="34.200000000000003">
      <c r="A31" s="74" t="s">
        <v>446</v>
      </c>
      <c r="B31" s="75" t="s">
        <v>369</v>
      </c>
      <c r="C31" s="76" t="s">
        <v>370</v>
      </c>
      <c r="D31" s="77" t="s">
        <v>447</v>
      </c>
      <c r="E31" s="77" t="s">
        <v>372</v>
      </c>
      <c r="F31" s="90"/>
      <c r="G31" s="99" t="s">
        <v>413</v>
      </c>
      <c r="H31" s="91">
        <v>833.09</v>
      </c>
      <c r="I31" s="81">
        <v>44995</v>
      </c>
      <c r="J31" s="81">
        <v>45026</v>
      </c>
      <c r="K31" s="91">
        <v>833.09</v>
      </c>
    </row>
    <row r="32" spans="1:11" ht="34.200000000000003">
      <c r="A32" s="92" t="s">
        <v>448</v>
      </c>
      <c r="B32" s="75" t="s">
        <v>369</v>
      </c>
      <c r="C32" s="76" t="s">
        <v>370</v>
      </c>
      <c r="D32" s="77" t="s">
        <v>449</v>
      </c>
      <c r="E32" s="77" t="s">
        <v>372</v>
      </c>
      <c r="F32" s="90"/>
      <c r="G32" s="99" t="s">
        <v>450</v>
      </c>
      <c r="H32" s="91">
        <v>2360</v>
      </c>
      <c r="I32" s="81">
        <v>45007</v>
      </c>
      <c r="J32" s="81">
        <v>45038</v>
      </c>
      <c r="K32" s="91">
        <v>2360</v>
      </c>
    </row>
    <row r="33" spans="1:11" ht="45.6">
      <c r="A33" s="92" t="s">
        <v>451</v>
      </c>
      <c r="B33" s="75" t="s">
        <v>369</v>
      </c>
      <c r="C33" s="76" t="s">
        <v>370</v>
      </c>
      <c r="D33" s="77" t="s">
        <v>452</v>
      </c>
      <c r="E33" s="77" t="s">
        <v>372</v>
      </c>
      <c r="F33" s="90"/>
      <c r="G33" s="99" t="s">
        <v>453</v>
      </c>
      <c r="H33" s="91">
        <v>1100</v>
      </c>
      <c r="I33" s="81">
        <v>45002</v>
      </c>
      <c r="J33" s="81">
        <v>45033</v>
      </c>
      <c r="K33" s="91">
        <v>1100</v>
      </c>
    </row>
    <row r="34" spans="1:11" ht="45.6">
      <c r="A34" s="74" t="s">
        <v>454</v>
      </c>
      <c r="B34" s="75" t="s">
        <v>369</v>
      </c>
      <c r="C34" s="76" t="s">
        <v>370</v>
      </c>
      <c r="D34" s="77" t="s">
        <v>455</v>
      </c>
      <c r="E34" s="77" t="s">
        <v>372</v>
      </c>
      <c r="F34" s="90"/>
      <c r="G34" s="99" t="s">
        <v>396</v>
      </c>
      <c r="H34" s="91">
        <v>196.67</v>
      </c>
      <c r="I34" s="81">
        <v>45005</v>
      </c>
      <c r="J34" s="81">
        <v>45036</v>
      </c>
      <c r="K34" s="91">
        <v>196.67</v>
      </c>
    </row>
    <row r="35" spans="1:11" ht="34.200000000000003">
      <c r="A35" s="74" t="s">
        <v>456</v>
      </c>
      <c r="B35" s="75" t="s">
        <v>369</v>
      </c>
      <c r="C35" s="76" t="s">
        <v>370</v>
      </c>
      <c r="D35" s="77" t="s">
        <v>457</v>
      </c>
      <c r="E35" s="77" t="s">
        <v>372</v>
      </c>
      <c r="F35" s="102"/>
      <c r="G35" s="99" t="s">
        <v>458</v>
      </c>
      <c r="H35" s="91">
        <v>413.81</v>
      </c>
      <c r="I35" s="81">
        <v>45005</v>
      </c>
      <c r="J35" s="81">
        <v>45036</v>
      </c>
      <c r="K35" s="91">
        <v>413.81</v>
      </c>
    </row>
    <row r="36" spans="1:11" ht="34.200000000000003">
      <c r="A36" s="74" t="s">
        <v>459</v>
      </c>
      <c r="B36" s="75" t="s">
        <v>369</v>
      </c>
      <c r="C36" s="76" t="s">
        <v>370</v>
      </c>
      <c r="D36" s="77" t="s">
        <v>460</v>
      </c>
      <c r="E36" s="77" t="s">
        <v>372</v>
      </c>
      <c r="F36" s="102"/>
      <c r="G36" s="99" t="s">
        <v>413</v>
      </c>
      <c r="H36" s="91">
        <v>91</v>
      </c>
      <c r="I36" s="81">
        <v>45013</v>
      </c>
      <c r="J36" s="81">
        <v>45044</v>
      </c>
      <c r="K36" s="91">
        <v>91</v>
      </c>
    </row>
    <row r="37" spans="1:11" ht="34.200000000000003">
      <c r="A37" s="74" t="s">
        <v>461</v>
      </c>
      <c r="B37" s="75" t="s">
        <v>369</v>
      </c>
      <c r="C37" s="76" t="s">
        <v>370</v>
      </c>
      <c r="D37" s="77" t="s">
        <v>462</v>
      </c>
      <c r="E37" s="77" t="s">
        <v>372</v>
      </c>
      <c r="F37" s="102"/>
      <c r="G37" s="99" t="s">
        <v>413</v>
      </c>
      <c r="H37" s="91">
        <v>309.35000000000002</v>
      </c>
      <c r="I37" s="81">
        <v>45013</v>
      </c>
      <c r="J37" s="81">
        <v>45044</v>
      </c>
      <c r="K37" s="91">
        <v>309.35000000000002</v>
      </c>
    </row>
    <row r="38" spans="1:11" ht="34.200000000000003">
      <c r="A38" s="74" t="s">
        <v>463</v>
      </c>
      <c r="B38" s="75" t="s">
        <v>369</v>
      </c>
      <c r="C38" s="76" t="s">
        <v>370</v>
      </c>
      <c r="D38" s="77" t="s">
        <v>464</v>
      </c>
      <c r="E38" s="77" t="s">
        <v>372</v>
      </c>
      <c r="F38" s="102"/>
      <c r="G38" s="99" t="s">
        <v>465</v>
      </c>
      <c r="H38" s="91">
        <v>149</v>
      </c>
      <c r="I38" s="81">
        <v>45012</v>
      </c>
      <c r="J38" s="81">
        <v>45043</v>
      </c>
      <c r="K38" s="91">
        <v>149</v>
      </c>
    </row>
    <row r="39" spans="1:11" ht="34.200000000000003">
      <c r="A39" s="74" t="s">
        <v>466</v>
      </c>
      <c r="B39" s="75" t="s">
        <v>369</v>
      </c>
      <c r="C39" s="76" t="s">
        <v>370</v>
      </c>
      <c r="D39" s="77" t="s">
        <v>467</v>
      </c>
      <c r="E39" s="77" t="s">
        <v>372</v>
      </c>
      <c r="F39" s="102"/>
      <c r="G39" s="99" t="s">
        <v>468</v>
      </c>
      <c r="H39" s="91">
        <v>240</v>
      </c>
      <c r="I39" s="81">
        <v>45014</v>
      </c>
      <c r="J39" s="81">
        <v>45045</v>
      </c>
      <c r="K39" s="91">
        <v>240</v>
      </c>
    </row>
    <row r="40" spans="1:11" ht="34.200000000000003">
      <c r="A40" s="74" t="s">
        <v>469</v>
      </c>
      <c r="B40" s="75" t="s">
        <v>369</v>
      </c>
      <c r="C40" s="76" t="s">
        <v>370</v>
      </c>
      <c r="D40" s="77" t="s">
        <v>395</v>
      </c>
      <c r="E40" s="77" t="s">
        <v>372</v>
      </c>
      <c r="F40" s="102"/>
      <c r="G40" s="99" t="s">
        <v>396</v>
      </c>
      <c r="H40" s="91">
        <v>76.150000000000006</v>
      </c>
      <c r="I40" s="81">
        <v>45019</v>
      </c>
      <c r="J40" s="81">
        <v>45049</v>
      </c>
      <c r="K40" s="91">
        <v>76.150000000000006</v>
      </c>
    </row>
    <row r="41" spans="1:11" ht="34.200000000000003">
      <c r="A41" s="74" t="s">
        <v>470</v>
      </c>
      <c r="B41" s="75" t="s">
        <v>369</v>
      </c>
      <c r="C41" s="76" t="s">
        <v>370</v>
      </c>
      <c r="D41" s="77" t="s">
        <v>471</v>
      </c>
      <c r="E41" s="77" t="s">
        <v>372</v>
      </c>
      <c r="F41" s="102"/>
      <c r="G41" s="99" t="s">
        <v>472</v>
      </c>
      <c r="H41" s="91">
        <v>80</v>
      </c>
      <c r="I41" s="81">
        <v>45044</v>
      </c>
      <c r="J41" s="81">
        <v>45074</v>
      </c>
      <c r="K41" s="91">
        <v>80</v>
      </c>
    </row>
    <row r="42" spans="1:11" ht="34.200000000000003">
      <c r="A42" s="74" t="s">
        <v>473</v>
      </c>
      <c r="B42" s="75" t="s">
        <v>369</v>
      </c>
      <c r="C42" s="76" t="s">
        <v>370</v>
      </c>
      <c r="D42" s="77" t="s">
        <v>474</v>
      </c>
      <c r="E42" s="77" t="s">
        <v>372</v>
      </c>
      <c r="F42" s="102"/>
      <c r="G42" s="99" t="s">
        <v>475</v>
      </c>
      <c r="H42" s="91">
        <v>865</v>
      </c>
      <c r="I42" s="81">
        <v>45022</v>
      </c>
      <c r="J42" s="81">
        <v>45052</v>
      </c>
      <c r="K42" s="91">
        <v>865</v>
      </c>
    </row>
    <row r="43" spans="1:11" ht="34.200000000000003">
      <c r="A43" s="74" t="s">
        <v>476</v>
      </c>
      <c r="B43" s="75" t="s">
        <v>369</v>
      </c>
      <c r="C43" s="76" t="s">
        <v>370</v>
      </c>
      <c r="D43" s="77" t="s">
        <v>477</v>
      </c>
      <c r="E43" s="77" t="s">
        <v>372</v>
      </c>
      <c r="F43" s="102"/>
      <c r="G43" s="99" t="s">
        <v>405</v>
      </c>
      <c r="H43" s="91">
        <v>300</v>
      </c>
      <c r="I43" s="81">
        <v>45022</v>
      </c>
      <c r="J43" s="81">
        <v>45052</v>
      </c>
      <c r="K43" s="91">
        <v>300</v>
      </c>
    </row>
    <row r="44" spans="1:11" ht="34.200000000000003">
      <c r="A44" s="74" t="s">
        <v>478</v>
      </c>
      <c r="B44" s="75" t="s">
        <v>369</v>
      </c>
      <c r="C44" s="76" t="s">
        <v>370</v>
      </c>
      <c r="D44" s="77" t="s">
        <v>479</v>
      </c>
      <c r="E44" s="77" t="s">
        <v>372</v>
      </c>
      <c r="F44" s="102"/>
      <c r="G44" s="99" t="s">
        <v>480</v>
      </c>
      <c r="H44" s="91">
        <v>5000</v>
      </c>
      <c r="I44" s="81">
        <v>45027</v>
      </c>
      <c r="J44" s="81">
        <v>45057</v>
      </c>
      <c r="K44" s="91">
        <v>5000</v>
      </c>
    </row>
    <row r="45" spans="1:11" ht="34.200000000000003">
      <c r="A45" s="74" t="s">
        <v>481</v>
      </c>
      <c r="B45" s="75" t="s">
        <v>369</v>
      </c>
      <c r="C45" s="76" t="s">
        <v>370</v>
      </c>
      <c r="D45" s="77" t="s">
        <v>482</v>
      </c>
      <c r="E45" s="77" t="s">
        <v>372</v>
      </c>
      <c r="F45" s="102"/>
      <c r="G45" s="99" t="s">
        <v>483</v>
      </c>
      <c r="H45" s="91">
        <v>122.95</v>
      </c>
      <c r="I45" s="81">
        <v>45044</v>
      </c>
      <c r="J45" s="81">
        <v>45074</v>
      </c>
      <c r="K45" s="91">
        <v>122.95</v>
      </c>
    </row>
    <row r="46" spans="1:11" ht="34.200000000000003">
      <c r="A46" s="74" t="s">
        <v>484</v>
      </c>
      <c r="B46" s="75" t="s">
        <v>369</v>
      </c>
      <c r="C46" s="76" t="s">
        <v>370</v>
      </c>
      <c r="D46" s="77" t="s">
        <v>485</v>
      </c>
      <c r="E46" s="77" t="s">
        <v>372</v>
      </c>
      <c r="F46" s="102"/>
      <c r="G46" s="99" t="s">
        <v>486</v>
      </c>
      <c r="H46" s="91">
        <v>72.34</v>
      </c>
      <c r="I46" s="81">
        <v>45037</v>
      </c>
      <c r="J46" s="81">
        <v>45067</v>
      </c>
      <c r="K46" s="91">
        <v>72.34</v>
      </c>
    </row>
    <row r="47" spans="1:11" ht="34.200000000000003">
      <c r="A47" s="74" t="s">
        <v>487</v>
      </c>
      <c r="B47" s="75" t="s">
        <v>369</v>
      </c>
      <c r="C47" s="76" t="s">
        <v>370</v>
      </c>
      <c r="D47" s="77" t="s">
        <v>488</v>
      </c>
      <c r="E47" s="77" t="s">
        <v>372</v>
      </c>
      <c r="F47" s="102"/>
      <c r="G47" s="99" t="s">
        <v>489</v>
      </c>
      <c r="H47" s="91">
        <v>28380</v>
      </c>
      <c r="I47" s="81">
        <v>45042</v>
      </c>
      <c r="J47" s="81">
        <v>45072</v>
      </c>
      <c r="K47" s="91">
        <v>28380</v>
      </c>
    </row>
    <row r="48" spans="1:11" ht="45.6">
      <c r="A48" s="74" t="s">
        <v>490</v>
      </c>
      <c r="B48" s="75" t="s">
        <v>369</v>
      </c>
      <c r="C48" s="76" t="s">
        <v>370</v>
      </c>
      <c r="D48" s="77" t="s">
        <v>491</v>
      </c>
      <c r="E48" s="77" t="s">
        <v>372</v>
      </c>
      <c r="F48" s="102"/>
      <c r="G48" s="99" t="s">
        <v>492</v>
      </c>
      <c r="H48" s="91">
        <v>6148.94</v>
      </c>
      <c r="I48" s="81">
        <v>45044</v>
      </c>
      <c r="J48" s="81">
        <v>45075</v>
      </c>
      <c r="K48" s="91">
        <v>6148.94</v>
      </c>
    </row>
    <row r="49" spans="1:11" ht="34.200000000000003">
      <c r="A49" s="74" t="s">
        <v>493</v>
      </c>
      <c r="B49" s="75" t="s">
        <v>369</v>
      </c>
      <c r="C49" s="76" t="s">
        <v>370</v>
      </c>
      <c r="D49" s="77" t="s">
        <v>494</v>
      </c>
      <c r="E49" s="77" t="s">
        <v>372</v>
      </c>
      <c r="F49" s="102"/>
      <c r="G49" s="99" t="s">
        <v>495</v>
      </c>
      <c r="H49" s="91">
        <v>1867.44</v>
      </c>
      <c r="I49" s="81">
        <v>45062</v>
      </c>
      <c r="J49" s="81">
        <v>45077</v>
      </c>
      <c r="K49" s="91">
        <v>1867.44</v>
      </c>
    </row>
    <row r="50" spans="1:11" ht="57">
      <c r="A50" s="74" t="s">
        <v>496</v>
      </c>
      <c r="B50" s="75" t="s">
        <v>369</v>
      </c>
      <c r="C50" s="76" t="s">
        <v>370</v>
      </c>
      <c r="D50" s="77" t="s">
        <v>497</v>
      </c>
      <c r="E50" s="77" t="s">
        <v>372</v>
      </c>
      <c r="F50" s="102"/>
      <c r="G50" s="99" t="s">
        <v>498</v>
      </c>
      <c r="H50" s="91">
        <v>1000</v>
      </c>
      <c r="I50" s="81">
        <v>45050</v>
      </c>
      <c r="J50" s="81">
        <v>45081</v>
      </c>
      <c r="K50" s="91">
        <v>1000</v>
      </c>
    </row>
    <row r="51" spans="1:11" ht="34.200000000000003">
      <c r="A51" s="74" t="s">
        <v>499</v>
      </c>
      <c r="B51" s="75" t="s">
        <v>369</v>
      </c>
      <c r="C51" s="76" t="s">
        <v>370</v>
      </c>
      <c r="D51" s="77" t="s">
        <v>500</v>
      </c>
      <c r="E51" s="77" t="s">
        <v>372</v>
      </c>
      <c r="F51" s="102"/>
      <c r="G51" s="99" t="s">
        <v>381</v>
      </c>
      <c r="H51" s="91">
        <v>1380</v>
      </c>
      <c r="I51" s="103" t="s">
        <v>501</v>
      </c>
      <c r="J51" s="103" t="s">
        <v>502</v>
      </c>
      <c r="K51" s="91">
        <v>1380</v>
      </c>
    </row>
    <row r="52" spans="1:11" ht="34.200000000000003">
      <c r="A52" s="74" t="s">
        <v>503</v>
      </c>
      <c r="B52" s="75" t="s">
        <v>369</v>
      </c>
      <c r="C52" s="76" t="s">
        <v>370</v>
      </c>
      <c r="D52" s="77" t="s">
        <v>504</v>
      </c>
      <c r="E52" s="77" t="s">
        <v>372</v>
      </c>
      <c r="F52" s="102"/>
      <c r="G52" s="99" t="s">
        <v>505</v>
      </c>
      <c r="H52" s="91">
        <v>575</v>
      </c>
      <c r="I52" s="81">
        <v>45057</v>
      </c>
      <c r="J52" s="81">
        <v>45088</v>
      </c>
      <c r="K52" s="91">
        <v>575</v>
      </c>
    </row>
    <row r="53" spans="1:11" ht="34.200000000000003">
      <c r="A53" s="74" t="s">
        <v>506</v>
      </c>
      <c r="B53" s="75" t="s">
        <v>369</v>
      </c>
      <c r="C53" s="76" t="s">
        <v>370</v>
      </c>
      <c r="D53" s="77" t="s">
        <v>507</v>
      </c>
      <c r="E53" s="77" t="s">
        <v>372</v>
      </c>
      <c r="F53" s="102"/>
      <c r="G53" s="99" t="s">
        <v>508</v>
      </c>
      <c r="H53" s="91">
        <v>3000</v>
      </c>
      <c r="I53" s="81">
        <v>45050</v>
      </c>
      <c r="J53" s="81">
        <v>45081</v>
      </c>
      <c r="K53" s="91">
        <v>3000</v>
      </c>
    </row>
    <row r="54" spans="1:11" ht="34.200000000000003">
      <c r="A54" s="104" t="s">
        <v>509</v>
      </c>
      <c r="B54" s="75" t="s">
        <v>369</v>
      </c>
      <c r="C54" s="76" t="s">
        <v>370</v>
      </c>
      <c r="D54" s="77" t="s">
        <v>510</v>
      </c>
      <c r="E54" s="77" t="s">
        <v>372</v>
      </c>
      <c r="F54" s="102"/>
      <c r="G54" s="99" t="s">
        <v>486</v>
      </c>
      <c r="H54" s="91">
        <v>376.97</v>
      </c>
      <c r="I54" s="81">
        <v>45063</v>
      </c>
      <c r="J54" s="81">
        <v>45094</v>
      </c>
      <c r="K54" s="91">
        <v>376.97</v>
      </c>
    </row>
    <row r="55" spans="1:11" ht="34.200000000000003">
      <c r="A55" s="105" t="s">
        <v>511</v>
      </c>
      <c r="B55" s="75" t="s">
        <v>369</v>
      </c>
      <c r="C55" s="76" t="s">
        <v>370</v>
      </c>
      <c r="D55" s="77" t="s">
        <v>512</v>
      </c>
      <c r="E55" s="77" t="s">
        <v>372</v>
      </c>
      <c r="F55" s="102"/>
      <c r="G55" s="99" t="s">
        <v>513</v>
      </c>
      <c r="H55" s="91">
        <v>375</v>
      </c>
      <c r="I55" s="81">
        <v>45063</v>
      </c>
      <c r="J55" s="81">
        <v>45094</v>
      </c>
      <c r="K55" s="91">
        <v>375</v>
      </c>
    </row>
    <row r="56" spans="1:11" ht="34.200000000000003">
      <c r="A56" s="105" t="s">
        <v>514</v>
      </c>
      <c r="B56" s="75" t="s">
        <v>369</v>
      </c>
      <c r="C56" s="76" t="s">
        <v>370</v>
      </c>
      <c r="D56" s="77" t="s">
        <v>515</v>
      </c>
      <c r="E56" s="77" t="s">
        <v>372</v>
      </c>
      <c r="F56" s="102"/>
      <c r="G56" s="99" t="s">
        <v>516</v>
      </c>
      <c r="H56" s="91">
        <v>1080</v>
      </c>
      <c r="I56" s="81">
        <v>45064</v>
      </c>
      <c r="J56" s="81">
        <v>45095</v>
      </c>
      <c r="K56" s="91">
        <v>1080</v>
      </c>
    </row>
    <row r="57" spans="1:11" ht="34.200000000000003">
      <c r="A57" s="74" t="s">
        <v>517</v>
      </c>
      <c r="B57" s="75" t="s">
        <v>369</v>
      </c>
      <c r="C57" s="76" t="s">
        <v>370</v>
      </c>
      <c r="D57" s="77" t="s">
        <v>518</v>
      </c>
      <c r="E57" s="77" t="s">
        <v>372</v>
      </c>
      <c r="F57" s="102"/>
      <c r="G57" s="99" t="s">
        <v>430</v>
      </c>
      <c r="H57" s="91">
        <v>450.82</v>
      </c>
      <c r="I57" s="81">
        <v>45064</v>
      </c>
      <c r="J57" s="81">
        <v>45095</v>
      </c>
      <c r="K57" s="91">
        <v>450.82</v>
      </c>
    </row>
    <row r="58" spans="1:11" ht="34.200000000000003">
      <c r="A58" s="74" t="s">
        <v>519</v>
      </c>
      <c r="B58" s="75" t="s">
        <v>369</v>
      </c>
      <c r="C58" s="76" t="s">
        <v>370</v>
      </c>
      <c r="D58" s="77" t="s">
        <v>520</v>
      </c>
      <c r="E58" s="77" t="s">
        <v>372</v>
      </c>
      <c r="F58" s="102"/>
      <c r="G58" s="99" t="s">
        <v>521</v>
      </c>
      <c r="H58" s="91">
        <v>20.49</v>
      </c>
      <c r="I58" s="81">
        <v>45065</v>
      </c>
      <c r="J58" s="81">
        <v>45096</v>
      </c>
      <c r="K58" s="91">
        <v>20.49</v>
      </c>
    </row>
    <row r="59" spans="1:11" ht="34.200000000000003">
      <c r="A59" s="74" t="s">
        <v>522</v>
      </c>
      <c r="B59" s="75" t="s">
        <v>369</v>
      </c>
      <c r="C59" s="76" t="s">
        <v>370</v>
      </c>
      <c r="D59" s="77" t="s">
        <v>523</v>
      </c>
      <c r="E59" s="77" t="s">
        <v>372</v>
      </c>
      <c r="F59" s="102"/>
      <c r="G59" s="99" t="s">
        <v>413</v>
      </c>
      <c r="H59" s="91">
        <v>391.26</v>
      </c>
      <c r="I59" s="81">
        <v>45067</v>
      </c>
      <c r="J59" s="81">
        <v>45098</v>
      </c>
      <c r="K59" s="91">
        <v>391.26</v>
      </c>
    </row>
    <row r="60" spans="1:11" ht="34.200000000000003">
      <c r="A60" s="74" t="s">
        <v>524</v>
      </c>
      <c r="B60" s="75" t="s">
        <v>369</v>
      </c>
      <c r="C60" s="76" t="s">
        <v>370</v>
      </c>
      <c r="D60" s="77" t="s">
        <v>525</v>
      </c>
      <c r="E60" s="77" t="s">
        <v>372</v>
      </c>
      <c r="F60" s="102"/>
      <c r="G60" s="99" t="s">
        <v>521</v>
      </c>
      <c r="H60" s="91">
        <v>360.57</v>
      </c>
      <c r="I60" s="81">
        <v>45096</v>
      </c>
      <c r="J60" s="81">
        <v>45126</v>
      </c>
      <c r="K60" s="91">
        <v>360.57</v>
      </c>
    </row>
    <row r="61" spans="1:11" ht="34.200000000000003">
      <c r="A61" s="74" t="s">
        <v>526</v>
      </c>
      <c r="B61" s="75" t="s">
        <v>369</v>
      </c>
      <c r="C61" s="76" t="s">
        <v>370</v>
      </c>
      <c r="D61" s="77" t="s">
        <v>527</v>
      </c>
      <c r="E61" s="77" t="s">
        <v>372</v>
      </c>
      <c r="F61" s="102"/>
      <c r="G61" s="99" t="s">
        <v>528</v>
      </c>
      <c r="H61" s="91">
        <v>528</v>
      </c>
      <c r="I61" s="81">
        <v>45100</v>
      </c>
      <c r="J61" s="81">
        <v>45130</v>
      </c>
      <c r="K61" s="91">
        <v>528</v>
      </c>
    </row>
    <row r="62" spans="1:11" ht="34.200000000000003">
      <c r="A62" s="74" t="s">
        <v>529</v>
      </c>
      <c r="B62" s="75" t="s">
        <v>369</v>
      </c>
      <c r="C62" s="76" t="s">
        <v>370</v>
      </c>
      <c r="D62" s="77" t="s">
        <v>530</v>
      </c>
      <c r="E62" s="77" t="s">
        <v>372</v>
      </c>
      <c r="F62" s="102"/>
      <c r="G62" s="99" t="s">
        <v>399</v>
      </c>
      <c r="H62" s="91">
        <v>4850</v>
      </c>
      <c r="I62" s="81">
        <v>45104</v>
      </c>
      <c r="J62" s="81">
        <v>45134</v>
      </c>
      <c r="K62" s="91">
        <v>4850</v>
      </c>
    </row>
    <row r="63" spans="1:11" ht="45.6">
      <c r="A63" s="74" t="s">
        <v>531</v>
      </c>
      <c r="B63" s="75" t="s">
        <v>369</v>
      </c>
      <c r="C63" s="76" t="s">
        <v>370</v>
      </c>
      <c r="D63" s="77" t="s">
        <v>532</v>
      </c>
      <c r="E63" s="77" t="s">
        <v>372</v>
      </c>
      <c r="F63" s="102"/>
      <c r="G63" s="99" t="s">
        <v>413</v>
      </c>
      <c r="H63" s="91">
        <v>386</v>
      </c>
      <c r="I63" s="81">
        <v>45106</v>
      </c>
      <c r="J63" s="81">
        <v>45136</v>
      </c>
      <c r="K63" s="91">
        <v>386</v>
      </c>
    </row>
    <row r="64" spans="1:11" ht="34.200000000000003">
      <c r="A64" s="74" t="s">
        <v>533</v>
      </c>
      <c r="B64" s="75" t="s">
        <v>369</v>
      </c>
      <c r="C64" s="76" t="s">
        <v>370</v>
      </c>
      <c r="D64" s="77" t="s">
        <v>534</v>
      </c>
      <c r="E64" s="77" t="s">
        <v>372</v>
      </c>
      <c r="F64" s="102"/>
      <c r="G64" s="99" t="s">
        <v>402</v>
      </c>
      <c r="H64" s="91">
        <v>40.98</v>
      </c>
      <c r="I64" s="81">
        <v>45107</v>
      </c>
      <c r="J64" s="81">
        <v>45137</v>
      </c>
      <c r="K64" s="91">
        <v>40.98</v>
      </c>
    </row>
    <row r="65" spans="1:11" ht="45.6">
      <c r="A65" s="74" t="s">
        <v>535</v>
      </c>
      <c r="B65" s="75" t="s">
        <v>369</v>
      </c>
      <c r="C65" s="76" t="s">
        <v>370</v>
      </c>
      <c r="D65" s="77" t="s">
        <v>536</v>
      </c>
      <c r="E65" s="77" t="s">
        <v>372</v>
      </c>
      <c r="F65" s="102"/>
      <c r="G65" s="99" t="s">
        <v>537</v>
      </c>
      <c r="H65" s="91">
        <v>229.51</v>
      </c>
      <c r="I65" s="81">
        <v>45108</v>
      </c>
      <c r="J65" s="81">
        <v>45139</v>
      </c>
      <c r="K65" s="91">
        <v>229.51</v>
      </c>
    </row>
    <row r="66" spans="1:11" ht="34.200000000000003">
      <c r="A66" s="74" t="s">
        <v>538</v>
      </c>
      <c r="B66" s="75" t="s">
        <v>369</v>
      </c>
      <c r="C66" s="76" t="s">
        <v>370</v>
      </c>
      <c r="D66" s="77" t="s">
        <v>539</v>
      </c>
      <c r="E66" s="77" t="s">
        <v>372</v>
      </c>
      <c r="F66" s="102"/>
      <c r="G66" s="99" t="s">
        <v>540</v>
      </c>
      <c r="H66" s="91">
        <v>710.66</v>
      </c>
      <c r="I66" s="81">
        <v>45107</v>
      </c>
      <c r="J66" s="81">
        <v>45137</v>
      </c>
      <c r="K66" s="91">
        <v>710.66</v>
      </c>
    </row>
    <row r="67" spans="1:11" ht="34.200000000000003">
      <c r="A67" s="92" t="s">
        <v>541</v>
      </c>
      <c r="B67" s="75" t="s">
        <v>369</v>
      </c>
      <c r="C67" s="76" t="s">
        <v>370</v>
      </c>
      <c r="D67" s="77" t="s">
        <v>542</v>
      </c>
      <c r="E67" s="77" t="s">
        <v>372</v>
      </c>
      <c r="F67" s="102"/>
      <c r="G67" s="99" t="s">
        <v>430</v>
      </c>
      <c r="H67" s="91">
        <v>1256.56</v>
      </c>
      <c r="I67" s="81">
        <v>45117</v>
      </c>
      <c r="J67" s="81">
        <v>45148</v>
      </c>
      <c r="K67" s="91">
        <v>1256.56</v>
      </c>
    </row>
    <row r="68" spans="1:11" ht="34.200000000000003">
      <c r="A68" s="74" t="s">
        <v>543</v>
      </c>
      <c r="B68" s="75" t="s">
        <v>369</v>
      </c>
      <c r="C68" s="76" t="s">
        <v>370</v>
      </c>
      <c r="D68" s="77" t="s">
        <v>544</v>
      </c>
      <c r="E68" s="77" t="s">
        <v>372</v>
      </c>
      <c r="F68" s="102"/>
      <c r="G68" s="99" t="s">
        <v>521</v>
      </c>
      <c r="H68" s="91">
        <v>165.19</v>
      </c>
      <c r="I68" s="81">
        <v>45120</v>
      </c>
      <c r="J68" s="81">
        <v>45151</v>
      </c>
      <c r="K68" s="91">
        <v>165.19</v>
      </c>
    </row>
    <row r="69" spans="1:11" ht="34.200000000000003">
      <c r="A69" s="74" t="s">
        <v>545</v>
      </c>
      <c r="B69" s="75" t="s">
        <v>369</v>
      </c>
      <c r="C69" s="76" t="s">
        <v>370</v>
      </c>
      <c r="D69" s="77" t="s">
        <v>546</v>
      </c>
      <c r="E69" s="77" t="s">
        <v>372</v>
      </c>
      <c r="F69" s="102"/>
      <c r="G69" s="99" t="s">
        <v>547</v>
      </c>
      <c r="H69" s="91">
        <v>2240</v>
      </c>
      <c r="I69" s="106" t="s">
        <v>548</v>
      </c>
      <c r="J69" s="106" t="s">
        <v>548</v>
      </c>
      <c r="K69" s="91">
        <v>2240</v>
      </c>
    </row>
    <row r="70" spans="1:11" ht="34.200000000000003">
      <c r="A70" s="74" t="s">
        <v>549</v>
      </c>
      <c r="B70" s="75" t="s">
        <v>369</v>
      </c>
      <c r="C70" s="76" t="s">
        <v>370</v>
      </c>
      <c r="D70" s="77" t="s">
        <v>550</v>
      </c>
      <c r="E70" s="77" t="s">
        <v>551</v>
      </c>
      <c r="F70" s="107">
        <v>28</v>
      </c>
      <c r="G70" s="99" t="s">
        <v>552</v>
      </c>
      <c r="H70" s="91">
        <v>1102.4000000000001</v>
      </c>
      <c r="I70" s="108">
        <v>45120</v>
      </c>
      <c r="J70" s="108">
        <v>45130</v>
      </c>
      <c r="K70" s="91">
        <v>1102.4000000000001</v>
      </c>
    </row>
    <row r="71" spans="1:11" ht="34.200000000000003">
      <c r="A71" s="74" t="s">
        <v>553</v>
      </c>
      <c r="B71" s="75" t="s">
        <v>369</v>
      </c>
      <c r="C71" s="76" t="s">
        <v>370</v>
      </c>
      <c r="D71" s="77" t="s">
        <v>554</v>
      </c>
      <c r="E71" s="77" t="s">
        <v>372</v>
      </c>
      <c r="F71" s="102"/>
      <c r="G71" s="99" t="s">
        <v>430</v>
      </c>
      <c r="H71" s="91">
        <v>163.12</v>
      </c>
      <c r="I71" s="1" t="s">
        <v>555</v>
      </c>
      <c r="J71" s="1" t="s">
        <v>556</v>
      </c>
      <c r="K71" s="91">
        <v>163.12</v>
      </c>
    </row>
    <row r="72" spans="1:11" ht="34.200000000000003">
      <c r="A72" s="73" t="s">
        <v>557</v>
      </c>
      <c r="B72" s="75" t="s">
        <v>369</v>
      </c>
      <c r="C72" s="76" t="s">
        <v>370</v>
      </c>
      <c r="D72" s="77" t="s">
        <v>558</v>
      </c>
      <c r="E72" s="77" t="s">
        <v>551</v>
      </c>
      <c r="F72" s="102" t="s">
        <v>559</v>
      </c>
      <c r="G72" s="99" t="s">
        <v>560</v>
      </c>
      <c r="H72" s="91">
        <v>1560.99</v>
      </c>
      <c r="I72" s="108">
        <v>45142</v>
      </c>
      <c r="J72" s="108">
        <v>45152</v>
      </c>
      <c r="K72" s="91">
        <v>1560.99</v>
      </c>
    </row>
    <row r="73" spans="1:11" ht="34.200000000000003">
      <c r="A73" s="109" t="s">
        <v>561</v>
      </c>
      <c r="B73" s="75" t="s">
        <v>369</v>
      </c>
      <c r="C73" s="76" t="s">
        <v>370</v>
      </c>
      <c r="D73" s="77" t="s">
        <v>518</v>
      </c>
      <c r="E73" s="77" t="s">
        <v>372</v>
      </c>
      <c r="F73" s="102"/>
      <c r="G73" s="99" t="s">
        <v>430</v>
      </c>
      <c r="H73" s="91">
        <v>450.82</v>
      </c>
      <c r="I73" s="1" t="s">
        <v>562</v>
      </c>
      <c r="J73" s="1" t="s">
        <v>563</v>
      </c>
      <c r="K73" s="91">
        <v>450.82</v>
      </c>
    </row>
    <row r="74" spans="1:11" ht="34.200000000000003">
      <c r="A74" s="74" t="s">
        <v>564</v>
      </c>
      <c r="B74" s="75" t="s">
        <v>369</v>
      </c>
      <c r="C74" s="76" t="s">
        <v>370</v>
      </c>
      <c r="D74" s="77" t="s">
        <v>565</v>
      </c>
      <c r="E74" s="77" t="s">
        <v>372</v>
      </c>
      <c r="F74" s="102"/>
      <c r="G74" s="99" t="s">
        <v>413</v>
      </c>
      <c r="H74" s="91">
        <v>397.11</v>
      </c>
      <c r="I74" s="1" t="s">
        <v>566</v>
      </c>
      <c r="J74" s="1" t="s">
        <v>567</v>
      </c>
      <c r="K74" s="91">
        <v>397.11</v>
      </c>
    </row>
    <row r="75" spans="1:11" ht="34.200000000000003">
      <c r="A75" s="74" t="s">
        <v>568</v>
      </c>
      <c r="B75" s="75" t="s">
        <v>369</v>
      </c>
      <c r="C75" s="76" t="s">
        <v>370</v>
      </c>
      <c r="D75" s="77" t="s">
        <v>569</v>
      </c>
      <c r="E75" s="77" t="s">
        <v>372</v>
      </c>
      <c r="F75" s="102"/>
      <c r="G75" s="99" t="s">
        <v>570</v>
      </c>
      <c r="H75" s="91">
        <v>2172.48</v>
      </c>
      <c r="I75" s="1" t="s">
        <v>571</v>
      </c>
      <c r="J75" s="1" t="s">
        <v>572</v>
      </c>
      <c r="K75" s="91">
        <v>2172.48</v>
      </c>
    </row>
    <row r="76" spans="1:11" ht="45.6">
      <c r="A76" s="74" t="s">
        <v>573</v>
      </c>
      <c r="B76" s="75" t="s">
        <v>369</v>
      </c>
      <c r="C76" s="76" t="s">
        <v>370</v>
      </c>
      <c r="D76" s="77" t="s">
        <v>574</v>
      </c>
      <c r="E76" s="77" t="s">
        <v>372</v>
      </c>
      <c r="F76" s="102"/>
      <c r="G76" s="99" t="s">
        <v>413</v>
      </c>
      <c r="H76" s="91">
        <v>32</v>
      </c>
      <c r="I76" s="1" t="s">
        <v>575</v>
      </c>
      <c r="J76" s="1" t="s">
        <v>576</v>
      </c>
      <c r="K76" s="91">
        <v>32</v>
      </c>
    </row>
    <row r="77" spans="1:11" ht="68.25" customHeight="1">
      <c r="A77" s="74" t="s">
        <v>577</v>
      </c>
      <c r="B77" s="75" t="s">
        <v>369</v>
      </c>
      <c r="C77" s="76" t="s">
        <v>370</v>
      </c>
      <c r="D77" s="77" t="s">
        <v>578</v>
      </c>
      <c r="E77" s="77" t="s">
        <v>372</v>
      </c>
      <c r="F77" s="102"/>
      <c r="G77" s="99" t="s">
        <v>579</v>
      </c>
      <c r="H77" s="91">
        <v>1219.5999999999999</v>
      </c>
      <c r="I77" s="1" t="s">
        <v>566</v>
      </c>
      <c r="J77" s="1" t="s">
        <v>567</v>
      </c>
      <c r="K77" s="91">
        <v>1219.5999999999999</v>
      </c>
    </row>
    <row r="78" spans="1:11" ht="34.200000000000003">
      <c r="A78" s="74" t="s">
        <v>580</v>
      </c>
      <c r="B78" s="75" t="s">
        <v>369</v>
      </c>
      <c r="C78" s="76" t="s">
        <v>370</v>
      </c>
      <c r="D78" s="77" t="s">
        <v>581</v>
      </c>
      <c r="E78" s="77" t="s">
        <v>582</v>
      </c>
      <c r="F78" s="102"/>
      <c r="G78" s="99" t="s">
        <v>583</v>
      </c>
      <c r="H78" s="91">
        <v>4925.4399999999996</v>
      </c>
      <c r="I78" s="1" t="s">
        <v>584</v>
      </c>
      <c r="J78" s="1" t="s">
        <v>585</v>
      </c>
      <c r="K78" s="91">
        <v>4925.4399999999996</v>
      </c>
    </row>
    <row r="79" spans="1:11" ht="34.200000000000003">
      <c r="A79" s="92" t="s">
        <v>586</v>
      </c>
      <c r="B79" s="75" t="s">
        <v>369</v>
      </c>
      <c r="C79" s="76" t="s">
        <v>370</v>
      </c>
      <c r="D79" s="77" t="s">
        <v>587</v>
      </c>
      <c r="E79" s="77" t="s">
        <v>372</v>
      </c>
      <c r="F79" s="102"/>
      <c r="G79" s="99" t="s">
        <v>588</v>
      </c>
      <c r="H79" s="91">
        <v>90.62</v>
      </c>
      <c r="I79" s="1" t="s">
        <v>589</v>
      </c>
      <c r="J79" s="1" t="s">
        <v>590</v>
      </c>
      <c r="K79" s="91">
        <v>90.62</v>
      </c>
    </row>
    <row r="80" spans="1:11" ht="34.200000000000003">
      <c r="A80" s="74" t="s">
        <v>591</v>
      </c>
      <c r="B80" s="75" t="s">
        <v>369</v>
      </c>
      <c r="C80" s="76" t="s">
        <v>370</v>
      </c>
      <c r="D80" s="77" t="s">
        <v>592</v>
      </c>
      <c r="E80" s="77" t="s">
        <v>372</v>
      </c>
      <c r="F80" s="102"/>
      <c r="G80" s="99" t="s">
        <v>593</v>
      </c>
      <c r="H80" s="91">
        <v>5040</v>
      </c>
      <c r="I80" s="1" t="s">
        <v>589</v>
      </c>
      <c r="J80" s="1" t="s">
        <v>590</v>
      </c>
      <c r="K80" s="91">
        <v>5040</v>
      </c>
    </row>
    <row r="81" spans="1:11" ht="34.200000000000003">
      <c r="A81" s="74" t="s">
        <v>594</v>
      </c>
      <c r="B81" s="75" t="s">
        <v>369</v>
      </c>
      <c r="C81" s="76" t="s">
        <v>370</v>
      </c>
      <c r="D81" s="77" t="s">
        <v>595</v>
      </c>
      <c r="E81" s="77" t="s">
        <v>372</v>
      </c>
      <c r="F81" s="102"/>
      <c r="G81" s="99" t="s">
        <v>593</v>
      </c>
      <c r="H81" s="91">
        <v>3560</v>
      </c>
      <c r="I81" s="81" t="s">
        <v>596</v>
      </c>
      <c r="J81" s="1" t="s">
        <v>597</v>
      </c>
      <c r="K81" s="91">
        <v>3560</v>
      </c>
    </row>
    <row r="82" spans="1:11" ht="45.6">
      <c r="A82" s="74" t="s">
        <v>598</v>
      </c>
      <c r="B82" s="75" t="s">
        <v>369</v>
      </c>
      <c r="C82" s="76" t="s">
        <v>370</v>
      </c>
      <c r="D82" s="77" t="s">
        <v>599</v>
      </c>
      <c r="E82" s="77" t="s">
        <v>372</v>
      </c>
      <c r="F82" s="102"/>
      <c r="G82" s="99" t="s">
        <v>498</v>
      </c>
      <c r="H82" s="91">
        <v>800</v>
      </c>
      <c r="I82" s="1" t="s">
        <v>589</v>
      </c>
      <c r="J82" s="1" t="s">
        <v>590</v>
      </c>
      <c r="K82" s="91">
        <v>800</v>
      </c>
    </row>
    <row r="83" spans="1:11" ht="34.200000000000003">
      <c r="A83" s="73" t="s">
        <v>600</v>
      </c>
      <c r="B83" s="75" t="s">
        <v>369</v>
      </c>
      <c r="C83" s="76" t="s">
        <v>370</v>
      </c>
      <c r="D83" s="77" t="s">
        <v>601</v>
      </c>
      <c r="E83" s="77" t="s">
        <v>602</v>
      </c>
      <c r="F83" s="110">
        <v>90</v>
      </c>
      <c r="G83" s="99" t="s">
        <v>603</v>
      </c>
      <c r="H83" s="91">
        <v>1500</v>
      </c>
      <c r="I83" s="108">
        <v>45167</v>
      </c>
      <c r="J83" s="108">
        <v>45198</v>
      </c>
      <c r="K83" s="91">
        <v>1500</v>
      </c>
    </row>
    <row r="84" spans="1:11" ht="34.200000000000003">
      <c r="A84" s="111" t="s">
        <v>604</v>
      </c>
      <c r="B84" s="75" t="s">
        <v>369</v>
      </c>
      <c r="C84" s="76" t="s">
        <v>370</v>
      </c>
      <c r="D84" s="77" t="s">
        <v>605</v>
      </c>
      <c r="E84" s="77" t="s">
        <v>372</v>
      </c>
      <c r="F84" s="102"/>
      <c r="G84" s="99" t="s">
        <v>606</v>
      </c>
      <c r="H84" s="91">
        <v>163.15</v>
      </c>
      <c r="I84" s="1" t="s">
        <v>584</v>
      </c>
      <c r="J84" s="1" t="s">
        <v>607</v>
      </c>
      <c r="K84" s="91">
        <v>163.15</v>
      </c>
    </row>
    <row r="85" spans="1:11" ht="34.200000000000003">
      <c r="A85" s="74" t="s">
        <v>608</v>
      </c>
      <c r="B85" s="75" t="s">
        <v>369</v>
      </c>
      <c r="C85" s="76" t="s">
        <v>370</v>
      </c>
      <c r="D85" s="77" t="s">
        <v>609</v>
      </c>
      <c r="E85" s="77" t="s">
        <v>602</v>
      </c>
      <c r="F85" s="102"/>
      <c r="G85" s="99" t="s">
        <v>610</v>
      </c>
      <c r="H85" s="91">
        <v>1227</v>
      </c>
      <c r="I85" s="108">
        <v>45174</v>
      </c>
      <c r="J85" s="108">
        <v>45204</v>
      </c>
      <c r="K85" s="91">
        <v>1227</v>
      </c>
    </row>
    <row r="86" spans="1:11" ht="45.6">
      <c r="A86" s="74" t="s">
        <v>611</v>
      </c>
      <c r="B86" s="75" t="s">
        <v>369</v>
      </c>
      <c r="C86" s="76" t="s">
        <v>370</v>
      </c>
      <c r="D86" s="77" t="s">
        <v>612</v>
      </c>
      <c r="E86" s="77" t="s">
        <v>372</v>
      </c>
      <c r="F86" s="102"/>
      <c r="G86" s="99" t="s">
        <v>413</v>
      </c>
      <c r="H86" s="91">
        <v>313.62</v>
      </c>
      <c r="I86" s="1" t="s">
        <v>590</v>
      </c>
      <c r="J86" s="1" t="s">
        <v>613</v>
      </c>
      <c r="K86" s="91">
        <v>313.62</v>
      </c>
    </row>
    <row r="87" spans="1:11" ht="45.6">
      <c r="A87" s="74" t="s">
        <v>614</v>
      </c>
      <c r="B87" s="75" t="s">
        <v>369</v>
      </c>
      <c r="C87" s="76" t="s">
        <v>370</v>
      </c>
      <c r="D87" s="77" t="s">
        <v>615</v>
      </c>
      <c r="E87" s="77" t="s">
        <v>372</v>
      </c>
      <c r="F87" s="102"/>
      <c r="G87" s="99" t="s">
        <v>616</v>
      </c>
      <c r="H87" s="91">
        <v>390</v>
      </c>
      <c r="I87" s="1" t="s">
        <v>617</v>
      </c>
      <c r="J87" s="1" t="s">
        <v>618</v>
      </c>
      <c r="K87" s="91">
        <v>390</v>
      </c>
    </row>
    <row r="88" spans="1:11" ht="45.6">
      <c r="A88" s="74" t="s">
        <v>619</v>
      </c>
      <c r="B88" s="75" t="s">
        <v>369</v>
      </c>
      <c r="C88" s="76" t="s">
        <v>370</v>
      </c>
      <c r="D88" s="77" t="s">
        <v>620</v>
      </c>
      <c r="E88" s="77" t="s">
        <v>372</v>
      </c>
      <c r="F88" s="102"/>
      <c r="G88" s="99" t="s">
        <v>621</v>
      </c>
      <c r="H88" s="91">
        <v>600</v>
      </c>
      <c r="I88" s="1" t="s">
        <v>617</v>
      </c>
      <c r="J88" s="1" t="s">
        <v>618</v>
      </c>
      <c r="K88" s="91">
        <v>600</v>
      </c>
    </row>
    <row r="89" spans="1:11" ht="34.200000000000003">
      <c r="A89" s="74" t="s">
        <v>622</v>
      </c>
      <c r="B89" s="75" t="s">
        <v>369</v>
      </c>
      <c r="C89" s="76" t="s">
        <v>370</v>
      </c>
      <c r="D89" s="77" t="s">
        <v>623</v>
      </c>
      <c r="E89" s="77" t="s">
        <v>372</v>
      </c>
      <c r="F89" s="102"/>
      <c r="G89" s="99" t="s">
        <v>413</v>
      </c>
      <c r="H89" s="91">
        <v>671.94</v>
      </c>
      <c r="I89" s="1" t="s">
        <v>624</v>
      </c>
      <c r="J89" s="1" t="s">
        <v>625</v>
      </c>
      <c r="K89" s="91">
        <v>671.94</v>
      </c>
    </row>
    <row r="90" spans="1:11" ht="34.200000000000003">
      <c r="A90" s="74" t="s">
        <v>626</v>
      </c>
      <c r="B90" s="75" t="s">
        <v>369</v>
      </c>
      <c r="C90" s="76" t="s">
        <v>370</v>
      </c>
      <c r="D90" s="77" t="s">
        <v>627</v>
      </c>
      <c r="E90" s="77" t="s">
        <v>372</v>
      </c>
      <c r="F90" s="102"/>
      <c r="G90" s="99" t="s">
        <v>628</v>
      </c>
      <c r="H90" s="91">
        <v>567.67999999999995</v>
      </c>
      <c r="I90" s="1" t="s">
        <v>624</v>
      </c>
      <c r="J90" s="1" t="s">
        <v>625</v>
      </c>
      <c r="K90" s="91">
        <v>567.67999999999995</v>
      </c>
    </row>
    <row r="91" spans="1:11" ht="34.200000000000003">
      <c r="A91" s="74" t="s">
        <v>629</v>
      </c>
      <c r="B91" s="75" t="s">
        <v>369</v>
      </c>
      <c r="C91" s="76" t="s">
        <v>370</v>
      </c>
      <c r="D91" s="77" t="s">
        <v>630</v>
      </c>
      <c r="E91" s="77" t="s">
        <v>372</v>
      </c>
      <c r="F91" s="102"/>
      <c r="G91" s="99" t="s">
        <v>468</v>
      </c>
      <c r="H91" s="91">
        <v>1090</v>
      </c>
      <c r="I91" s="1" t="s">
        <v>624</v>
      </c>
      <c r="J91" s="1" t="s">
        <v>625</v>
      </c>
      <c r="K91" s="91">
        <v>1090</v>
      </c>
    </row>
    <row r="92" spans="1:11" ht="34.200000000000003">
      <c r="A92" s="74" t="s">
        <v>631</v>
      </c>
      <c r="B92" s="75" t="s">
        <v>369</v>
      </c>
      <c r="C92" s="76" t="s">
        <v>370</v>
      </c>
      <c r="D92" s="77" t="s">
        <v>632</v>
      </c>
      <c r="E92" s="77" t="s">
        <v>602</v>
      </c>
      <c r="F92" s="102"/>
      <c r="G92" s="99" t="s">
        <v>633</v>
      </c>
      <c r="H92" s="91">
        <v>1045.7</v>
      </c>
      <c r="I92" s="1" t="s">
        <v>585</v>
      </c>
      <c r="J92" s="1" t="s">
        <v>634</v>
      </c>
      <c r="K92" s="91">
        <v>1045.7</v>
      </c>
    </row>
    <row r="93" spans="1:11" ht="34.200000000000003">
      <c r="A93" s="74" t="s">
        <v>635</v>
      </c>
      <c r="B93" s="75" t="s">
        <v>369</v>
      </c>
      <c r="C93" s="76" t="s">
        <v>370</v>
      </c>
      <c r="D93" s="77" t="s">
        <v>636</v>
      </c>
      <c r="E93" s="77" t="s">
        <v>372</v>
      </c>
      <c r="F93" s="102"/>
      <c r="G93" s="99" t="s">
        <v>486</v>
      </c>
      <c r="H93" s="91">
        <v>78.23</v>
      </c>
      <c r="I93" s="1" t="s">
        <v>585</v>
      </c>
      <c r="J93" s="1" t="s">
        <v>634</v>
      </c>
      <c r="K93" s="91">
        <v>78.23</v>
      </c>
    </row>
    <row r="94" spans="1:11" ht="45.6">
      <c r="A94" s="74" t="s">
        <v>637</v>
      </c>
      <c r="B94" s="75" t="s">
        <v>369</v>
      </c>
      <c r="C94" s="76" t="s">
        <v>370</v>
      </c>
      <c r="D94" s="77" t="s">
        <v>638</v>
      </c>
      <c r="E94" s="77" t="s">
        <v>372</v>
      </c>
      <c r="F94" s="102"/>
      <c r="G94" s="99" t="s">
        <v>413</v>
      </c>
      <c r="H94" s="91">
        <v>602.66999999999996</v>
      </c>
      <c r="I94" s="1" t="s">
        <v>639</v>
      </c>
      <c r="J94" s="1" t="s">
        <v>640</v>
      </c>
      <c r="K94" s="91">
        <v>602.66999999999996</v>
      </c>
    </row>
    <row r="95" spans="1:11" ht="34.200000000000003">
      <c r="A95" s="74" t="s">
        <v>641</v>
      </c>
      <c r="B95" s="75" t="s">
        <v>369</v>
      </c>
      <c r="C95" s="76" t="s">
        <v>370</v>
      </c>
      <c r="D95" s="77" t="s">
        <v>642</v>
      </c>
      <c r="E95" s="77" t="s">
        <v>372</v>
      </c>
      <c r="F95" s="102"/>
      <c r="G95" s="99" t="s">
        <v>643</v>
      </c>
      <c r="H95" s="91">
        <v>43.84</v>
      </c>
      <c r="I95" s="1" t="s">
        <v>644</v>
      </c>
      <c r="J95" s="1" t="s">
        <v>645</v>
      </c>
      <c r="K95" s="91">
        <v>43.84</v>
      </c>
    </row>
    <row r="96" spans="1:11" ht="58.2">
      <c r="A96" s="74" t="s">
        <v>646</v>
      </c>
      <c r="B96" s="75" t="s">
        <v>369</v>
      </c>
      <c r="C96" s="76" t="s">
        <v>370</v>
      </c>
      <c r="D96" s="112" t="s">
        <v>647</v>
      </c>
      <c r="E96" s="77" t="s">
        <v>372</v>
      </c>
      <c r="F96" s="102"/>
      <c r="G96" s="99" t="s">
        <v>648</v>
      </c>
      <c r="H96" s="91">
        <v>1392</v>
      </c>
      <c r="I96" s="1" t="s">
        <v>649</v>
      </c>
      <c r="J96" s="1" t="s">
        <v>650</v>
      </c>
      <c r="K96" s="91">
        <v>1392</v>
      </c>
    </row>
    <row r="97" spans="1:11" ht="34.200000000000003">
      <c r="A97" s="74" t="s">
        <v>651</v>
      </c>
      <c r="B97" s="75" t="s">
        <v>369</v>
      </c>
      <c r="C97" s="76" t="s">
        <v>370</v>
      </c>
      <c r="D97" s="77" t="s">
        <v>652</v>
      </c>
      <c r="E97" s="77" t="s">
        <v>372</v>
      </c>
      <c r="F97" s="102"/>
      <c r="G97" s="99" t="s">
        <v>621</v>
      </c>
      <c r="H97" s="91">
        <v>180.33</v>
      </c>
      <c r="I97" s="1" t="s">
        <v>649</v>
      </c>
      <c r="J97" s="1" t="s">
        <v>650</v>
      </c>
      <c r="K97" s="91">
        <v>180.33</v>
      </c>
    </row>
    <row r="98" spans="1:11" ht="34.200000000000003">
      <c r="A98" s="74" t="s">
        <v>653</v>
      </c>
      <c r="B98" s="75" t="s">
        <v>369</v>
      </c>
      <c r="C98" s="76" t="s">
        <v>370</v>
      </c>
      <c r="D98" s="77" t="s">
        <v>654</v>
      </c>
      <c r="E98" s="77" t="s">
        <v>372</v>
      </c>
      <c r="F98" s="102"/>
      <c r="G98" s="99" t="s">
        <v>655</v>
      </c>
      <c r="H98" s="91">
        <v>120</v>
      </c>
      <c r="I98" s="1" t="s">
        <v>656</v>
      </c>
      <c r="J98" s="1" t="s">
        <v>657</v>
      </c>
      <c r="K98" s="91">
        <v>120</v>
      </c>
    </row>
    <row r="99" spans="1:11" ht="34.200000000000003">
      <c r="A99" s="74" t="s">
        <v>658</v>
      </c>
      <c r="B99" s="75" t="s">
        <v>369</v>
      </c>
      <c r="C99" s="76" t="s">
        <v>370</v>
      </c>
      <c r="D99" s="77" t="s">
        <v>659</v>
      </c>
      <c r="E99" s="77" t="s">
        <v>372</v>
      </c>
      <c r="F99" s="102"/>
      <c r="G99" s="99" t="s">
        <v>660</v>
      </c>
      <c r="H99" s="91">
        <v>100</v>
      </c>
      <c r="I99" s="1" t="s">
        <v>656</v>
      </c>
      <c r="J99" s="1" t="s">
        <v>657</v>
      </c>
      <c r="K99" s="91">
        <v>100</v>
      </c>
    </row>
    <row r="100" spans="1:11" ht="34.200000000000003">
      <c r="A100" s="74" t="s">
        <v>661</v>
      </c>
      <c r="B100" s="75" t="s">
        <v>369</v>
      </c>
      <c r="C100" s="76" t="s">
        <v>370</v>
      </c>
      <c r="D100" s="77" t="s">
        <v>662</v>
      </c>
      <c r="E100" s="77" t="s">
        <v>372</v>
      </c>
      <c r="F100" s="102"/>
      <c r="G100" s="99" t="s">
        <v>663</v>
      </c>
      <c r="H100" s="91">
        <v>1000</v>
      </c>
      <c r="I100" s="1" t="s">
        <v>664</v>
      </c>
      <c r="J100" s="1" t="s">
        <v>665</v>
      </c>
      <c r="K100" s="91">
        <v>1000</v>
      </c>
    </row>
    <row r="101" spans="1:11" ht="34.200000000000003">
      <c r="A101" s="74" t="s">
        <v>666</v>
      </c>
      <c r="B101" s="75" t="s">
        <v>369</v>
      </c>
      <c r="C101" s="76" t="s">
        <v>370</v>
      </c>
      <c r="D101" s="77" t="s">
        <v>667</v>
      </c>
      <c r="E101" s="77" t="s">
        <v>372</v>
      </c>
      <c r="F101" s="102"/>
      <c r="G101" s="99" t="s">
        <v>668</v>
      </c>
      <c r="H101" s="91">
        <v>497.28</v>
      </c>
      <c r="I101" s="1" t="s">
        <v>669</v>
      </c>
      <c r="J101" s="1" t="s">
        <v>670</v>
      </c>
      <c r="K101" s="91">
        <v>497.28</v>
      </c>
    </row>
    <row r="102" spans="1:11" ht="34.200000000000003">
      <c r="A102" s="74" t="s">
        <v>671</v>
      </c>
      <c r="B102" s="75" t="s">
        <v>369</v>
      </c>
      <c r="C102" s="76" t="s">
        <v>370</v>
      </c>
      <c r="D102" s="77" t="s">
        <v>672</v>
      </c>
      <c r="E102" s="77" t="s">
        <v>372</v>
      </c>
      <c r="F102" s="102"/>
      <c r="G102" s="99" t="s">
        <v>430</v>
      </c>
      <c r="H102" s="91">
        <v>26.97</v>
      </c>
      <c r="I102" s="1" t="s">
        <v>664</v>
      </c>
      <c r="J102" s="1" t="s">
        <v>665</v>
      </c>
      <c r="K102" s="91">
        <v>26.97</v>
      </c>
    </row>
    <row r="103" spans="1:11" ht="34.200000000000003">
      <c r="A103" s="74" t="s">
        <v>673</v>
      </c>
      <c r="B103" s="75" t="s">
        <v>369</v>
      </c>
      <c r="C103" s="76" t="s">
        <v>370</v>
      </c>
      <c r="D103" s="77" t="s">
        <v>674</v>
      </c>
      <c r="E103" s="77" t="s">
        <v>372</v>
      </c>
      <c r="F103" s="102"/>
      <c r="G103" s="99" t="s">
        <v>675</v>
      </c>
      <c r="H103" s="91">
        <v>8.17</v>
      </c>
      <c r="I103" s="1" t="s">
        <v>676</v>
      </c>
      <c r="J103" s="1" t="s">
        <v>677</v>
      </c>
      <c r="K103" s="91">
        <v>8.17</v>
      </c>
    </row>
    <row r="104" spans="1:11" ht="34.200000000000003">
      <c r="A104" s="74" t="s">
        <v>678</v>
      </c>
      <c r="B104" s="75" t="s">
        <v>369</v>
      </c>
      <c r="C104" s="76" t="s">
        <v>370</v>
      </c>
      <c r="D104" s="77" t="s">
        <v>518</v>
      </c>
      <c r="E104" s="77" t="s">
        <v>372</v>
      </c>
      <c r="F104" s="102"/>
      <c r="G104" s="99" t="s">
        <v>430</v>
      </c>
      <c r="H104" s="91">
        <v>450.82</v>
      </c>
      <c r="I104" s="1" t="s">
        <v>679</v>
      </c>
      <c r="J104" s="1" t="s">
        <v>680</v>
      </c>
      <c r="K104" s="91">
        <v>450.82</v>
      </c>
    </row>
    <row r="105" spans="1:11" ht="34.200000000000003">
      <c r="A105" s="74" t="s">
        <v>681</v>
      </c>
      <c r="B105" s="75" t="s">
        <v>369</v>
      </c>
      <c r="C105" s="76" t="s">
        <v>370</v>
      </c>
      <c r="D105" s="77" t="s">
        <v>682</v>
      </c>
      <c r="E105" s="77" t="s">
        <v>372</v>
      </c>
      <c r="F105" s="102"/>
      <c r="G105" s="99" t="s">
        <v>402</v>
      </c>
      <c r="H105" s="91">
        <v>81.97</v>
      </c>
      <c r="I105" s="1" t="s">
        <v>625</v>
      </c>
      <c r="J105" s="1" t="s">
        <v>683</v>
      </c>
      <c r="K105" s="91">
        <v>81.97</v>
      </c>
    </row>
    <row r="106" spans="1:11" ht="34.200000000000003">
      <c r="A106" s="74" t="s">
        <v>684</v>
      </c>
      <c r="B106" s="75" t="s">
        <v>369</v>
      </c>
      <c r="C106" s="76" t="s">
        <v>370</v>
      </c>
      <c r="D106" s="77" t="s">
        <v>685</v>
      </c>
      <c r="E106" s="77" t="s">
        <v>372</v>
      </c>
      <c r="F106" s="102"/>
      <c r="G106" s="99" t="s">
        <v>413</v>
      </c>
      <c r="H106" s="91">
        <v>286.88</v>
      </c>
      <c r="I106" s="1" t="s">
        <v>625</v>
      </c>
      <c r="J106" s="1" t="s">
        <v>683</v>
      </c>
      <c r="K106" s="91">
        <v>286.88</v>
      </c>
    </row>
    <row r="107" spans="1:11" ht="34.200000000000003">
      <c r="A107" s="74" t="s">
        <v>686</v>
      </c>
      <c r="B107" s="75" t="s">
        <v>369</v>
      </c>
      <c r="C107" s="76" t="s">
        <v>370</v>
      </c>
      <c r="D107" s="77" t="s">
        <v>687</v>
      </c>
      <c r="E107" s="77" t="s">
        <v>372</v>
      </c>
      <c r="F107" s="102"/>
      <c r="G107" s="99" t="s">
        <v>413</v>
      </c>
      <c r="H107" s="91">
        <v>185.4</v>
      </c>
      <c r="I107" s="1" t="s">
        <v>625</v>
      </c>
      <c r="J107" s="1" t="s">
        <v>683</v>
      </c>
      <c r="K107" s="91">
        <v>185.4</v>
      </c>
    </row>
    <row r="108" spans="1:11" ht="34.200000000000003">
      <c r="A108" s="74" t="s">
        <v>688</v>
      </c>
      <c r="B108" s="75" t="s">
        <v>369</v>
      </c>
      <c r="C108" s="76" t="s">
        <v>370</v>
      </c>
      <c r="D108" s="77" t="s">
        <v>689</v>
      </c>
      <c r="E108" s="77" t="s">
        <v>372</v>
      </c>
      <c r="F108" s="102"/>
      <c r="G108" s="99" t="s">
        <v>486</v>
      </c>
      <c r="H108" s="91">
        <v>105.57</v>
      </c>
      <c r="I108" s="1" t="s">
        <v>650</v>
      </c>
      <c r="J108" s="1" t="s">
        <v>690</v>
      </c>
      <c r="K108" s="91">
        <v>105.57</v>
      </c>
    </row>
    <row r="109" spans="1:11" ht="34.200000000000003">
      <c r="A109" s="74" t="s">
        <v>691</v>
      </c>
      <c r="B109" s="75" t="s">
        <v>369</v>
      </c>
      <c r="C109" s="76" t="s">
        <v>370</v>
      </c>
      <c r="D109" s="77" t="s">
        <v>692</v>
      </c>
      <c r="E109" s="77" t="s">
        <v>372</v>
      </c>
      <c r="F109" s="102"/>
      <c r="G109" s="99" t="s">
        <v>693</v>
      </c>
      <c r="H109" s="91">
        <v>1500</v>
      </c>
      <c r="I109" s="1" t="s">
        <v>650</v>
      </c>
      <c r="J109" s="1" t="s">
        <v>690</v>
      </c>
      <c r="K109" s="91">
        <v>1500</v>
      </c>
    </row>
    <row r="110" spans="1:11" ht="34.200000000000003">
      <c r="A110" s="74" t="s">
        <v>694</v>
      </c>
      <c r="B110" s="75" t="s">
        <v>369</v>
      </c>
      <c r="C110" s="76" t="s">
        <v>370</v>
      </c>
      <c r="D110" s="77" t="s">
        <v>695</v>
      </c>
      <c r="E110" s="77" t="s">
        <v>372</v>
      </c>
      <c r="F110" s="102"/>
      <c r="G110" s="99" t="s">
        <v>413</v>
      </c>
      <c r="H110" s="91">
        <v>393.25</v>
      </c>
      <c r="I110" s="1" t="s">
        <v>650</v>
      </c>
      <c r="J110" s="1" t="s">
        <v>690</v>
      </c>
      <c r="K110" s="91">
        <v>393.25</v>
      </c>
    </row>
    <row r="111" spans="1:11" ht="34.200000000000003">
      <c r="A111" s="74" t="s">
        <v>696</v>
      </c>
      <c r="B111" s="75" t="s">
        <v>369</v>
      </c>
      <c r="C111" s="76" t="s">
        <v>370</v>
      </c>
      <c r="D111" s="77" t="s">
        <v>697</v>
      </c>
      <c r="E111" s="77" t="s">
        <v>372</v>
      </c>
      <c r="F111" s="102"/>
      <c r="G111" s="99" t="s">
        <v>698</v>
      </c>
      <c r="H111" s="91">
        <v>720</v>
      </c>
      <c r="I111" s="1" t="s">
        <v>657</v>
      </c>
      <c r="J111" s="1" t="s">
        <v>699</v>
      </c>
      <c r="K111" s="91">
        <v>720</v>
      </c>
    </row>
    <row r="112" spans="1:11" ht="34.200000000000003">
      <c r="A112" s="74" t="s">
        <v>700</v>
      </c>
      <c r="B112" s="75" t="s">
        <v>369</v>
      </c>
      <c r="C112" s="76" t="s">
        <v>370</v>
      </c>
      <c r="D112" s="77" t="s">
        <v>701</v>
      </c>
      <c r="E112" s="77" t="s">
        <v>372</v>
      </c>
      <c r="F112" s="102"/>
      <c r="G112" s="99" t="s">
        <v>702</v>
      </c>
      <c r="H112" s="91">
        <v>490</v>
      </c>
      <c r="I112" s="1" t="s">
        <v>703</v>
      </c>
      <c r="J112" s="1" t="s">
        <v>704</v>
      </c>
      <c r="K112" s="91">
        <v>490</v>
      </c>
    </row>
    <row r="113" spans="1:11" ht="34.200000000000003">
      <c r="A113" s="74" t="s">
        <v>705</v>
      </c>
      <c r="B113" s="75" t="s">
        <v>369</v>
      </c>
      <c r="C113" s="76" t="s">
        <v>370</v>
      </c>
      <c r="D113" s="77" t="s">
        <v>706</v>
      </c>
      <c r="E113" s="77" t="s">
        <v>372</v>
      </c>
      <c r="F113" s="102"/>
      <c r="G113" s="99" t="s">
        <v>707</v>
      </c>
      <c r="H113" s="91">
        <v>500.16</v>
      </c>
      <c r="I113" s="1" t="s">
        <v>703</v>
      </c>
      <c r="J113" s="1" t="s">
        <v>704</v>
      </c>
      <c r="K113" s="91">
        <v>500.16</v>
      </c>
    </row>
    <row r="114" spans="1:11" ht="34.200000000000003">
      <c r="A114" s="74" t="s">
        <v>708</v>
      </c>
      <c r="B114" s="75" t="s">
        <v>369</v>
      </c>
      <c r="C114" s="76" t="s">
        <v>370</v>
      </c>
      <c r="D114" s="77" t="s">
        <v>709</v>
      </c>
      <c r="E114" s="77" t="s">
        <v>372</v>
      </c>
      <c r="F114" s="102"/>
      <c r="G114" s="99" t="s">
        <v>710</v>
      </c>
      <c r="H114" s="91">
        <v>3071.7</v>
      </c>
      <c r="I114" s="1" t="s">
        <v>711</v>
      </c>
      <c r="J114" s="1" t="s">
        <v>712</v>
      </c>
      <c r="K114" s="91">
        <v>3071.7</v>
      </c>
    </row>
    <row r="115" spans="1:11" ht="34.200000000000003">
      <c r="A115" s="74" t="s">
        <v>713</v>
      </c>
      <c r="B115" s="75" t="s">
        <v>369</v>
      </c>
      <c r="C115" s="76" t="s">
        <v>370</v>
      </c>
      <c r="D115" s="77" t="s">
        <v>714</v>
      </c>
      <c r="E115" s="77" t="s">
        <v>372</v>
      </c>
      <c r="F115" s="102"/>
      <c r="G115" s="99" t="s">
        <v>616</v>
      </c>
      <c r="H115" s="91">
        <v>60</v>
      </c>
      <c r="I115" s="1" t="s">
        <v>715</v>
      </c>
      <c r="J115" s="1" t="s">
        <v>716</v>
      </c>
      <c r="K115" s="91">
        <v>60</v>
      </c>
    </row>
    <row r="116" spans="1:11" ht="34.200000000000003">
      <c r="A116" s="74" t="s">
        <v>717</v>
      </c>
      <c r="B116" s="75" t="s">
        <v>369</v>
      </c>
      <c r="C116" s="76" t="s">
        <v>370</v>
      </c>
      <c r="D116" s="77" t="s">
        <v>718</v>
      </c>
      <c r="E116" s="77" t="s">
        <v>372</v>
      </c>
      <c r="F116" s="102"/>
      <c r="G116" s="99" t="s">
        <v>719</v>
      </c>
      <c r="H116" s="91">
        <v>25.8</v>
      </c>
      <c r="I116" s="1" t="s">
        <v>715</v>
      </c>
      <c r="J116" s="1" t="s">
        <v>716</v>
      </c>
      <c r="K116" s="91">
        <v>25.8</v>
      </c>
    </row>
    <row r="117" spans="1:11" ht="34.200000000000003">
      <c r="A117" s="73" t="s">
        <v>720</v>
      </c>
      <c r="B117" s="75" t="s">
        <v>369</v>
      </c>
      <c r="C117" s="76" t="s">
        <v>370</v>
      </c>
      <c r="D117" s="77" t="s">
        <v>721</v>
      </c>
      <c r="E117" s="77" t="s">
        <v>372</v>
      </c>
      <c r="F117" s="102"/>
      <c r="G117" s="99" t="s">
        <v>399</v>
      </c>
      <c r="H117" s="91">
        <v>200</v>
      </c>
      <c r="I117" s="1" t="s">
        <v>711</v>
      </c>
      <c r="J117" s="1" t="s">
        <v>722</v>
      </c>
      <c r="K117" s="91">
        <v>200</v>
      </c>
    </row>
    <row r="118" spans="1:11" ht="34.200000000000003">
      <c r="A118" s="113" t="s">
        <v>723</v>
      </c>
      <c r="B118" s="75" t="s">
        <v>369</v>
      </c>
      <c r="C118" s="76" t="s">
        <v>370</v>
      </c>
      <c r="D118" s="77" t="s">
        <v>724</v>
      </c>
      <c r="E118" s="77" t="s">
        <v>725</v>
      </c>
      <c r="F118" s="102"/>
      <c r="G118" s="99" t="s">
        <v>726</v>
      </c>
      <c r="H118" s="114">
        <v>4375.9399999999996</v>
      </c>
      <c r="I118" s="1" t="s">
        <v>727</v>
      </c>
      <c r="J118" s="1" t="s">
        <v>728</v>
      </c>
      <c r="K118" s="114">
        <v>4375.9399999999996</v>
      </c>
    </row>
    <row r="119" spans="1:11" ht="34.200000000000003">
      <c r="A119" s="115" t="s">
        <v>729</v>
      </c>
      <c r="B119" s="75" t="s">
        <v>369</v>
      </c>
      <c r="C119" s="76" t="s">
        <v>370</v>
      </c>
      <c r="D119" s="77" t="s">
        <v>730</v>
      </c>
      <c r="E119" s="77" t="s">
        <v>372</v>
      </c>
      <c r="F119" s="102"/>
      <c r="G119" s="99" t="s">
        <v>731</v>
      </c>
      <c r="H119" s="91">
        <v>2445.7399999999998</v>
      </c>
      <c r="I119" s="1" t="s">
        <v>732</v>
      </c>
      <c r="J119" s="1" t="s">
        <v>733</v>
      </c>
      <c r="K119" s="91">
        <v>2445.7399999999998</v>
      </c>
    </row>
    <row r="120" spans="1:11" ht="34.200000000000003">
      <c r="A120" s="73" t="s">
        <v>734</v>
      </c>
      <c r="B120" s="75" t="s">
        <v>369</v>
      </c>
      <c r="C120" s="76" t="s">
        <v>370</v>
      </c>
      <c r="D120" s="77" t="s">
        <v>735</v>
      </c>
      <c r="E120" s="77" t="s">
        <v>725</v>
      </c>
      <c r="F120" s="102"/>
      <c r="G120" s="99" t="s">
        <v>736</v>
      </c>
      <c r="H120" s="91">
        <v>3737</v>
      </c>
      <c r="I120" s="1" t="s">
        <v>737</v>
      </c>
      <c r="J120" s="1" t="s">
        <v>738</v>
      </c>
      <c r="K120" s="91">
        <v>3737</v>
      </c>
    </row>
    <row r="121" spans="1:11" ht="34.200000000000003">
      <c r="A121" s="73" t="s">
        <v>739</v>
      </c>
      <c r="B121" s="75" t="s">
        <v>369</v>
      </c>
      <c r="C121" s="76" t="s">
        <v>370</v>
      </c>
      <c r="D121" s="77" t="s">
        <v>740</v>
      </c>
      <c r="E121" s="77" t="s">
        <v>741</v>
      </c>
      <c r="F121" s="102"/>
      <c r="G121" s="99" t="s">
        <v>742</v>
      </c>
      <c r="H121" s="91">
        <v>3270</v>
      </c>
      <c r="I121" s="1" t="s">
        <v>743</v>
      </c>
      <c r="J121" s="1" t="s">
        <v>744</v>
      </c>
      <c r="K121" s="91">
        <v>3270</v>
      </c>
    </row>
    <row r="122" spans="1:11" ht="34.200000000000003">
      <c r="A122" s="73" t="s">
        <v>745</v>
      </c>
      <c r="B122" s="75" t="s">
        <v>369</v>
      </c>
      <c r="C122" s="76" t="s">
        <v>370</v>
      </c>
      <c r="D122" s="77" t="s">
        <v>746</v>
      </c>
      <c r="E122" s="77" t="s">
        <v>741</v>
      </c>
      <c r="F122" s="102"/>
      <c r="G122" s="99" t="s">
        <v>747</v>
      </c>
      <c r="H122" s="91">
        <v>1172.5</v>
      </c>
      <c r="I122" s="1" t="s">
        <v>748</v>
      </c>
      <c r="J122" s="1" t="s">
        <v>749</v>
      </c>
      <c r="K122" s="91">
        <v>1172.5</v>
      </c>
    </row>
    <row r="123" spans="1:11" ht="57">
      <c r="A123" s="73" t="s">
        <v>750</v>
      </c>
      <c r="B123" s="75" t="s">
        <v>369</v>
      </c>
      <c r="C123" s="76" t="s">
        <v>370</v>
      </c>
      <c r="D123" s="77" t="s">
        <v>751</v>
      </c>
      <c r="E123" s="77" t="s">
        <v>741</v>
      </c>
      <c r="F123" s="102"/>
      <c r="G123" s="99" t="s">
        <v>752</v>
      </c>
      <c r="H123" s="91">
        <v>660</v>
      </c>
      <c r="I123" s="1" t="s">
        <v>753</v>
      </c>
      <c r="J123" s="1" t="s">
        <v>754</v>
      </c>
      <c r="K123" s="91">
        <v>660</v>
      </c>
    </row>
    <row r="124" spans="1:11" ht="34.200000000000003">
      <c r="A124" s="73" t="s">
        <v>755</v>
      </c>
      <c r="B124" s="75" t="s">
        <v>369</v>
      </c>
      <c r="C124" s="76" t="s">
        <v>370</v>
      </c>
      <c r="D124" s="77" t="s">
        <v>756</v>
      </c>
      <c r="E124" s="77" t="s">
        <v>372</v>
      </c>
      <c r="F124" s="102"/>
      <c r="G124" s="99" t="s">
        <v>757</v>
      </c>
      <c r="H124" s="91">
        <v>1466.52</v>
      </c>
      <c r="I124" s="1" t="s">
        <v>738</v>
      </c>
      <c r="J124" s="1" t="s">
        <v>758</v>
      </c>
      <c r="K124" s="91">
        <v>1466.52</v>
      </c>
    </row>
    <row r="125" spans="1:11" ht="34.200000000000003">
      <c r="A125" s="74" t="s">
        <v>759</v>
      </c>
      <c r="B125" s="75" t="s">
        <v>369</v>
      </c>
      <c r="C125" s="76" t="s">
        <v>370</v>
      </c>
      <c r="D125" s="77" t="s">
        <v>760</v>
      </c>
      <c r="E125" s="77" t="s">
        <v>372</v>
      </c>
      <c r="F125" s="102"/>
      <c r="G125" s="99" t="s">
        <v>761</v>
      </c>
      <c r="H125" s="91">
        <v>706</v>
      </c>
      <c r="I125" s="1" t="s">
        <v>738</v>
      </c>
      <c r="J125" s="1" t="s">
        <v>758</v>
      </c>
      <c r="K125" s="91">
        <v>706</v>
      </c>
    </row>
    <row r="126" spans="1:11" ht="34.200000000000003">
      <c r="A126" s="74" t="s">
        <v>762</v>
      </c>
      <c r="B126" s="75" t="s">
        <v>369</v>
      </c>
      <c r="C126" s="76" t="s">
        <v>370</v>
      </c>
      <c r="D126" s="77" t="s">
        <v>763</v>
      </c>
      <c r="E126" s="77" t="s">
        <v>372</v>
      </c>
      <c r="F126" s="102"/>
      <c r="G126" s="99" t="s">
        <v>616</v>
      </c>
      <c r="H126" s="91">
        <v>180</v>
      </c>
      <c r="I126" s="1" t="s">
        <v>738</v>
      </c>
      <c r="J126" s="1" t="s">
        <v>758</v>
      </c>
      <c r="K126" s="91">
        <v>180</v>
      </c>
    </row>
    <row r="127" spans="1:11" ht="34.200000000000003">
      <c r="A127" s="74" t="s">
        <v>764</v>
      </c>
      <c r="B127" s="75" t="s">
        <v>369</v>
      </c>
      <c r="C127" s="76" t="s">
        <v>370</v>
      </c>
      <c r="D127" s="77" t="s">
        <v>765</v>
      </c>
      <c r="E127" s="77" t="s">
        <v>372</v>
      </c>
      <c r="F127" s="102"/>
      <c r="G127" s="99" t="s">
        <v>616</v>
      </c>
      <c r="H127" s="91">
        <v>120</v>
      </c>
      <c r="I127" s="1" t="s">
        <v>712</v>
      </c>
      <c r="J127" s="1" t="s">
        <v>766</v>
      </c>
      <c r="K127" s="91">
        <v>120</v>
      </c>
    </row>
    <row r="128" spans="1:11" ht="34.200000000000003">
      <c r="A128" s="74" t="s">
        <v>767</v>
      </c>
      <c r="B128" s="75" t="s">
        <v>369</v>
      </c>
      <c r="C128" s="76" t="s">
        <v>370</v>
      </c>
      <c r="D128" s="77" t="s">
        <v>768</v>
      </c>
      <c r="E128" s="77" t="s">
        <v>372</v>
      </c>
      <c r="F128" s="102"/>
      <c r="G128" s="99" t="s">
        <v>769</v>
      </c>
      <c r="H128" s="91">
        <v>69.97</v>
      </c>
      <c r="I128" s="1" t="s">
        <v>704</v>
      </c>
      <c r="J128" s="1" t="s">
        <v>770</v>
      </c>
      <c r="K128" s="91">
        <v>69.97</v>
      </c>
    </row>
    <row r="129" spans="1:11" ht="34.200000000000003">
      <c r="A129" s="116" t="s">
        <v>771</v>
      </c>
      <c r="B129" s="75" t="s">
        <v>369</v>
      </c>
      <c r="C129" s="76" t="s">
        <v>370</v>
      </c>
      <c r="D129" s="77" t="s">
        <v>772</v>
      </c>
      <c r="E129" s="77" t="s">
        <v>725</v>
      </c>
      <c r="F129" s="102"/>
      <c r="G129" s="99" t="s">
        <v>773</v>
      </c>
      <c r="H129" s="91">
        <v>8035.6</v>
      </c>
      <c r="I129" s="1" t="s">
        <v>754</v>
      </c>
      <c r="J129" s="1" t="s">
        <v>733</v>
      </c>
      <c r="K129" s="91">
        <v>8035.6</v>
      </c>
    </row>
    <row r="130" spans="1:11" ht="34.200000000000003">
      <c r="A130" s="74" t="s">
        <v>774</v>
      </c>
      <c r="B130" s="75" t="s">
        <v>369</v>
      </c>
      <c r="C130" s="76" t="s">
        <v>370</v>
      </c>
      <c r="D130" s="77" t="s">
        <v>775</v>
      </c>
      <c r="E130" s="77" t="s">
        <v>372</v>
      </c>
      <c r="F130" s="102"/>
      <c r="G130" s="99" t="s">
        <v>413</v>
      </c>
      <c r="H130" s="91">
        <v>286.16000000000003</v>
      </c>
      <c r="I130" s="1" t="s">
        <v>650</v>
      </c>
      <c r="J130" s="1" t="s">
        <v>690</v>
      </c>
      <c r="K130" s="91">
        <v>286.16000000000003</v>
      </c>
    </row>
    <row r="131" spans="1:11" ht="45.6">
      <c r="A131" s="74" t="s">
        <v>776</v>
      </c>
      <c r="B131" s="75" t="s">
        <v>369</v>
      </c>
      <c r="C131" s="76" t="s">
        <v>370</v>
      </c>
      <c r="D131" s="77" t="s">
        <v>777</v>
      </c>
      <c r="E131" s="77" t="s">
        <v>372</v>
      </c>
      <c r="F131" s="102"/>
      <c r="G131" s="99" t="s">
        <v>778</v>
      </c>
      <c r="H131" s="91">
        <v>4700</v>
      </c>
      <c r="I131" s="1" t="s">
        <v>722</v>
      </c>
      <c r="J131" s="1" t="s">
        <v>779</v>
      </c>
      <c r="K131" s="91">
        <v>4700</v>
      </c>
    </row>
    <row r="132" spans="1:11" ht="45.6">
      <c r="A132" s="66" t="s">
        <v>780</v>
      </c>
      <c r="B132" s="75" t="s">
        <v>369</v>
      </c>
      <c r="C132" s="76" t="s">
        <v>370</v>
      </c>
      <c r="D132" s="77" t="s">
        <v>781</v>
      </c>
      <c r="E132" s="77" t="s">
        <v>372</v>
      </c>
      <c r="F132" s="102"/>
      <c r="G132" s="99" t="s">
        <v>782</v>
      </c>
      <c r="H132" s="91">
        <f>6500+6000+3000</f>
        <v>15500</v>
      </c>
      <c r="I132" s="1" t="s">
        <v>783</v>
      </c>
      <c r="J132" s="1" t="s">
        <v>784</v>
      </c>
      <c r="K132" s="91">
        <f>6500+6000+3000</f>
        <v>15500</v>
      </c>
    </row>
    <row r="133" spans="1:11" ht="45.6">
      <c r="A133" s="109" t="s">
        <v>785</v>
      </c>
      <c r="B133" s="75" t="s">
        <v>369</v>
      </c>
      <c r="C133" s="76" t="s">
        <v>370</v>
      </c>
      <c r="D133" s="77" t="s">
        <v>786</v>
      </c>
      <c r="E133" s="77" t="s">
        <v>372</v>
      </c>
      <c r="F133" s="102"/>
      <c r="G133" s="99" t="s">
        <v>616</v>
      </c>
      <c r="H133" s="91">
        <v>300</v>
      </c>
      <c r="I133" s="1" t="s">
        <v>787</v>
      </c>
      <c r="J133" s="1" t="s">
        <v>788</v>
      </c>
      <c r="K133" s="91">
        <v>300</v>
      </c>
    </row>
    <row r="134" spans="1:11" ht="34.200000000000003">
      <c r="A134" s="117" t="s">
        <v>789</v>
      </c>
      <c r="B134" s="75" t="s">
        <v>369</v>
      </c>
      <c r="C134" s="76" t="s">
        <v>370</v>
      </c>
      <c r="D134" s="77" t="s">
        <v>790</v>
      </c>
      <c r="E134" s="77" t="s">
        <v>372</v>
      </c>
      <c r="F134" s="102"/>
      <c r="G134" s="99" t="s">
        <v>791</v>
      </c>
      <c r="H134" s="91">
        <v>150</v>
      </c>
      <c r="I134" s="1" t="s">
        <v>792</v>
      </c>
      <c r="J134" s="1" t="s">
        <v>793</v>
      </c>
      <c r="K134" s="91">
        <v>150</v>
      </c>
    </row>
    <row r="135" spans="1:11" ht="34.200000000000003">
      <c r="A135" s="74" t="s">
        <v>794</v>
      </c>
      <c r="B135" s="75" t="s">
        <v>369</v>
      </c>
      <c r="C135" s="76" t="s">
        <v>370</v>
      </c>
      <c r="D135" s="77" t="s">
        <v>795</v>
      </c>
      <c r="E135" s="77" t="s">
        <v>372</v>
      </c>
      <c r="F135" s="102"/>
      <c r="G135" s="99" t="s">
        <v>796</v>
      </c>
      <c r="H135" s="91">
        <v>196.72</v>
      </c>
      <c r="I135" s="1" t="s">
        <v>797</v>
      </c>
      <c r="J135" s="1" t="s">
        <v>798</v>
      </c>
      <c r="K135" s="91">
        <v>196.72</v>
      </c>
    </row>
    <row r="136" spans="1:11" ht="34.200000000000003">
      <c r="A136" s="74" t="s">
        <v>799</v>
      </c>
      <c r="B136" s="75" t="s">
        <v>369</v>
      </c>
      <c r="C136" s="76" t="s">
        <v>370</v>
      </c>
      <c r="D136" s="77" t="s">
        <v>800</v>
      </c>
      <c r="E136" s="77" t="s">
        <v>372</v>
      </c>
      <c r="F136" s="102"/>
      <c r="G136" s="99" t="s">
        <v>801</v>
      </c>
      <c r="H136" s="91">
        <v>89.6</v>
      </c>
      <c r="I136" s="1" t="s">
        <v>797</v>
      </c>
      <c r="J136" s="1" t="s">
        <v>798</v>
      </c>
      <c r="K136" s="91">
        <v>89.6</v>
      </c>
    </row>
    <row r="137" spans="1:11" ht="45.6">
      <c r="A137" s="105" t="s">
        <v>802</v>
      </c>
      <c r="B137" s="75" t="s">
        <v>369</v>
      </c>
      <c r="C137" s="76" t="s">
        <v>370</v>
      </c>
      <c r="D137" s="77" t="s">
        <v>803</v>
      </c>
      <c r="E137" s="77" t="s">
        <v>372</v>
      </c>
      <c r="F137" s="102"/>
      <c r="G137" s="99" t="s">
        <v>804</v>
      </c>
      <c r="H137" s="91">
        <v>2253.06</v>
      </c>
      <c r="I137" s="1" t="s">
        <v>805</v>
      </c>
      <c r="J137" s="1" t="s">
        <v>806</v>
      </c>
      <c r="K137" s="91">
        <v>2253.06</v>
      </c>
    </row>
    <row r="138" spans="1:11" ht="34.200000000000003">
      <c r="A138" s="85" t="s">
        <v>807</v>
      </c>
      <c r="B138" s="75" t="s">
        <v>369</v>
      </c>
      <c r="C138" s="76" t="s">
        <v>370</v>
      </c>
      <c r="D138" s="77" t="s">
        <v>518</v>
      </c>
      <c r="E138" s="77" t="s">
        <v>372</v>
      </c>
      <c r="F138" s="102"/>
      <c r="G138" s="99" t="s">
        <v>808</v>
      </c>
      <c r="H138" s="91">
        <v>237.44</v>
      </c>
      <c r="I138" s="1" t="s">
        <v>809</v>
      </c>
      <c r="J138" s="1" t="s">
        <v>810</v>
      </c>
      <c r="K138" s="91">
        <v>237.44</v>
      </c>
    </row>
    <row r="139" spans="1:11" ht="34.200000000000003">
      <c r="A139" s="74" t="s">
        <v>811</v>
      </c>
      <c r="B139" s="75" t="s">
        <v>369</v>
      </c>
      <c r="C139" s="76" t="s">
        <v>370</v>
      </c>
      <c r="D139" s="77" t="s">
        <v>812</v>
      </c>
      <c r="E139" s="77" t="s">
        <v>602</v>
      </c>
      <c r="F139" s="110">
        <v>5</v>
      </c>
      <c r="G139" s="99" t="s">
        <v>813</v>
      </c>
      <c r="H139" s="91">
        <v>744.7</v>
      </c>
      <c r="I139" s="1" t="s">
        <v>814</v>
      </c>
      <c r="J139" s="1" t="s">
        <v>815</v>
      </c>
      <c r="K139" s="91">
        <v>744.7</v>
      </c>
    </row>
    <row r="140" spans="1:11" ht="57">
      <c r="A140" s="74" t="s">
        <v>816</v>
      </c>
      <c r="B140" s="75" t="s">
        <v>369</v>
      </c>
      <c r="C140" s="76" t="s">
        <v>370</v>
      </c>
      <c r="D140" s="77" t="s">
        <v>817</v>
      </c>
      <c r="E140" s="77" t="s">
        <v>372</v>
      </c>
      <c r="F140" s="102"/>
      <c r="G140" s="99" t="s">
        <v>818</v>
      </c>
      <c r="H140" s="91">
        <v>70.91</v>
      </c>
      <c r="I140" s="1" t="s">
        <v>819</v>
      </c>
      <c r="J140" s="1" t="s">
        <v>820</v>
      </c>
      <c r="K140" s="91">
        <v>70.91</v>
      </c>
    </row>
    <row r="141" spans="1:11" ht="45.6">
      <c r="A141" s="85" t="s">
        <v>821</v>
      </c>
      <c r="B141" s="75" t="s">
        <v>369</v>
      </c>
      <c r="C141" s="76" t="s">
        <v>370</v>
      </c>
      <c r="D141" s="77" t="s">
        <v>822</v>
      </c>
      <c r="E141" s="77" t="s">
        <v>725</v>
      </c>
      <c r="F141" s="102"/>
      <c r="G141" s="99" t="s">
        <v>823</v>
      </c>
      <c r="H141" s="91">
        <v>11280</v>
      </c>
      <c r="I141" s="1" t="s">
        <v>824</v>
      </c>
      <c r="J141" s="1" t="s">
        <v>825</v>
      </c>
      <c r="K141" s="91">
        <v>11280</v>
      </c>
    </row>
    <row r="142" spans="1:11" ht="34.200000000000003">
      <c r="A142" s="74" t="s">
        <v>826</v>
      </c>
      <c r="B142" s="75" t="s">
        <v>369</v>
      </c>
      <c r="C142" s="76" t="s">
        <v>370</v>
      </c>
      <c r="D142" s="77" t="s">
        <v>827</v>
      </c>
      <c r="E142" s="77" t="s">
        <v>372</v>
      </c>
      <c r="F142" s="102"/>
      <c r="G142" s="99" t="s">
        <v>828</v>
      </c>
      <c r="H142" s="91">
        <v>2745</v>
      </c>
      <c r="I142" s="1" t="s">
        <v>829</v>
      </c>
      <c r="J142" s="1" t="s">
        <v>830</v>
      </c>
      <c r="K142" s="91">
        <v>2745</v>
      </c>
    </row>
    <row r="143" spans="1:11" ht="34.200000000000003">
      <c r="A143" s="74" t="s">
        <v>831</v>
      </c>
      <c r="B143" s="75" t="s">
        <v>369</v>
      </c>
      <c r="C143" s="76" t="s">
        <v>370</v>
      </c>
      <c r="D143" s="77" t="s">
        <v>832</v>
      </c>
      <c r="E143" s="77" t="s">
        <v>372</v>
      </c>
      <c r="F143" s="102"/>
      <c r="G143" s="99" t="s">
        <v>413</v>
      </c>
      <c r="H143" s="91">
        <v>341.61</v>
      </c>
      <c r="I143" s="1" t="s">
        <v>829</v>
      </c>
      <c r="J143" s="1" t="s">
        <v>830</v>
      </c>
      <c r="K143" s="91">
        <v>341.61</v>
      </c>
    </row>
    <row r="144" spans="1:11" ht="34.200000000000003">
      <c r="A144" s="118" t="s">
        <v>833</v>
      </c>
      <c r="B144" s="75" t="s">
        <v>369</v>
      </c>
      <c r="C144" s="76" t="s">
        <v>370</v>
      </c>
      <c r="D144" s="77" t="s">
        <v>834</v>
      </c>
      <c r="E144" s="77" t="s">
        <v>372</v>
      </c>
      <c r="F144" s="102"/>
      <c r="G144" s="99" t="s">
        <v>835</v>
      </c>
      <c r="H144" s="91">
        <v>65.569999999999993</v>
      </c>
      <c r="I144" s="1" t="s">
        <v>820</v>
      </c>
      <c r="J144" s="1" t="s">
        <v>836</v>
      </c>
      <c r="K144" s="91">
        <v>65.569999999999993</v>
      </c>
    </row>
    <row r="145" spans="1:11" ht="34.200000000000003">
      <c r="A145" s="119" t="s">
        <v>837</v>
      </c>
      <c r="B145" s="75" t="s">
        <v>369</v>
      </c>
      <c r="C145" s="76" t="s">
        <v>370</v>
      </c>
      <c r="D145" s="77" t="s">
        <v>838</v>
      </c>
      <c r="E145" s="77" t="s">
        <v>372</v>
      </c>
      <c r="F145" s="102"/>
      <c r="G145" s="99" t="s">
        <v>839</v>
      </c>
      <c r="H145" s="91">
        <v>570</v>
      </c>
      <c r="I145" s="1" t="s">
        <v>820</v>
      </c>
      <c r="J145" s="1" t="s">
        <v>836</v>
      </c>
      <c r="K145" s="91">
        <v>570</v>
      </c>
    </row>
    <row r="146" spans="1:11" ht="45.6">
      <c r="A146" s="74" t="s">
        <v>840</v>
      </c>
      <c r="B146" s="75" t="s">
        <v>369</v>
      </c>
      <c r="C146" s="76" t="s">
        <v>370</v>
      </c>
      <c r="D146" s="77" t="s">
        <v>841</v>
      </c>
      <c r="E146" s="77" t="s">
        <v>372</v>
      </c>
      <c r="F146" s="102"/>
      <c r="G146" s="99" t="s">
        <v>839</v>
      </c>
      <c r="H146" s="91">
        <v>700</v>
      </c>
      <c r="I146" s="1" t="s">
        <v>758</v>
      </c>
      <c r="J146" s="1" t="s">
        <v>842</v>
      </c>
      <c r="K146" s="91">
        <v>700</v>
      </c>
    </row>
    <row r="147" spans="1:11" ht="45.6">
      <c r="A147" s="74" t="s">
        <v>843</v>
      </c>
      <c r="B147" s="75" t="s">
        <v>369</v>
      </c>
      <c r="C147" s="76" t="s">
        <v>370</v>
      </c>
      <c r="D147" s="77" t="s">
        <v>844</v>
      </c>
      <c r="E147" s="77" t="s">
        <v>372</v>
      </c>
      <c r="F147" s="102"/>
      <c r="G147" s="99" t="s">
        <v>845</v>
      </c>
      <c r="H147" s="91">
        <v>2369</v>
      </c>
      <c r="I147" s="1" t="s">
        <v>846</v>
      </c>
      <c r="J147" s="1" t="s">
        <v>847</v>
      </c>
      <c r="K147" s="91">
        <v>2369</v>
      </c>
    </row>
    <row r="148" spans="1:11" ht="68.400000000000006">
      <c r="A148" s="117" t="s">
        <v>848</v>
      </c>
      <c r="B148" s="75" t="s">
        <v>369</v>
      </c>
      <c r="C148" s="76" t="s">
        <v>370</v>
      </c>
      <c r="D148" s="77" t="s">
        <v>849</v>
      </c>
      <c r="E148" s="77" t="s">
        <v>372</v>
      </c>
      <c r="F148" s="102"/>
      <c r="G148" s="99" t="s">
        <v>570</v>
      </c>
      <c r="H148" s="91">
        <v>4839.5</v>
      </c>
      <c r="I148" s="1" t="s">
        <v>850</v>
      </c>
      <c r="J148" s="1" t="s">
        <v>851</v>
      </c>
      <c r="K148" s="91">
        <v>4839.5</v>
      </c>
    </row>
    <row r="149" spans="1:11" ht="34.200000000000003">
      <c r="A149" s="74" t="s">
        <v>852</v>
      </c>
      <c r="B149" s="75" t="s">
        <v>369</v>
      </c>
      <c r="C149" s="76" t="s">
        <v>370</v>
      </c>
      <c r="D149" s="77" t="s">
        <v>853</v>
      </c>
      <c r="E149" s="77" t="s">
        <v>372</v>
      </c>
      <c r="F149" s="102"/>
      <c r="G149" s="99" t="s">
        <v>813</v>
      </c>
      <c r="H149" s="91">
        <v>693.9</v>
      </c>
      <c r="I149" s="1" t="s">
        <v>854</v>
      </c>
      <c r="J149" s="1" t="s">
        <v>855</v>
      </c>
      <c r="K149" s="91">
        <v>693.9</v>
      </c>
    </row>
    <row r="150" spans="1:11" ht="34.200000000000003">
      <c r="A150" s="74" t="s">
        <v>856</v>
      </c>
      <c r="B150" s="75" t="s">
        <v>369</v>
      </c>
      <c r="C150" s="76" t="s">
        <v>370</v>
      </c>
      <c r="D150" s="77" t="s">
        <v>857</v>
      </c>
      <c r="E150" s="77" t="s">
        <v>372</v>
      </c>
      <c r="F150" s="102"/>
      <c r="G150" s="99" t="s">
        <v>675</v>
      </c>
      <c r="H150" s="91">
        <v>14.13</v>
      </c>
      <c r="I150" s="1" t="s">
        <v>770</v>
      </c>
      <c r="J150" s="1" t="s">
        <v>858</v>
      </c>
      <c r="K150" s="91">
        <v>14.13</v>
      </c>
    </row>
    <row r="151" spans="1:11" ht="34.200000000000003">
      <c r="A151" s="74" t="s">
        <v>859</v>
      </c>
      <c r="B151" s="75" t="s">
        <v>369</v>
      </c>
      <c r="C151" s="76" t="s">
        <v>370</v>
      </c>
      <c r="D151" s="77" t="s">
        <v>860</v>
      </c>
      <c r="E151" s="77" t="s">
        <v>372</v>
      </c>
      <c r="F151" s="102"/>
      <c r="G151" s="99" t="s">
        <v>861</v>
      </c>
      <c r="H151" s="91">
        <v>81.93</v>
      </c>
      <c r="I151" s="1" t="s">
        <v>862</v>
      </c>
      <c r="J151" s="1" t="s">
        <v>863</v>
      </c>
      <c r="K151" s="91">
        <v>81.93</v>
      </c>
    </row>
    <row r="152" spans="1:11" ht="34.200000000000003">
      <c r="A152" s="120" t="s">
        <v>864</v>
      </c>
      <c r="B152" s="75" t="s">
        <v>369</v>
      </c>
      <c r="C152" s="76" t="s">
        <v>370</v>
      </c>
      <c r="D152" s="77" t="s">
        <v>865</v>
      </c>
      <c r="E152" s="77" t="s">
        <v>372</v>
      </c>
      <c r="F152" s="102"/>
      <c r="G152" s="99" t="s">
        <v>866</v>
      </c>
      <c r="H152" s="91">
        <v>1787</v>
      </c>
      <c r="I152" s="1" t="s">
        <v>854</v>
      </c>
      <c r="J152" s="1" t="s">
        <v>855</v>
      </c>
      <c r="K152" s="91">
        <v>1787</v>
      </c>
    </row>
    <row r="153" spans="1:11" ht="34.200000000000003">
      <c r="A153" s="121" t="s">
        <v>867</v>
      </c>
      <c r="B153" s="75" t="s">
        <v>369</v>
      </c>
      <c r="C153" s="76" t="s">
        <v>370</v>
      </c>
      <c r="D153" s="77" t="s">
        <v>868</v>
      </c>
      <c r="E153" s="77" t="s">
        <v>372</v>
      </c>
      <c r="F153" s="102"/>
      <c r="G153" s="99" t="s">
        <v>869</v>
      </c>
      <c r="H153" s="91">
        <v>663.3</v>
      </c>
      <c r="I153" s="1" t="s">
        <v>870</v>
      </c>
      <c r="J153" s="1" t="s">
        <v>871</v>
      </c>
      <c r="K153" s="91">
        <v>663.3</v>
      </c>
    </row>
    <row r="154" spans="1:11" ht="34.200000000000003">
      <c r="A154" s="74" t="s">
        <v>872</v>
      </c>
      <c r="B154" s="75" t="s">
        <v>369</v>
      </c>
      <c r="C154" s="76" t="s">
        <v>370</v>
      </c>
      <c r="D154" s="77" t="s">
        <v>873</v>
      </c>
      <c r="E154" s="77" t="s">
        <v>372</v>
      </c>
      <c r="F154" s="102"/>
      <c r="G154" s="99" t="s">
        <v>874</v>
      </c>
      <c r="H154" s="91">
        <v>89.34</v>
      </c>
      <c r="I154" s="1" t="s">
        <v>875</v>
      </c>
      <c r="J154" s="1" t="s">
        <v>876</v>
      </c>
      <c r="K154" s="91">
        <v>89.34</v>
      </c>
    </row>
    <row r="155" spans="1:11" ht="34.200000000000003">
      <c r="A155" s="74" t="s">
        <v>877</v>
      </c>
      <c r="B155" s="75" t="s">
        <v>369</v>
      </c>
      <c r="C155" s="76" t="s">
        <v>370</v>
      </c>
      <c r="D155" s="77" t="s">
        <v>878</v>
      </c>
      <c r="E155" s="77" t="s">
        <v>372</v>
      </c>
      <c r="F155" s="102"/>
      <c r="G155" s="99" t="s">
        <v>879</v>
      </c>
      <c r="H155" s="91">
        <v>710</v>
      </c>
      <c r="I155" s="1" t="s">
        <v>875</v>
      </c>
      <c r="J155" s="1" t="s">
        <v>876</v>
      </c>
      <c r="K155" s="91">
        <v>710</v>
      </c>
    </row>
  </sheetData>
  <mergeCells count="2">
    <mergeCell ref="A1:K1"/>
    <mergeCell ref="A2:K2"/>
  </mergeCells>
  <pageMargins left="0.7" right="0.7" top="0.75" bottom="0.75" header="0.3" footer="0.3"/>
  <pageSetup paperSize="9" orientation="portrait" horizontalDpi="0"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40"/>
  <sheetViews>
    <sheetView workbookViewId="0">
      <selection activeCell="C9" sqref="C9"/>
    </sheetView>
  </sheetViews>
  <sheetFormatPr defaultColWidth="8.5546875" defaultRowHeight="14.4"/>
  <cols>
    <col min="1" max="1" width="21.44140625" customWidth="1"/>
    <col min="2" max="2" width="19.109375" customWidth="1"/>
    <col min="3" max="3" width="24.109375" customWidth="1"/>
    <col min="4" max="4" width="41.21875" customWidth="1"/>
    <col min="5" max="5" width="22" customWidth="1"/>
    <col min="6" max="6" width="20.33203125" customWidth="1"/>
    <col min="7" max="7" width="24.33203125" customWidth="1"/>
    <col min="8" max="8" width="20.109375" customWidth="1"/>
    <col min="9" max="9" width="15.33203125" customWidth="1"/>
    <col min="10" max="10" width="11.88671875" customWidth="1"/>
    <col min="11" max="11" width="18.5546875" customWidth="1"/>
    <col min="257" max="257" width="21.44140625" customWidth="1"/>
    <col min="258" max="258" width="19.109375" customWidth="1"/>
    <col min="259" max="259" width="24.109375" customWidth="1"/>
    <col min="260" max="260" width="41.21875" customWidth="1"/>
    <col min="261" max="261" width="22" customWidth="1"/>
    <col min="262" max="262" width="20.33203125" customWidth="1"/>
    <col min="263" max="263" width="24.33203125" customWidth="1"/>
    <col min="264" max="264" width="20.109375" customWidth="1"/>
    <col min="265" max="265" width="15.33203125" customWidth="1"/>
    <col min="266" max="266" width="11.88671875" customWidth="1"/>
    <col min="267" max="267" width="18.5546875" customWidth="1"/>
    <col min="513" max="513" width="21.44140625" customWidth="1"/>
    <col min="514" max="514" width="19.109375" customWidth="1"/>
    <col min="515" max="515" width="24.109375" customWidth="1"/>
    <col min="516" max="516" width="41.21875" customWidth="1"/>
    <col min="517" max="517" width="22" customWidth="1"/>
    <col min="518" max="518" width="20.33203125" customWidth="1"/>
    <col min="519" max="519" width="24.33203125" customWidth="1"/>
    <col min="520" max="520" width="20.109375" customWidth="1"/>
    <col min="521" max="521" width="15.33203125" customWidth="1"/>
    <col min="522" max="522" width="11.88671875" customWidth="1"/>
    <col min="523" max="523" width="18.5546875" customWidth="1"/>
    <col min="769" max="769" width="21.44140625" customWidth="1"/>
    <col min="770" max="770" width="19.109375" customWidth="1"/>
    <col min="771" max="771" width="24.109375" customWidth="1"/>
    <col min="772" max="772" width="41.21875" customWidth="1"/>
    <col min="773" max="773" width="22" customWidth="1"/>
    <col min="774" max="774" width="20.33203125" customWidth="1"/>
    <col min="775" max="775" width="24.33203125" customWidth="1"/>
    <col min="776" max="776" width="20.109375" customWidth="1"/>
    <col min="777" max="777" width="15.33203125" customWidth="1"/>
    <col min="778" max="778" width="11.88671875" customWidth="1"/>
    <col min="779" max="779" width="18.5546875" customWidth="1"/>
    <col min="1025" max="1025" width="21.44140625" customWidth="1"/>
    <col min="1026" max="1026" width="19.109375" customWidth="1"/>
    <col min="1027" max="1027" width="24.109375" customWidth="1"/>
    <col min="1028" max="1028" width="41.21875" customWidth="1"/>
    <col min="1029" max="1029" width="22" customWidth="1"/>
    <col min="1030" max="1030" width="20.33203125" customWidth="1"/>
    <col min="1031" max="1031" width="24.33203125" customWidth="1"/>
    <col min="1032" max="1032" width="20.109375" customWidth="1"/>
    <col min="1033" max="1033" width="15.33203125" customWidth="1"/>
    <col min="1034" max="1034" width="11.88671875" customWidth="1"/>
    <col min="1035" max="1035" width="18.5546875" customWidth="1"/>
    <col min="1281" max="1281" width="21.44140625" customWidth="1"/>
    <col min="1282" max="1282" width="19.109375" customWidth="1"/>
    <col min="1283" max="1283" width="24.109375" customWidth="1"/>
    <col min="1284" max="1284" width="41.21875" customWidth="1"/>
    <col min="1285" max="1285" width="22" customWidth="1"/>
    <col min="1286" max="1286" width="20.33203125" customWidth="1"/>
    <col min="1287" max="1287" width="24.33203125" customWidth="1"/>
    <col min="1288" max="1288" width="20.109375" customWidth="1"/>
    <col min="1289" max="1289" width="15.33203125" customWidth="1"/>
    <col min="1290" max="1290" width="11.88671875" customWidth="1"/>
    <col min="1291" max="1291" width="18.5546875" customWidth="1"/>
    <col min="1537" max="1537" width="21.44140625" customWidth="1"/>
    <col min="1538" max="1538" width="19.109375" customWidth="1"/>
    <col min="1539" max="1539" width="24.109375" customWidth="1"/>
    <col min="1540" max="1540" width="41.21875" customWidth="1"/>
    <col min="1541" max="1541" width="22" customWidth="1"/>
    <col min="1542" max="1542" width="20.33203125" customWidth="1"/>
    <col min="1543" max="1543" width="24.33203125" customWidth="1"/>
    <col min="1544" max="1544" width="20.109375" customWidth="1"/>
    <col min="1545" max="1545" width="15.33203125" customWidth="1"/>
    <col min="1546" max="1546" width="11.88671875" customWidth="1"/>
    <col min="1547" max="1547" width="18.5546875" customWidth="1"/>
    <col min="1793" max="1793" width="21.44140625" customWidth="1"/>
    <col min="1794" max="1794" width="19.109375" customWidth="1"/>
    <col min="1795" max="1795" width="24.109375" customWidth="1"/>
    <col min="1796" max="1796" width="41.21875" customWidth="1"/>
    <col min="1797" max="1797" width="22" customWidth="1"/>
    <col min="1798" max="1798" width="20.33203125" customWidth="1"/>
    <col min="1799" max="1799" width="24.33203125" customWidth="1"/>
    <col min="1800" max="1800" width="20.109375" customWidth="1"/>
    <col min="1801" max="1801" width="15.33203125" customWidth="1"/>
    <col min="1802" max="1802" width="11.88671875" customWidth="1"/>
    <col min="1803" max="1803" width="18.5546875" customWidth="1"/>
    <col min="2049" max="2049" width="21.44140625" customWidth="1"/>
    <col min="2050" max="2050" width="19.109375" customWidth="1"/>
    <col min="2051" max="2051" width="24.109375" customWidth="1"/>
    <col min="2052" max="2052" width="41.21875" customWidth="1"/>
    <col min="2053" max="2053" width="22" customWidth="1"/>
    <col min="2054" max="2054" width="20.33203125" customWidth="1"/>
    <col min="2055" max="2055" width="24.33203125" customWidth="1"/>
    <col min="2056" max="2056" width="20.109375" customWidth="1"/>
    <col min="2057" max="2057" width="15.33203125" customWidth="1"/>
    <col min="2058" max="2058" width="11.88671875" customWidth="1"/>
    <col min="2059" max="2059" width="18.5546875" customWidth="1"/>
    <col min="2305" max="2305" width="21.44140625" customWidth="1"/>
    <col min="2306" max="2306" width="19.109375" customWidth="1"/>
    <col min="2307" max="2307" width="24.109375" customWidth="1"/>
    <col min="2308" max="2308" width="41.21875" customWidth="1"/>
    <col min="2309" max="2309" width="22" customWidth="1"/>
    <col min="2310" max="2310" width="20.33203125" customWidth="1"/>
    <col min="2311" max="2311" width="24.33203125" customWidth="1"/>
    <col min="2312" max="2312" width="20.109375" customWidth="1"/>
    <col min="2313" max="2313" width="15.33203125" customWidth="1"/>
    <col min="2314" max="2314" width="11.88671875" customWidth="1"/>
    <col min="2315" max="2315" width="18.5546875" customWidth="1"/>
    <col min="2561" max="2561" width="21.44140625" customWidth="1"/>
    <col min="2562" max="2562" width="19.109375" customWidth="1"/>
    <col min="2563" max="2563" width="24.109375" customWidth="1"/>
    <col min="2564" max="2564" width="41.21875" customWidth="1"/>
    <col min="2565" max="2565" width="22" customWidth="1"/>
    <col min="2566" max="2566" width="20.33203125" customWidth="1"/>
    <col min="2567" max="2567" width="24.33203125" customWidth="1"/>
    <col min="2568" max="2568" width="20.109375" customWidth="1"/>
    <col min="2569" max="2569" width="15.33203125" customWidth="1"/>
    <col min="2570" max="2570" width="11.88671875" customWidth="1"/>
    <col min="2571" max="2571" width="18.5546875" customWidth="1"/>
    <col min="2817" max="2817" width="21.44140625" customWidth="1"/>
    <col min="2818" max="2818" width="19.109375" customWidth="1"/>
    <col min="2819" max="2819" width="24.109375" customWidth="1"/>
    <col min="2820" max="2820" width="41.21875" customWidth="1"/>
    <col min="2821" max="2821" width="22" customWidth="1"/>
    <col min="2822" max="2822" width="20.33203125" customWidth="1"/>
    <col min="2823" max="2823" width="24.33203125" customWidth="1"/>
    <col min="2824" max="2824" width="20.109375" customWidth="1"/>
    <col min="2825" max="2825" width="15.33203125" customWidth="1"/>
    <col min="2826" max="2826" width="11.88671875" customWidth="1"/>
    <col min="2827" max="2827" width="18.5546875" customWidth="1"/>
    <col min="3073" max="3073" width="21.44140625" customWidth="1"/>
    <col min="3074" max="3074" width="19.109375" customWidth="1"/>
    <col min="3075" max="3075" width="24.109375" customWidth="1"/>
    <col min="3076" max="3076" width="41.21875" customWidth="1"/>
    <col min="3077" max="3077" width="22" customWidth="1"/>
    <col min="3078" max="3078" width="20.33203125" customWidth="1"/>
    <col min="3079" max="3079" width="24.33203125" customWidth="1"/>
    <col min="3080" max="3080" width="20.109375" customWidth="1"/>
    <col min="3081" max="3081" width="15.33203125" customWidth="1"/>
    <col min="3082" max="3082" width="11.88671875" customWidth="1"/>
    <col min="3083" max="3083" width="18.5546875" customWidth="1"/>
    <col min="3329" max="3329" width="21.44140625" customWidth="1"/>
    <col min="3330" max="3330" width="19.109375" customWidth="1"/>
    <col min="3331" max="3331" width="24.109375" customWidth="1"/>
    <col min="3332" max="3332" width="41.21875" customWidth="1"/>
    <col min="3333" max="3333" width="22" customWidth="1"/>
    <col min="3334" max="3334" width="20.33203125" customWidth="1"/>
    <col min="3335" max="3335" width="24.33203125" customWidth="1"/>
    <col min="3336" max="3336" width="20.109375" customWidth="1"/>
    <col min="3337" max="3337" width="15.33203125" customWidth="1"/>
    <col min="3338" max="3338" width="11.88671875" customWidth="1"/>
    <col min="3339" max="3339" width="18.5546875" customWidth="1"/>
    <col min="3585" max="3585" width="21.44140625" customWidth="1"/>
    <col min="3586" max="3586" width="19.109375" customWidth="1"/>
    <col min="3587" max="3587" width="24.109375" customWidth="1"/>
    <col min="3588" max="3588" width="41.21875" customWidth="1"/>
    <col min="3589" max="3589" width="22" customWidth="1"/>
    <col min="3590" max="3590" width="20.33203125" customWidth="1"/>
    <col min="3591" max="3591" width="24.33203125" customWidth="1"/>
    <col min="3592" max="3592" width="20.109375" customWidth="1"/>
    <col min="3593" max="3593" width="15.33203125" customWidth="1"/>
    <col min="3594" max="3594" width="11.88671875" customWidth="1"/>
    <col min="3595" max="3595" width="18.5546875" customWidth="1"/>
    <col min="3841" max="3841" width="21.44140625" customWidth="1"/>
    <col min="3842" max="3842" width="19.109375" customWidth="1"/>
    <col min="3843" max="3843" width="24.109375" customWidth="1"/>
    <col min="3844" max="3844" width="41.21875" customWidth="1"/>
    <col min="3845" max="3845" width="22" customWidth="1"/>
    <col min="3846" max="3846" width="20.33203125" customWidth="1"/>
    <col min="3847" max="3847" width="24.33203125" customWidth="1"/>
    <col min="3848" max="3848" width="20.109375" customWidth="1"/>
    <col min="3849" max="3849" width="15.33203125" customWidth="1"/>
    <col min="3850" max="3850" width="11.88671875" customWidth="1"/>
    <col min="3851" max="3851" width="18.5546875" customWidth="1"/>
    <col min="4097" max="4097" width="21.44140625" customWidth="1"/>
    <col min="4098" max="4098" width="19.109375" customWidth="1"/>
    <col min="4099" max="4099" width="24.109375" customWidth="1"/>
    <col min="4100" max="4100" width="41.21875" customWidth="1"/>
    <col min="4101" max="4101" width="22" customWidth="1"/>
    <col min="4102" max="4102" width="20.33203125" customWidth="1"/>
    <col min="4103" max="4103" width="24.33203125" customWidth="1"/>
    <col min="4104" max="4104" width="20.109375" customWidth="1"/>
    <col min="4105" max="4105" width="15.33203125" customWidth="1"/>
    <col min="4106" max="4106" width="11.88671875" customWidth="1"/>
    <col min="4107" max="4107" width="18.5546875" customWidth="1"/>
    <col min="4353" max="4353" width="21.44140625" customWidth="1"/>
    <col min="4354" max="4354" width="19.109375" customWidth="1"/>
    <col min="4355" max="4355" width="24.109375" customWidth="1"/>
    <col min="4356" max="4356" width="41.21875" customWidth="1"/>
    <col min="4357" max="4357" width="22" customWidth="1"/>
    <col min="4358" max="4358" width="20.33203125" customWidth="1"/>
    <col min="4359" max="4359" width="24.33203125" customWidth="1"/>
    <col min="4360" max="4360" width="20.109375" customWidth="1"/>
    <col min="4361" max="4361" width="15.33203125" customWidth="1"/>
    <col min="4362" max="4362" width="11.88671875" customWidth="1"/>
    <col min="4363" max="4363" width="18.5546875" customWidth="1"/>
    <col min="4609" max="4609" width="21.44140625" customWidth="1"/>
    <col min="4610" max="4610" width="19.109375" customWidth="1"/>
    <col min="4611" max="4611" width="24.109375" customWidth="1"/>
    <col min="4612" max="4612" width="41.21875" customWidth="1"/>
    <col min="4613" max="4613" width="22" customWidth="1"/>
    <col min="4614" max="4614" width="20.33203125" customWidth="1"/>
    <col min="4615" max="4615" width="24.33203125" customWidth="1"/>
    <col min="4616" max="4616" width="20.109375" customWidth="1"/>
    <col min="4617" max="4617" width="15.33203125" customWidth="1"/>
    <col min="4618" max="4618" width="11.88671875" customWidth="1"/>
    <col min="4619" max="4619" width="18.5546875" customWidth="1"/>
    <col min="4865" max="4865" width="21.44140625" customWidth="1"/>
    <col min="4866" max="4866" width="19.109375" customWidth="1"/>
    <col min="4867" max="4867" width="24.109375" customWidth="1"/>
    <col min="4868" max="4868" width="41.21875" customWidth="1"/>
    <col min="4869" max="4869" width="22" customWidth="1"/>
    <col min="4870" max="4870" width="20.33203125" customWidth="1"/>
    <col min="4871" max="4871" width="24.33203125" customWidth="1"/>
    <col min="4872" max="4872" width="20.109375" customWidth="1"/>
    <col min="4873" max="4873" width="15.33203125" customWidth="1"/>
    <col min="4874" max="4874" width="11.88671875" customWidth="1"/>
    <col min="4875" max="4875" width="18.5546875" customWidth="1"/>
    <col min="5121" max="5121" width="21.44140625" customWidth="1"/>
    <col min="5122" max="5122" width="19.109375" customWidth="1"/>
    <col min="5123" max="5123" width="24.109375" customWidth="1"/>
    <col min="5124" max="5124" width="41.21875" customWidth="1"/>
    <col min="5125" max="5125" width="22" customWidth="1"/>
    <col min="5126" max="5126" width="20.33203125" customWidth="1"/>
    <col min="5127" max="5127" width="24.33203125" customWidth="1"/>
    <col min="5128" max="5128" width="20.109375" customWidth="1"/>
    <col min="5129" max="5129" width="15.33203125" customWidth="1"/>
    <col min="5130" max="5130" width="11.88671875" customWidth="1"/>
    <col min="5131" max="5131" width="18.5546875" customWidth="1"/>
    <col min="5377" max="5377" width="21.44140625" customWidth="1"/>
    <col min="5378" max="5378" width="19.109375" customWidth="1"/>
    <col min="5379" max="5379" width="24.109375" customWidth="1"/>
    <col min="5380" max="5380" width="41.21875" customWidth="1"/>
    <col min="5381" max="5381" width="22" customWidth="1"/>
    <col min="5382" max="5382" width="20.33203125" customWidth="1"/>
    <col min="5383" max="5383" width="24.33203125" customWidth="1"/>
    <col min="5384" max="5384" width="20.109375" customWidth="1"/>
    <col min="5385" max="5385" width="15.33203125" customWidth="1"/>
    <col min="5386" max="5386" width="11.88671875" customWidth="1"/>
    <col min="5387" max="5387" width="18.5546875" customWidth="1"/>
    <col min="5633" max="5633" width="21.44140625" customWidth="1"/>
    <col min="5634" max="5634" width="19.109375" customWidth="1"/>
    <col min="5635" max="5635" width="24.109375" customWidth="1"/>
    <col min="5636" max="5636" width="41.21875" customWidth="1"/>
    <col min="5637" max="5637" width="22" customWidth="1"/>
    <col min="5638" max="5638" width="20.33203125" customWidth="1"/>
    <col min="5639" max="5639" width="24.33203125" customWidth="1"/>
    <col min="5640" max="5640" width="20.109375" customWidth="1"/>
    <col min="5641" max="5641" width="15.33203125" customWidth="1"/>
    <col min="5642" max="5642" width="11.88671875" customWidth="1"/>
    <col min="5643" max="5643" width="18.5546875" customWidth="1"/>
    <col min="5889" max="5889" width="21.44140625" customWidth="1"/>
    <col min="5890" max="5890" width="19.109375" customWidth="1"/>
    <col min="5891" max="5891" width="24.109375" customWidth="1"/>
    <col min="5892" max="5892" width="41.21875" customWidth="1"/>
    <col min="5893" max="5893" width="22" customWidth="1"/>
    <col min="5894" max="5894" width="20.33203125" customWidth="1"/>
    <col min="5895" max="5895" width="24.33203125" customWidth="1"/>
    <col min="5896" max="5896" width="20.109375" customWidth="1"/>
    <col min="5897" max="5897" width="15.33203125" customWidth="1"/>
    <col min="5898" max="5898" width="11.88671875" customWidth="1"/>
    <col min="5899" max="5899" width="18.5546875" customWidth="1"/>
    <col min="6145" max="6145" width="21.44140625" customWidth="1"/>
    <col min="6146" max="6146" width="19.109375" customWidth="1"/>
    <col min="6147" max="6147" width="24.109375" customWidth="1"/>
    <col min="6148" max="6148" width="41.21875" customWidth="1"/>
    <col min="6149" max="6149" width="22" customWidth="1"/>
    <col min="6150" max="6150" width="20.33203125" customWidth="1"/>
    <col min="6151" max="6151" width="24.33203125" customWidth="1"/>
    <col min="6152" max="6152" width="20.109375" customWidth="1"/>
    <col min="6153" max="6153" width="15.33203125" customWidth="1"/>
    <col min="6154" max="6154" width="11.88671875" customWidth="1"/>
    <col min="6155" max="6155" width="18.5546875" customWidth="1"/>
    <col min="6401" max="6401" width="21.44140625" customWidth="1"/>
    <col min="6402" max="6402" width="19.109375" customWidth="1"/>
    <col min="6403" max="6403" width="24.109375" customWidth="1"/>
    <col min="6404" max="6404" width="41.21875" customWidth="1"/>
    <col min="6405" max="6405" width="22" customWidth="1"/>
    <col min="6406" max="6406" width="20.33203125" customWidth="1"/>
    <col min="6407" max="6407" width="24.33203125" customWidth="1"/>
    <col min="6408" max="6408" width="20.109375" customWidth="1"/>
    <col min="6409" max="6409" width="15.33203125" customWidth="1"/>
    <col min="6410" max="6410" width="11.88671875" customWidth="1"/>
    <col min="6411" max="6411" width="18.5546875" customWidth="1"/>
    <col min="6657" max="6657" width="21.44140625" customWidth="1"/>
    <col min="6658" max="6658" width="19.109375" customWidth="1"/>
    <col min="6659" max="6659" width="24.109375" customWidth="1"/>
    <col min="6660" max="6660" width="41.21875" customWidth="1"/>
    <col min="6661" max="6661" width="22" customWidth="1"/>
    <col min="6662" max="6662" width="20.33203125" customWidth="1"/>
    <col min="6663" max="6663" width="24.33203125" customWidth="1"/>
    <col min="6664" max="6664" width="20.109375" customWidth="1"/>
    <col min="6665" max="6665" width="15.33203125" customWidth="1"/>
    <col min="6666" max="6666" width="11.88671875" customWidth="1"/>
    <col min="6667" max="6667" width="18.5546875" customWidth="1"/>
    <col min="6913" max="6913" width="21.44140625" customWidth="1"/>
    <col min="6914" max="6914" width="19.109375" customWidth="1"/>
    <col min="6915" max="6915" width="24.109375" customWidth="1"/>
    <col min="6916" max="6916" width="41.21875" customWidth="1"/>
    <col min="6917" max="6917" width="22" customWidth="1"/>
    <col min="6918" max="6918" width="20.33203125" customWidth="1"/>
    <col min="6919" max="6919" width="24.33203125" customWidth="1"/>
    <col min="6920" max="6920" width="20.109375" customWidth="1"/>
    <col min="6921" max="6921" width="15.33203125" customWidth="1"/>
    <col min="6922" max="6922" width="11.88671875" customWidth="1"/>
    <col min="6923" max="6923" width="18.5546875" customWidth="1"/>
    <col min="7169" max="7169" width="21.44140625" customWidth="1"/>
    <col min="7170" max="7170" width="19.109375" customWidth="1"/>
    <col min="7171" max="7171" width="24.109375" customWidth="1"/>
    <col min="7172" max="7172" width="41.21875" customWidth="1"/>
    <col min="7173" max="7173" width="22" customWidth="1"/>
    <col min="7174" max="7174" width="20.33203125" customWidth="1"/>
    <col min="7175" max="7175" width="24.33203125" customWidth="1"/>
    <col min="7176" max="7176" width="20.109375" customWidth="1"/>
    <col min="7177" max="7177" width="15.33203125" customWidth="1"/>
    <col min="7178" max="7178" width="11.88671875" customWidth="1"/>
    <col min="7179" max="7179" width="18.5546875" customWidth="1"/>
    <col min="7425" max="7425" width="21.44140625" customWidth="1"/>
    <col min="7426" max="7426" width="19.109375" customWidth="1"/>
    <col min="7427" max="7427" width="24.109375" customWidth="1"/>
    <col min="7428" max="7428" width="41.21875" customWidth="1"/>
    <col min="7429" max="7429" width="22" customWidth="1"/>
    <col min="7430" max="7430" width="20.33203125" customWidth="1"/>
    <col min="7431" max="7431" width="24.33203125" customWidth="1"/>
    <col min="7432" max="7432" width="20.109375" customWidth="1"/>
    <col min="7433" max="7433" width="15.33203125" customWidth="1"/>
    <col min="7434" max="7434" width="11.88671875" customWidth="1"/>
    <col min="7435" max="7435" width="18.5546875" customWidth="1"/>
    <col min="7681" max="7681" width="21.44140625" customWidth="1"/>
    <col min="7682" max="7682" width="19.109375" customWidth="1"/>
    <col min="7683" max="7683" width="24.109375" customWidth="1"/>
    <col min="7684" max="7684" width="41.21875" customWidth="1"/>
    <col min="7685" max="7685" width="22" customWidth="1"/>
    <col min="7686" max="7686" width="20.33203125" customWidth="1"/>
    <col min="7687" max="7687" width="24.33203125" customWidth="1"/>
    <col min="7688" max="7688" width="20.109375" customWidth="1"/>
    <col min="7689" max="7689" width="15.33203125" customWidth="1"/>
    <col min="7690" max="7690" width="11.88671875" customWidth="1"/>
    <col min="7691" max="7691" width="18.5546875" customWidth="1"/>
    <col min="7937" max="7937" width="21.44140625" customWidth="1"/>
    <col min="7938" max="7938" width="19.109375" customWidth="1"/>
    <col min="7939" max="7939" width="24.109375" customWidth="1"/>
    <col min="7940" max="7940" width="41.21875" customWidth="1"/>
    <col min="7941" max="7941" width="22" customWidth="1"/>
    <col min="7942" max="7942" width="20.33203125" customWidth="1"/>
    <col min="7943" max="7943" width="24.33203125" customWidth="1"/>
    <col min="7944" max="7944" width="20.109375" customWidth="1"/>
    <col min="7945" max="7945" width="15.33203125" customWidth="1"/>
    <col min="7946" max="7946" width="11.88671875" customWidth="1"/>
    <col min="7947" max="7947" width="18.5546875" customWidth="1"/>
    <col min="8193" max="8193" width="21.44140625" customWidth="1"/>
    <col min="8194" max="8194" width="19.109375" customWidth="1"/>
    <col min="8195" max="8195" width="24.109375" customWidth="1"/>
    <col min="8196" max="8196" width="41.21875" customWidth="1"/>
    <col min="8197" max="8197" width="22" customWidth="1"/>
    <col min="8198" max="8198" width="20.33203125" customWidth="1"/>
    <col min="8199" max="8199" width="24.33203125" customWidth="1"/>
    <col min="8200" max="8200" width="20.109375" customWidth="1"/>
    <col min="8201" max="8201" width="15.33203125" customWidth="1"/>
    <col min="8202" max="8202" width="11.88671875" customWidth="1"/>
    <col min="8203" max="8203" width="18.5546875" customWidth="1"/>
    <col min="8449" max="8449" width="21.44140625" customWidth="1"/>
    <col min="8450" max="8450" width="19.109375" customWidth="1"/>
    <col min="8451" max="8451" width="24.109375" customWidth="1"/>
    <col min="8452" max="8452" width="41.21875" customWidth="1"/>
    <col min="8453" max="8453" width="22" customWidth="1"/>
    <col min="8454" max="8454" width="20.33203125" customWidth="1"/>
    <col min="8455" max="8455" width="24.33203125" customWidth="1"/>
    <col min="8456" max="8456" width="20.109375" customWidth="1"/>
    <col min="8457" max="8457" width="15.33203125" customWidth="1"/>
    <col min="8458" max="8458" width="11.88671875" customWidth="1"/>
    <col min="8459" max="8459" width="18.5546875" customWidth="1"/>
    <col min="8705" max="8705" width="21.44140625" customWidth="1"/>
    <col min="8706" max="8706" width="19.109375" customWidth="1"/>
    <col min="8707" max="8707" width="24.109375" customWidth="1"/>
    <col min="8708" max="8708" width="41.21875" customWidth="1"/>
    <col min="8709" max="8709" width="22" customWidth="1"/>
    <col min="8710" max="8710" width="20.33203125" customWidth="1"/>
    <col min="8711" max="8711" width="24.33203125" customWidth="1"/>
    <col min="8712" max="8712" width="20.109375" customWidth="1"/>
    <col min="8713" max="8713" width="15.33203125" customWidth="1"/>
    <col min="8714" max="8714" width="11.88671875" customWidth="1"/>
    <col min="8715" max="8715" width="18.5546875" customWidth="1"/>
    <col min="8961" max="8961" width="21.44140625" customWidth="1"/>
    <col min="8962" max="8962" width="19.109375" customWidth="1"/>
    <col min="8963" max="8963" width="24.109375" customWidth="1"/>
    <col min="8964" max="8964" width="41.21875" customWidth="1"/>
    <col min="8965" max="8965" width="22" customWidth="1"/>
    <col min="8966" max="8966" width="20.33203125" customWidth="1"/>
    <col min="8967" max="8967" width="24.33203125" customWidth="1"/>
    <col min="8968" max="8968" width="20.109375" customWidth="1"/>
    <col min="8969" max="8969" width="15.33203125" customWidth="1"/>
    <col min="8970" max="8970" width="11.88671875" customWidth="1"/>
    <col min="8971" max="8971" width="18.5546875" customWidth="1"/>
    <col min="9217" max="9217" width="21.44140625" customWidth="1"/>
    <col min="9218" max="9218" width="19.109375" customWidth="1"/>
    <col min="9219" max="9219" width="24.109375" customWidth="1"/>
    <col min="9220" max="9220" width="41.21875" customWidth="1"/>
    <col min="9221" max="9221" width="22" customWidth="1"/>
    <col min="9222" max="9222" width="20.33203125" customWidth="1"/>
    <col min="9223" max="9223" width="24.33203125" customWidth="1"/>
    <col min="9224" max="9224" width="20.109375" customWidth="1"/>
    <col min="9225" max="9225" width="15.33203125" customWidth="1"/>
    <col min="9226" max="9226" width="11.88671875" customWidth="1"/>
    <col min="9227" max="9227" width="18.5546875" customWidth="1"/>
    <col min="9473" max="9473" width="21.44140625" customWidth="1"/>
    <col min="9474" max="9474" width="19.109375" customWidth="1"/>
    <col min="9475" max="9475" width="24.109375" customWidth="1"/>
    <col min="9476" max="9476" width="41.21875" customWidth="1"/>
    <col min="9477" max="9477" width="22" customWidth="1"/>
    <col min="9478" max="9478" width="20.33203125" customWidth="1"/>
    <col min="9479" max="9479" width="24.33203125" customWidth="1"/>
    <col min="9480" max="9480" width="20.109375" customWidth="1"/>
    <col min="9481" max="9481" width="15.33203125" customWidth="1"/>
    <col min="9482" max="9482" width="11.88671875" customWidth="1"/>
    <col min="9483" max="9483" width="18.5546875" customWidth="1"/>
    <col min="9729" max="9729" width="21.44140625" customWidth="1"/>
    <col min="9730" max="9730" width="19.109375" customWidth="1"/>
    <col min="9731" max="9731" width="24.109375" customWidth="1"/>
    <col min="9732" max="9732" width="41.21875" customWidth="1"/>
    <col min="9733" max="9733" width="22" customWidth="1"/>
    <col min="9734" max="9734" width="20.33203125" customWidth="1"/>
    <col min="9735" max="9735" width="24.33203125" customWidth="1"/>
    <col min="9736" max="9736" width="20.109375" customWidth="1"/>
    <col min="9737" max="9737" width="15.33203125" customWidth="1"/>
    <col min="9738" max="9738" width="11.88671875" customWidth="1"/>
    <col min="9739" max="9739" width="18.5546875" customWidth="1"/>
    <col min="9985" max="9985" width="21.44140625" customWidth="1"/>
    <col min="9986" max="9986" width="19.109375" customWidth="1"/>
    <col min="9987" max="9987" width="24.109375" customWidth="1"/>
    <col min="9988" max="9988" width="41.21875" customWidth="1"/>
    <col min="9989" max="9989" width="22" customWidth="1"/>
    <col min="9990" max="9990" width="20.33203125" customWidth="1"/>
    <col min="9991" max="9991" width="24.33203125" customWidth="1"/>
    <col min="9992" max="9992" width="20.109375" customWidth="1"/>
    <col min="9993" max="9993" width="15.33203125" customWidth="1"/>
    <col min="9994" max="9994" width="11.88671875" customWidth="1"/>
    <col min="9995" max="9995" width="18.5546875" customWidth="1"/>
    <col min="10241" max="10241" width="21.44140625" customWidth="1"/>
    <col min="10242" max="10242" width="19.109375" customWidth="1"/>
    <col min="10243" max="10243" width="24.109375" customWidth="1"/>
    <col min="10244" max="10244" width="41.21875" customWidth="1"/>
    <col min="10245" max="10245" width="22" customWidth="1"/>
    <col min="10246" max="10246" width="20.33203125" customWidth="1"/>
    <col min="10247" max="10247" width="24.33203125" customWidth="1"/>
    <col min="10248" max="10248" width="20.109375" customWidth="1"/>
    <col min="10249" max="10249" width="15.33203125" customWidth="1"/>
    <col min="10250" max="10250" width="11.88671875" customWidth="1"/>
    <col min="10251" max="10251" width="18.5546875" customWidth="1"/>
    <col min="10497" max="10497" width="21.44140625" customWidth="1"/>
    <col min="10498" max="10498" width="19.109375" customWidth="1"/>
    <col min="10499" max="10499" width="24.109375" customWidth="1"/>
    <col min="10500" max="10500" width="41.21875" customWidth="1"/>
    <col min="10501" max="10501" width="22" customWidth="1"/>
    <col min="10502" max="10502" width="20.33203125" customWidth="1"/>
    <col min="10503" max="10503" width="24.33203125" customWidth="1"/>
    <col min="10504" max="10504" width="20.109375" customWidth="1"/>
    <col min="10505" max="10505" width="15.33203125" customWidth="1"/>
    <col min="10506" max="10506" width="11.88671875" customWidth="1"/>
    <col min="10507" max="10507" width="18.5546875" customWidth="1"/>
    <col min="10753" max="10753" width="21.44140625" customWidth="1"/>
    <col min="10754" max="10754" width="19.109375" customWidth="1"/>
    <col min="10755" max="10755" width="24.109375" customWidth="1"/>
    <col min="10756" max="10756" width="41.21875" customWidth="1"/>
    <col min="10757" max="10757" width="22" customWidth="1"/>
    <col min="10758" max="10758" width="20.33203125" customWidth="1"/>
    <col min="10759" max="10759" width="24.33203125" customWidth="1"/>
    <col min="10760" max="10760" width="20.109375" customWidth="1"/>
    <col min="10761" max="10761" width="15.33203125" customWidth="1"/>
    <col min="10762" max="10762" width="11.88671875" customWidth="1"/>
    <col min="10763" max="10763" width="18.5546875" customWidth="1"/>
    <col min="11009" max="11009" width="21.44140625" customWidth="1"/>
    <col min="11010" max="11010" width="19.109375" customWidth="1"/>
    <col min="11011" max="11011" width="24.109375" customWidth="1"/>
    <col min="11012" max="11012" width="41.21875" customWidth="1"/>
    <col min="11013" max="11013" width="22" customWidth="1"/>
    <col min="11014" max="11014" width="20.33203125" customWidth="1"/>
    <col min="11015" max="11015" width="24.33203125" customWidth="1"/>
    <col min="11016" max="11016" width="20.109375" customWidth="1"/>
    <col min="11017" max="11017" width="15.33203125" customWidth="1"/>
    <col min="11018" max="11018" width="11.88671875" customWidth="1"/>
    <col min="11019" max="11019" width="18.5546875" customWidth="1"/>
    <col min="11265" max="11265" width="21.44140625" customWidth="1"/>
    <col min="11266" max="11266" width="19.109375" customWidth="1"/>
    <col min="11267" max="11267" width="24.109375" customWidth="1"/>
    <col min="11268" max="11268" width="41.21875" customWidth="1"/>
    <col min="11269" max="11269" width="22" customWidth="1"/>
    <col min="11270" max="11270" width="20.33203125" customWidth="1"/>
    <col min="11271" max="11271" width="24.33203125" customWidth="1"/>
    <col min="11272" max="11272" width="20.109375" customWidth="1"/>
    <col min="11273" max="11273" width="15.33203125" customWidth="1"/>
    <col min="11274" max="11274" width="11.88671875" customWidth="1"/>
    <col min="11275" max="11275" width="18.5546875" customWidth="1"/>
    <col min="11521" max="11521" width="21.44140625" customWidth="1"/>
    <col min="11522" max="11522" width="19.109375" customWidth="1"/>
    <col min="11523" max="11523" width="24.109375" customWidth="1"/>
    <col min="11524" max="11524" width="41.21875" customWidth="1"/>
    <col min="11525" max="11525" width="22" customWidth="1"/>
    <col min="11526" max="11526" width="20.33203125" customWidth="1"/>
    <col min="11527" max="11527" width="24.33203125" customWidth="1"/>
    <col min="11528" max="11528" width="20.109375" customWidth="1"/>
    <col min="11529" max="11529" width="15.33203125" customWidth="1"/>
    <col min="11530" max="11530" width="11.88671875" customWidth="1"/>
    <col min="11531" max="11531" width="18.5546875" customWidth="1"/>
    <col min="11777" max="11777" width="21.44140625" customWidth="1"/>
    <col min="11778" max="11778" width="19.109375" customWidth="1"/>
    <col min="11779" max="11779" width="24.109375" customWidth="1"/>
    <col min="11780" max="11780" width="41.21875" customWidth="1"/>
    <col min="11781" max="11781" width="22" customWidth="1"/>
    <col min="11782" max="11782" width="20.33203125" customWidth="1"/>
    <col min="11783" max="11783" width="24.33203125" customWidth="1"/>
    <col min="11784" max="11784" width="20.109375" customWidth="1"/>
    <col min="11785" max="11785" width="15.33203125" customWidth="1"/>
    <col min="11786" max="11786" width="11.88671875" customWidth="1"/>
    <col min="11787" max="11787" width="18.5546875" customWidth="1"/>
    <col min="12033" max="12033" width="21.44140625" customWidth="1"/>
    <col min="12034" max="12034" width="19.109375" customWidth="1"/>
    <col min="12035" max="12035" width="24.109375" customWidth="1"/>
    <col min="12036" max="12036" width="41.21875" customWidth="1"/>
    <col min="12037" max="12037" width="22" customWidth="1"/>
    <col min="12038" max="12038" width="20.33203125" customWidth="1"/>
    <col min="12039" max="12039" width="24.33203125" customWidth="1"/>
    <col min="12040" max="12040" width="20.109375" customWidth="1"/>
    <col min="12041" max="12041" width="15.33203125" customWidth="1"/>
    <col min="12042" max="12042" width="11.88671875" customWidth="1"/>
    <col min="12043" max="12043" width="18.5546875" customWidth="1"/>
    <col min="12289" max="12289" width="21.44140625" customWidth="1"/>
    <col min="12290" max="12290" width="19.109375" customWidth="1"/>
    <col min="12291" max="12291" width="24.109375" customWidth="1"/>
    <col min="12292" max="12292" width="41.21875" customWidth="1"/>
    <col min="12293" max="12293" width="22" customWidth="1"/>
    <col min="12294" max="12294" width="20.33203125" customWidth="1"/>
    <col min="12295" max="12295" width="24.33203125" customWidth="1"/>
    <col min="12296" max="12296" width="20.109375" customWidth="1"/>
    <col min="12297" max="12297" width="15.33203125" customWidth="1"/>
    <col min="12298" max="12298" width="11.88671875" customWidth="1"/>
    <col min="12299" max="12299" width="18.5546875" customWidth="1"/>
    <col min="12545" max="12545" width="21.44140625" customWidth="1"/>
    <col min="12546" max="12546" width="19.109375" customWidth="1"/>
    <col min="12547" max="12547" width="24.109375" customWidth="1"/>
    <col min="12548" max="12548" width="41.21875" customWidth="1"/>
    <col min="12549" max="12549" width="22" customWidth="1"/>
    <col min="12550" max="12550" width="20.33203125" customWidth="1"/>
    <col min="12551" max="12551" width="24.33203125" customWidth="1"/>
    <col min="12552" max="12552" width="20.109375" customWidth="1"/>
    <col min="12553" max="12553" width="15.33203125" customWidth="1"/>
    <col min="12554" max="12554" width="11.88671875" customWidth="1"/>
    <col min="12555" max="12555" width="18.5546875" customWidth="1"/>
    <col min="12801" max="12801" width="21.44140625" customWidth="1"/>
    <col min="12802" max="12802" width="19.109375" customWidth="1"/>
    <col min="12803" max="12803" width="24.109375" customWidth="1"/>
    <col min="12804" max="12804" width="41.21875" customWidth="1"/>
    <col min="12805" max="12805" width="22" customWidth="1"/>
    <col min="12806" max="12806" width="20.33203125" customWidth="1"/>
    <col min="12807" max="12807" width="24.33203125" customWidth="1"/>
    <col min="12808" max="12808" width="20.109375" customWidth="1"/>
    <col min="12809" max="12809" width="15.33203125" customWidth="1"/>
    <col min="12810" max="12810" width="11.88671875" customWidth="1"/>
    <col min="12811" max="12811" width="18.5546875" customWidth="1"/>
    <col min="13057" max="13057" width="21.44140625" customWidth="1"/>
    <col min="13058" max="13058" width="19.109375" customWidth="1"/>
    <col min="13059" max="13059" width="24.109375" customWidth="1"/>
    <col min="13060" max="13060" width="41.21875" customWidth="1"/>
    <col min="13061" max="13061" width="22" customWidth="1"/>
    <col min="13062" max="13062" width="20.33203125" customWidth="1"/>
    <col min="13063" max="13063" width="24.33203125" customWidth="1"/>
    <col min="13064" max="13064" width="20.109375" customWidth="1"/>
    <col min="13065" max="13065" width="15.33203125" customWidth="1"/>
    <col min="13066" max="13066" width="11.88671875" customWidth="1"/>
    <col min="13067" max="13067" width="18.5546875" customWidth="1"/>
    <col min="13313" max="13313" width="21.44140625" customWidth="1"/>
    <col min="13314" max="13314" width="19.109375" customWidth="1"/>
    <col min="13315" max="13315" width="24.109375" customWidth="1"/>
    <col min="13316" max="13316" width="41.21875" customWidth="1"/>
    <col min="13317" max="13317" width="22" customWidth="1"/>
    <col min="13318" max="13318" width="20.33203125" customWidth="1"/>
    <col min="13319" max="13319" width="24.33203125" customWidth="1"/>
    <col min="13320" max="13320" width="20.109375" customWidth="1"/>
    <col min="13321" max="13321" width="15.33203125" customWidth="1"/>
    <col min="13322" max="13322" width="11.88671875" customWidth="1"/>
    <col min="13323" max="13323" width="18.5546875" customWidth="1"/>
    <col min="13569" max="13569" width="21.44140625" customWidth="1"/>
    <col min="13570" max="13570" width="19.109375" customWidth="1"/>
    <col min="13571" max="13571" width="24.109375" customWidth="1"/>
    <col min="13572" max="13572" width="41.21875" customWidth="1"/>
    <col min="13573" max="13573" width="22" customWidth="1"/>
    <col min="13574" max="13574" width="20.33203125" customWidth="1"/>
    <col min="13575" max="13575" width="24.33203125" customWidth="1"/>
    <col min="13576" max="13576" width="20.109375" customWidth="1"/>
    <col min="13577" max="13577" width="15.33203125" customWidth="1"/>
    <col min="13578" max="13578" width="11.88671875" customWidth="1"/>
    <col min="13579" max="13579" width="18.5546875" customWidth="1"/>
    <col min="13825" max="13825" width="21.44140625" customWidth="1"/>
    <col min="13826" max="13826" width="19.109375" customWidth="1"/>
    <col min="13827" max="13827" width="24.109375" customWidth="1"/>
    <col min="13828" max="13828" width="41.21875" customWidth="1"/>
    <col min="13829" max="13829" width="22" customWidth="1"/>
    <col min="13830" max="13830" width="20.33203125" customWidth="1"/>
    <col min="13831" max="13831" width="24.33203125" customWidth="1"/>
    <col min="13832" max="13832" width="20.109375" customWidth="1"/>
    <col min="13833" max="13833" width="15.33203125" customWidth="1"/>
    <col min="13834" max="13834" width="11.88671875" customWidth="1"/>
    <col min="13835" max="13835" width="18.5546875" customWidth="1"/>
    <col min="14081" max="14081" width="21.44140625" customWidth="1"/>
    <col min="14082" max="14082" width="19.109375" customWidth="1"/>
    <col min="14083" max="14083" width="24.109375" customWidth="1"/>
    <col min="14084" max="14084" width="41.21875" customWidth="1"/>
    <col min="14085" max="14085" width="22" customWidth="1"/>
    <col min="14086" max="14086" width="20.33203125" customWidth="1"/>
    <col min="14087" max="14087" width="24.33203125" customWidth="1"/>
    <col min="14088" max="14088" width="20.109375" customWidth="1"/>
    <col min="14089" max="14089" width="15.33203125" customWidth="1"/>
    <col min="14090" max="14090" width="11.88671875" customWidth="1"/>
    <col min="14091" max="14091" width="18.5546875" customWidth="1"/>
    <col min="14337" max="14337" width="21.44140625" customWidth="1"/>
    <col min="14338" max="14338" width="19.109375" customWidth="1"/>
    <col min="14339" max="14339" width="24.109375" customWidth="1"/>
    <col min="14340" max="14340" width="41.21875" customWidth="1"/>
    <col min="14341" max="14341" width="22" customWidth="1"/>
    <col min="14342" max="14342" width="20.33203125" customWidth="1"/>
    <col min="14343" max="14343" width="24.33203125" customWidth="1"/>
    <col min="14344" max="14344" width="20.109375" customWidth="1"/>
    <col min="14345" max="14345" width="15.33203125" customWidth="1"/>
    <col min="14346" max="14346" width="11.88671875" customWidth="1"/>
    <col min="14347" max="14347" width="18.5546875" customWidth="1"/>
    <col min="14593" max="14593" width="21.44140625" customWidth="1"/>
    <col min="14594" max="14594" width="19.109375" customWidth="1"/>
    <col min="14595" max="14595" width="24.109375" customWidth="1"/>
    <col min="14596" max="14596" width="41.21875" customWidth="1"/>
    <col min="14597" max="14597" width="22" customWidth="1"/>
    <col min="14598" max="14598" width="20.33203125" customWidth="1"/>
    <col min="14599" max="14599" width="24.33203125" customWidth="1"/>
    <col min="14600" max="14600" width="20.109375" customWidth="1"/>
    <col min="14601" max="14601" width="15.33203125" customWidth="1"/>
    <col min="14602" max="14602" width="11.88671875" customWidth="1"/>
    <col min="14603" max="14603" width="18.5546875" customWidth="1"/>
    <col min="14849" max="14849" width="21.44140625" customWidth="1"/>
    <col min="14850" max="14850" width="19.109375" customWidth="1"/>
    <col min="14851" max="14851" width="24.109375" customWidth="1"/>
    <col min="14852" max="14852" width="41.21875" customWidth="1"/>
    <col min="14853" max="14853" width="22" customWidth="1"/>
    <col min="14854" max="14854" width="20.33203125" customWidth="1"/>
    <col min="14855" max="14855" width="24.33203125" customWidth="1"/>
    <col min="14856" max="14856" width="20.109375" customWidth="1"/>
    <col min="14857" max="14857" width="15.33203125" customWidth="1"/>
    <col min="14858" max="14858" width="11.88671875" customWidth="1"/>
    <col min="14859" max="14859" width="18.5546875" customWidth="1"/>
    <col min="15105" max="15105" width="21.44140625" customWidth="1"/>
    <col min="15106" max="15106" width="19.109375" customWidth="1"/>
    <col min="15107" max="15107" width="24.109375" customWidth="1"/>
    <col min="15108" max="15108" width="41.21875" customWidth="1"/>
    <col min="15109" max="15109" width="22" customWidth="1"/>
    <col min="15110" max="15110" width="20.33203125" customWidth="1"/>
    <col min="15111" max="15111" width="24.33203125" customWidth="1"/>
    <col min="15112" max="15112" width="20.109375" customWidth="1"/>
    <col min="15113" max="15113" width="15.33203125" customWidth="1"/>
    <col min="15114" max="15114" width="11.88671875" customWidth="1"/>
    <col min="15115" max="15115" width="18.5546875" customWidth="1"/>
    <col min="15361" max="15361" width="21.44140625" customWidth="1"/>
    <col min="15362" max="15362" width="19.109375" customWidth="1"/>
    <col min="15363" max="15363" width="24.109375" customWidth="1"/>
    <col min="15364" max="15364" width="41.21875" customWidth="1"/>
    <col min="15365" max="15365" width="22" customWidth="1"/>
    <col min="15366" max="15366" width="20.33203125" customWidth="1"/>
    <col min="15367" max="15367" width="24.33203125" customWidth="1"/>
    <col min="15368" max="15368" width="20.109375" customWidth="1"/>
    <col min="15369" max="15369" width="15.33203125" customWidth="1"/>
    <col min="15370" max="15370" width="11.88671875" customWidth="1"/>
    <col min="15371" max="15371" width="18.5546875" customWidth="1"/>
    <col min="15617" max="15617" width="21.44140625" customWidth="1"/>
    <col min="15618" max="15618" width="19.109375" customWidth="1"/>
    <col min="15619" max="15619" width="24.109375" customWidth="1"/>
    <col min="15620" max="15620" width="41.21875" customWidth="1"/>
    <col min="15621" max="15621" width="22" customWidth="1"/>
    <col min="15622" max="15622" width="20.33203125" customWidth="1"/>
    <col min="15623" max="15623" width="24.33203125" customWidth="1"/>
    <col min="15624" max="15624" width="20.109375" customWidth="1"/>
    <col min="15625" max="15625" width="15.33203125" customWidth="1"/>
    <col min="15626" max="15626" width="11.88671875" customWidth="1"/>
    <col min="15627" max="15627" width="18.5546875" customWidth="1"/>
    <col min="15873" max="15873" width="21.44140625" customWidth="1"/>
    <col min="15874" max="15874" width="19.109375" customWidth="1"/>
    <col min="15875" max="15875" width="24.109375" customWidth="1"/>
    <col min="15876" max="15876" width="41.21875" customWidth="1"/>
    <col min="15877" max="15877" width="22" customWidth="1"/>
    <col min="15878" max="15878" width="20.33203125" customWidth="1"/>
    <col min="15879" max="15879" width="24.33203125" customWidth="1"/>
    <col min="15880" max="15880" width="20.109375" customWidth="1"/>
    <col min="15881" max="15881" width="15.33203125" customWidth="1"/>
    <col min="15882" max="15882" width="11.88671875" customWidth="1"/>
    <col min="15883" max="15883" width="18.5546875" customWidth="1"/>
    <col min="16129" max="16129" width="21.44140625" customWidth="1"/>
    <col min="16130" max="16130" width="19.109375" customWidth="1"/>
    <col min="16131" max="16131" width="24.109375" customWidth="1"/>
    <col min="16132" max="16132" width="41.21875" customWidth="1"/>
    <col min="16133" max="16133" width="22" customWidth="1"/>
    <col min="16134" max="16134" width="20.33203125" customWidth="1"/>
    <col min="16135" max="16135" width="24.33203125" customWidth="1"/>
    <col min="16136" max="16136" width="20.109375" customWidth="1"/>
    <col min="16137" max="16137" width="15.33203125" customWidth="1"/>
    <col min="16138" max="16138" width="11.88671875" customWidth="1"/>
    <col min="16139" max="16139" width="18.5546875" customWidth="1"/>
  </cols>
  <sheetData>
    <row r="1" spans="1:11" ht="31.5" customHeight="1">
      <c r="A1" s="449" t="s">
        <v>881</v>
      </c>
      <c r="B1" s="449"/>
      <c r="C1" s="449"/>
      <c r="D1" s="449"/>
      <c r="E1" s="449"/>
      <c r="F1" s="449"/>
      <c r="G1" s="449"/>
      <c r="H1" s="449"/>
      <c r="I1" s="449"/>
      <c r="J1" s="449"/>
      <c r="K1" s="449"/>
    </row>
    <row r="2" spans="1:11" ht="100.5" customHeight="1">
      <c r="A2" s="450" t="s">
        <v>882</v>
      </c>
      <c r="B2" s="450"/>
      <c r="C2" s="450"/>
      <c r="D2" s="450"/>
      <c r="E2" s="450"/>
      <c r="F2" s="450"/>
      <c r="G2" s="450"/>
      <c r="H2" s="450"/>
      <c r="I2" s="450"/>
      <c r="J2" s="450"/>
      <c r="K2" s="450"/>
    </row>
    <row r="3" spans="1:11" s="140" customFormat="1" ht="55.2">
      <c r="A3" s="136" t="s">
        <v>0</v>
      </c>
      <c r="B3" s="136" t="s">
        <v>1</v>
      </c>
      <c r="C3" s="136" t="s">
        <v>2</v>
      </c>
      <c r="D3" s="136" t="s">
        <v>3</v>
      </c>
      <c r="E3" s="137" t="s">
        <v>4</v>
      </c>
      <c r="F3" s="136" t="s">
        <v>5</v>
      </c>
      <c r="G3" s="136" t="s">
        <v>6</v>
      </c>
      <c r="H3" s="138" t="s">
        <v>7</v>
      </c>
      <c r="I3" s="139" t="s">
        <v>8</v>
      </c>
      <c r="J3" s="139" t="s">
        <v>9</v>
      </c>
      <c r="K3" s="138" t="s">
        <v>10</v>
      </c>
    </row>
    <row r="4" spans="1:11" ht="52.8">
      <c r="A4" s="141" t="s">
        <v>883</v>
      </c>
      <c r="B4" s="141" t="s">
        <v>884</v>
      </c>
      <c r="C4" s="141" t="s">
        <v>885</v>
      </c>
      <c r="D4" s="141" t="s">
        <v>886</v>
      </c>
      <c r="E4" s="142" t="s">
        <v>92</v>
      </c>
      <c r="F4" s="141"/>
      <c r="G4" s="143" t="s">
        <v>887</v>
      </c>
      <c r="H4" s="144">
        <v>958.32</v>
      </c>
      <c r="I4" s="145">
        <v>44927</v>
      </c>
      <c r="J4" s="145">
        <v>45016</v>
      </c>
      <c r="K4" s="144">
        <v>958.32</v>
      </c>
    </row>
    <row r="5" spans="1:11" ht="52.8">
      <c r="A5" s="141" t="s">
        <v>888</v>
      </c>
      <c r="B5" s="141" t="s">
        <v>884</v>
      </c>
      <c r="C5" s="141" t="s">
        <v>885</v>
      </c>
      <c r="D5" s="141" t="s">
        <v>886</v>
      </c>
      <c r="E5" s="142" t="s">
        <v>92</v>
      </c>
      <c r="F5" s="141"/>
      <c r="G5" s="143" t="s">
        <v>889</v>
      </c>
      <c r="H5" s="144">
        <v>1593</v>
      </c>
      <c r="I5" s="145">
        <v>44927</v>
      </c>
      <c r="J5" s="145">
        <v>45016</v>
      </c>
      <c r="K5" s="144">
        <v>1593</v>
      </c>
    </row>
    <row r="6" spans="1:11" ht="52.8">
      <c r="A6" s="141" t="s">
        <v>890</v>
      </c>
      <c r="B6" s="141" t="s">
        <v>884</v>
      </c>
      <c r="C6" s="141" t="s">
        <v>885</v>
      </c>
      <c r="D6" s="141" t="s">
        <v>886</v>
      </c>
      <c r="E6" s="142" t="s">
        <v>92</v>
      </c>
      <c r="F6" s="141"/>
      <c r="G6" s="143" t="s">
        <v>891</v>
      </c>
      <c r="H6" s="144">
        <v>1593</v>
      </c>
      <c r="I6" s="145">
        <v>44927</v>
      </c>
      <c r="J6" s="145">
        <v>45016</v>
      </c>
      <c r="K6" s="144">
        <v>1593</v>
      </c>
    </row>
    <row r="7" spans="1:11" ht="52.8">
      <c r="A7" s="141" t="s">
        <v>892</v>
      </c>
      <c r="B7" s="141" t="s">
        <v>884</v>
      </c>
      <c r="C7" s="141" t="s">
        <v>885</v>
      </c>
      <c r="D7" s="141" t="s">
        <v>893</v>
      </c>
      <c r="E7" s="142" t="s">
        <v>92</v>
      </c>
      <c r="F7" s="141"/>
      <c r="G7" s="143" t="s">
        <v>894</v>
      </c>
      <c r="H7" s="144">
        <v>1610</v>
      </c>
      <c r="I7" s="145">
        <v>44958</v>
      </c>
      <c r="J7" s="145">
        <v>44958</v>
      </c>
      <c r="K7" s="144">
        <v>1610</v>
      </c>
    </row>
    <row r="8" spans="1:11" ht="52.8">
      <c r="A8" s="141" t="s">
        <v>895</v>
      </c>
      <c r="B8" s="141" t="s">
        <v>884</v>
      </c>
      <c r="C8" s="141" t="s">
        <v>885</v>
      </c>
      <c r="D8" s="141" t="s">
        <v>896</v>
      </c>
      <c r="E8" s="142" t="s">
        <v>92</v>
      </c>
      <c r="F8" s="141"/>
      <c r="G8" s="143" t="s">
        <v>897</v>
      </c>
      <c r="H8" s="144">
        <v>320</v>
      </c>
      <c r="I8" s="145">
        <v>44952</v>
      </c>
      <c r="J8" s="145">
        <v>44952</v>
      </c>
      <c r="K8" s="144">
        <v>320</v>
      </c>
    </row>
    <row r="9" spans="1:11" ht="52.8">
      <c r="A9" s="141" t="s">
        <v>898</v>
      </c>
      <c r="B9" s="141" t="s">
        <v>884</v>
      </c>
      <c r="C9" s="141" t="s">
        <v>885</v>
      </c>
      <c r="D9" s="141" t="s">
        <v>899</v>
      </c>
      <c r="E9" s="142" t="s">
        <v>92</v>
      </c>
      <c r="F9" s="141"/>
      <c r="G9" s="143" t="s">
        <v>900</v>
      </c>
      <c r="H9" s="144">
        <v>5000</v>
      </c>
      <c r="I9" s="145">
        <v>44927</v>
      </c>
      <c r="J9" s="145">
        <v>45291</v>
      </c>
      <c r="K9" s="144">
        <v>5000</v>
      </c>
    </row>
    <row r="10" spans="1:11" ht="52.8">
      <c r="A10" s="141" t="s">
        <v>901</v>
      </c>
      <c r="B10" s="141" t="s">
        <v>884</v>
      </c>
      <c r="C10" s="141" t="s">
        <v>885</v>
      </c>
      <c r="D10" s="141" t="s">
        <v>902</v>
      </c>
      <c r="E10" s="142" t="s">
        <v>92</v>
      </c>
      <c r="F10" s="141"/>
      <c r="G10" s="143" t="s">
        <v>903</v>
      </c>
      <c r="H10" s="144">
        <v>4500</v>
      </c>
      <c r="I10" s="145">
        <v>44958</v>
      </c>
      <c r="J10" s="145">
        <v>45322</v>
      </c>
      <c r="K10" s="144">
        <v>4500</v>
      </c>
    </row>
    <row r="11" spans="1:11" ht="52.8">
      <c r="A11" s="141" t="s">
        <v>904</v>
      </c>
      <c r="B11" s="141" t="s">
        <v>884</v>
      </c>
      <c r="C11" s="141" t="s">
        <v>885</v>
      </c>
      <c r="D11" s="141" t="s">
        <v>905</v>
      </c>
      <c r="E11" s="142" t="s">
        <v>92</v>
      </c>
      <c r="F11" s="141"/>
      <c r="G11" s="143" t="s">
        <v>906</v>
      </c>
      <c r="H11" s="144">
        <v>380</v>
      </c>
      <c r="I11" s="145">
        <v>44927</v>
      </c>
      <c r="J11" s="145">
        <v>45291</v>
      </c>
      <c r="K11" s="144">
        <v>380</v>
      </c>
    </row>
    <row r="12" spans="1:11" ht="52.8">
      <c r="A12" s="141" t="s">
        <v>907</v>
      </c>
      <c r="B12" s="141" t="s">
        <v>884</v>
      </c>
      <c r="C12" s="141" t="s">
        <v>885</v>
      </c>
      <c r="D12" s="141" t="s">
        <v>908</v>
      </c>
      <c r="E12" s="142" t="s">
        <v>92</v>
      </c>
      <c r="F12" s="141"/>
      <c r="G12" s="143" t="s">
        <v>909</v>
      </c>
      <c r="H12" s="144">
        <v>3686</v>
      </c>
      <c r="I12" s="145">
        <v>44927</v>
      </c>
      <c r="J12" s="145">
        <v>45291</v>
      </c>
      <c r="K12" s="144">
        <v>3686</v>
      </c>
    </row>
    <row r="13" spans="1:11" ht="52.8">
      <c r="A13" s="141" t="s">
        <v>910</v>
      </c>
      <c r="B13" s="141" t="s">
        <v>884</v>
      </c>
      <c r="C13" s="141" t="s">
        <v>885</v>
      </c>
      <c r="D13" s="141" t="s">
        <v>908</v>
      </c>
      <c r="E13" s="142" t="s">
        <v>92</v>
      </c>
      <c r="F13" s="141"/>
      <c r="G13" s="143" t="s">
        <v>911</v>
      </c>
      <c r="H13" s="144">
        <v>3686</v>
      </c>
      <c r="I13" s="145">
        <v>44927</v>
      </c>
      <c r="J13" s="145">
        <v>45291</v>
      </c>
      <c r="K13" s="144">
        <v>3686</v>
      </c>
    </row>
    <row r="14" spans="1:11" ht="52.8">
      <c r="A14" s="141" t="s">
        <v>912</v>
      </c>
      <c r="B14" s="141" t="s">
        <v>884</v>
      </c>
      <c r="C14" s="141" t="s">
        <v>885</v>
      </c>
      <c r="D14" s="141" t="s">
        <v>913</v>
      </c>
      <c r="E14" s="142" t="s">
        <v>92</v>
      </c>
      <c r="F14" s="141"/>
      <c r="G14" s="143" t="s">
        <v>914</v>
      </c>
      <c r="H14" s="144">
        <v>220</v>
      </c>
      <c r="I14" s="145">
        <v>44927</v>
      </c>
      <c r="J14" s="145">
        <v>45291</v>
      </c>
      <c r="K14" s="144">
        <v>220</v>
      </c>
    </row>
    <row r="15" spans="1:11" ht="52.8">
      <c r="A15" s="141" t="s">
        <v>915</v>
      </c>
      <c r="B15" s="141" t="s">
        <v>884</v>
      </c>
      <c r="C15" s="141" t="s">
        <v>885</v>
      </c>
      <c r="D15" s="141" t="s">
        <v>916</v>
      </c>
      <c r="E15" s="142" t="s">
        <v>92</v>
      </c>
      <c r="F15" s="141"/>
      <c r="G15" s="143" t="s">
        <v>894</v>
      </c>
      <c r="H15" s="144">
        <v>345</v>
      </c>
      <c r="I15" s="145">
        <v>44927</v>
      </c>
      <c r="J15" s="145">
        <v>45291</v>
      </c>
      <c r="K15" s="144">
        <v>345</v>
      </c>
    </row>
    <row r="16" spans="1:11" ht="52.8">
      <c r="A16" s="141" t="s">
        <v>917</v>
      </c>
      <c r="B16" s="141" t="s">
        <v>884</v>
      </c>
      <c r="C16" s="141" t="s">
        <v>885</v>
      </c>
      <c r="D16" s="141" t="s">
        <v>886</v>
      </c>
      <c r="E16" s="142" t="s">
        <v>92</v>
      </c>
      <c r="F16" s="141"/>
      <c r="G16" s="143" t="s">
        <v>887</v>
      </c>
      <c r="H16" s="144">
        <v>2862.36</v>
      </c>
      <c r="I16" s="145">
        <v>45017</v>
      </c>
      <c r="J16" s="145">
        <v>45291</v>
      </c>
      <c r="K16" s="144">
        <v>2862.36</v>
      </c>
    </row>
    <row r="17" spans="1:11" ht="52.8">
      <c r="A17" s="141" t="s">
        <v>918</v>
      </c>
      <c r="B17" s="141" t="s">
        <v>884</v>
      </c>
      <c r="C17" s="141" t="s">
        <v>885</v>
      </c>
      <c r="D17" s="141" t="s">
        <v>886</v>
      </c>
      <c r="E17" s="142" t="s">
        <v>92</v>
      </c>
      <c r="F17" s="141"/>
      <c r="G17" s="143" t="s">
        <v>891</v>
      </c>
      <c r="H17" s="144">
        <v>4766.3999999999996</v>
      </c>
      <c r="I17" s="145">
        <v>45017</v>
      </c>
      <c r="J17" s="145">
        <v>45291</v>
      </c>
      <c r="K17" s="144">
        <v>4766.3999999999996</v>
      </c>
    </row>
    <row r="18" spans="1:11" ht="52.8">
      <c r="A18" s="141" t="s">
        <v>919</v>
      </c>
      <c r="B18" s="141" t="s">
        <v>884</v>
      </c>
      <c r="C18" s="141" t="s">
        <v>885</v>
      </c>
      <c r="D18" s="141" t="s">
        <v>886</v>
      </c>
      <c r="E18" s="142" t="s">
        <v>92</v>
      </c>
      <c r="F18" s="141"/>
      <c r="G18" s="143" t="s">
        <v>889</v>
      </c>
      <c r="H18" s="144">
        <v>4766.3999999999996</v>
      </c>
      <c r="I18" s="145">
        <v>45017</v>
      </c>
      <c r="J18" s="145">
        <v>45291</v>
      </c>
      <c r="K18" s="144">
        <v>4766.3999999999996</v>
      </c>
    </row>
    <row r="19" spans="1:11" ht="52.8">
      <c r="A19" s="141" t="s">
        <v>920</v>
      </c>
      <c r="B19" s="141" t="s">
        <v>884</v>
      </c>
      <c r="C19" s="141" t="s">
        <v>885</v>
      </c>
      <c r="D19" s="141" t="s">
        <v>921</v>
      </c>
      <c r="E19" s="142" t="s">
        <v>92</v>
      </c>
      <c r="F19" s="141"/>
      <c r="G19" s="143" t="s">
        <v>922</v>
      </c>
      <c r="H19" s="144">
        <v>200</v>
      </c>
      <c r="I19" s="145">
        <v>44927</v>
      </c>
      <c r="J19" s="145">
        <v>45291</v>
      </c>
      <c r="K19" s="144">
        <v>200</v>
      </c>
    </row>
    <row r="20" spans="1:11" ht="52.8">
      <c r="A20" s="141" t="s">
        <v>923</v>
      </c>
      <c r="B20" s="141" t="s">
        <v>884</v>
      </c>
      <c r="C20" s="141" t="s">
        <v>885</v>
      </c>
      <c r="D20" s="141" t="s">
        <v>924</v>
      </c>
      <c r="E20" s="142" t="s">
        <v>92</v>
      </c>
      <c r="F20" s="141"/>
      <c r="G20" s="143" t="s">
        <v>925</v>
      </c>
      <c r="H20" s="144">
        <v>9000</v>
      </c>
      <c r="I20" s="145">
        <v>44927</v>
      </c>
      <c r="J20" s="145">
        <v>45291</v>
      </c>
      <c r="K20" s="144">
        <v>9000</v>
      </c>
    </row>
    <row r="21" spans="1:11" ht="52.8">
      <c r="A21" s="141" t="s">
        <v>926</v>
      </c>
      <c r="B21" s="141" t="s">
        <v>884</v>
      </c>
      <c r="C21" s="141" t="s">
        <v>885</v>
      </c>
      <c r="D21" s="141" t="s">
        <v>927</v>
      </c>
      <c r="E21" s="142" t="s">
        <v>92</v>
      </c>
      <c r="F21" s="141"/>
      <c r="G21" s="143" t="s">
        <v>928</v>
      </c>
      <c r="H21" s="144">
        <v>1965</v>
      </c>
      <c r="I21" s="145">
        <v>45261</v>
      </c>
      <c r="J21" s="145">
        <v>45291</v>
      </c>
      <c r="K21" s="144">
        <v>1965</v>
      </c>
    </row>
    <row r="22" spans="1:11" ht="52.8">
      <c r="A22" s="141" t="s">
        <v>929</v>
      </c>
      <c r="B22" s="141" t="s">
        <v>884</v>
      </c>
      <c r="C22" s="141" t="s">
        <v>885</v>
      </c>
      <c r="D22" s="141" t="s">
        <v>930</v>
      </c>
      <c r="E22" s="142" t="s">
        <v>92</v>
      </c>
      <c r="F22" s="141"/>
      <c r="G22" s="143" t="s">
        <v>889</v>
      </c>
      <c r="H22" s="144">
        <v>3532.3</v>
      </c>
      <c r="I22" s="145">
        <v>44986</v>
      </c>
      <c r="J22" s="145">
        <v>45291</v>
      </c>
      <c r="K22" s="144">
        <v>3532.3</v>
      </c>
    </row>
    <row r="23" spans="1:11" ht="52.8">
      <c r="A23" s="141" t="s">
        <v>931</v>
      </c>
      <c r="B23" s="141" t="s">
        <v>884</v>
      </c>
      <c r="C23" s="141" t="s">
        <v>885</v>
      </c>
      <c r="D23" s="141" t="s">
        <v>932</v>
      </c>
      <c r="E23" s="142" t="s">
        <v>92</v>
      </c>
      <c r="F23" s="141"/>
      <c r="G23" s="143" t="s">
        <v>933</v>
      </c>
      <c r="H23" s="144">
        <v>7763.5</v>
      </c>
      <c r="I23" s="145">
        <v>44986</v>
      </c>
      <c r="J23" s="145">
        <v>45291</v>
      </c>
      <c r="K23" s="144">
        <v>7763.5</v>
      </c>
    </row>
    <row r="24" spans="1:11" ht="52.8">
      <c r="A24" s="141" t="s">
        <v>934</v>
      </c>
      <c r="B24" s="141" t="s">
        <v>884</v>
      </c>
      <c r="C24" s="141" t="s">
        <v>885</v>
      </c>
      <c r="D24" s="141" t="s">
        <v>935</v>
      </c>
      <c r="E24" s="142" t="s">
        <v>92</v>
      </c>
      <c r="F24" s="141"/>
      <c r="G24" s="143" t="s">
        <v>936</v>
      </c>
      <c r="H24" s="144">
        <v>950</v>
      </c>
      <c r="I24" s="145">
        <v>45240</v>
      </c>
      <c r="J24" s="145">
        <v>45291</v>
      </c>
      <c r="K24" s="144">
        <v>950</v>
      </c>
    </row>
    <row r="25" spans="1:11" ht="52.8">
      <c r="A25" s="141" t="s">
        <v>937</v>
      </c>
      <c r="B25" s="141" t="s">
        <v>884</v>
      </c>
      <c r="C25" s="141" t="s">
        <v>885</v>
      </c>
      <c r="D25" s="141" t="s">
        <v>938</v>
      </c>
      <c r="E25" s="142" t="s">
        <v>92</v>
      </c>
      <c r="F25" s="141"/>
      <c r="G25" s="143" t="s">
        <v>939</v>
      </c>
      <c r="H25" s="144">
        <v>412</v>
      </c>
      <c r="I25" s="145">
        <v>44927</v>
      </c>
      <c r="J25" s="145">
        <v>45291</v>
      </c>
      <c r="K25" s="144">
        <v>412</v>
      </c>
    </row>
    <row r="26" spans="1:11" ht="52.8">
      <c r="A26" s="141" t="s">
        <v>940</v>
      </c>
      <c r="B26" s="141" t="s">
        <v>884</v>
      </c>
      <c r="C26" s="141" t="s">
        <v>885</v>
      </c>
      <c r="D26" s="141" t="s">
        <v>941</v>
      </c>
      <c r="E26" s="142" t="s">
        <v>92</v>
      </c>
      <c r="F26" s="141"/>
      <c r="G26" s="143" t="s">
        <v>942</v>
      </c>
      <c r="H26" s="144">
        <v>5661.82</v>
      </c>
      <c r="I26" s="145">
        <v>44927</v>
      </c>
      <c r="J26" s="145">
        <v>45291</v>
      </c>
      <c r="K26" s="144">
        <v>5661.82</v>
      </c>
    </row>
    <row r="27" spans="1:11" ht="52.8">
      <c r="A27" s="141" t="s">
        <v>943</v>
      </c>
      <c r="B27" s="141" t="s">
        <v>884</v>
      </c>
      <c r="C27" s="141" t="s">
        <v>885</v>
      </c>
      <c r="D27" s="141" t="s">
        <v>944</v>
      </c>
      <c r="E27" s="142" t="s">
        <v>92</v>
      </c>
      <c r="F27" s="141"/>
      <c r="G27" s="143" t="s">
        <v>945</v>
      </c>
      <c r="H27" s="144">
        <v>2000</v>
      </c>
      <c r="I27" s="145">
        <v>45107</v>
      </c>
      <c r="J27" s="145">
        <v>45291</v>
      </c>
      <c r="K27" s="144">
        <v>2000</v>
      </c>
    </row>
    <row r="28" spans="1:11" ht="52.8">
      <c r="A28" s="141" t="s">
        <v>946</v>
      </c>
      <c r="B28" s="141" t="s">
        <v>884</v>
      </c>
      <c r="C28" s="141" t="s">
        <v>885</v>
      </c>
      <c r="D28" s="141" t="s">
        <v>947</v>
      </c>
      <c r="E28" s="142" t="s">
        <v>92</v>
      </c>
      <c r="F28" s="141"/>
      <c r="G28" s="143" t="s">
        <v>945</v>
      </c>
      <c r="H28" s="144">
        <v>2700</v>
      </c>
      <c r="I28" s="145">
        <v>45107</v>
      </c>
      <c r="J28" s="145">
        <v>45291</v>
      </c>
      <c r="K28" s="144">
        <v>2700</v>
      </c>
    </row>
    <row r="29" spans="1:11" ht="52.8">
      <c r="A29" s="141" t="s">
        <v>948</v>
      </c>
      <c r="B29" s="141" t="s">
        <v>884</v>
      </c>
      <c r="C29" s="141" t="s">
        <v>885</v>
      </c>
      <c r="D29" s="141" t="s">
        <v>949</v>
      </c>
      <c r="E29" s="142" t="s">
        <v>92</v>
      </c>
      <c r="F29" s="141"/>
      <c r="G29" s="143" t="s">
        <v>945</v>
      </c>
      <c r="H29" s="144">
        <v>800</v>
      </c>
      <c r="I29" s="145">
        <v>45107</v>
      </c>
      <c r="J29" s="145">
        <v>45291</v>
      </c>
      <c r="K29" s="144">
        <v>800</v>
      </c>
    </row>
    <row r="30" spans="1:11" ht="52.8">
      <c r="A30" s="141" t="s">
        <v>950</v>
      </c>
      <c r="B30" s="141" t="s">
        <v>884</v>
      </c>
      <c r="C30" s="141" t="s">
        <v>885</v>
      </c>
      <c r="D30" s="141" t="s">
        <v>951</v>
      </c>
      <c r="E30" s="142" t="s">
        <v>92</v>
      </c>
      <c r="F30" s="141"/>
      <c r="G30" s="143" t="s">
        <v>952</v>
      </c>
      <c r="H30" s="144">
        <v>380</v>
      </c>
      <c r="I30" s="145">
        <v>45241</v>
      </c>
      <c r="J30" s="145">
        <v>45291</v>
      </c>
      <c r="K30" s="144">
        <v>380</v>
      </c>
    </row>
    <row r="31" spans="1:11" ht="52.8">
      <c r="A31" s="141" t="s">
        <v>953</v>
      </c>
      <c r="B31" s="141" t="s">
        <v>884</v>
      </c>
      <c r="C31" s="141" t="s">
        <v>885</v>
      </c>
      <c r="D31" s="141" t="s">
        <v>954</v>
      </c>
      <c r="E31" s="142" t="s">
        <v>92</v>
      </c>
      <c r="F31" s="141"/>
      <c r="G31" s="143" t="s">
        <v>955</v>
      </c>
      <c r="H31" s="144">
        <v>360</v>
      </c>
      <c r="I31" s="145">
        <v>44927</v>
      </c>
      <c r="J31" s="145">
        <v>45291</v>
      </c>
      <c r="K31" s="144">
        <v>360</v>
      </c>
    </row>
    <row r="32" spans="1:11" ht="52.8">
      <c r="A32" s="141" t="s">
        <v>956</v>
      </c>
      <c r="B32" s="141" t="s">
        <v>884</v>
      </c>
      <c r="C32" s="141" t="s">
        <v>885</v>
      </c>
      <c r="D32" s="141" t="s">
        <v>957</v>
      </c>
      <c r="E32" s="142" t="s">
        <v>92</v>
      </c>
      <c r="F32" s="141"/>
      <c r="G32" s="143" t="s">
        <v>958</v>
      </c>
      <c r="H32" s="144">
        <v>1000</v>
      </c>
      <c r="I32" s="145">
        <v>44927</v>
      </c>
      <c r="J32" s="145">
        <v>45291</v>
      </c>
      <c r="K32" s="144">
        <v>1000</v>
      </c>
    </row>
    <row r="33" spans="1:11" ht="52.8">
      <c r="A33" s="141" t="s">
        <v>959</v>
      </c>
      <c r="B33" s="141" t="s">
        <v>884</v>
      </c>
      <c r="C33" s="141" t="s">
        <v>885</v>
      </c>
      <c r="D33" s="141" t="s">
        <v>960</v>
      </c>
      <c r="E33" s="142" t="s">
        <v>92</v>
      </c>
      <c r="F33" s="141"/>
      <c r="G33" s="143" t="s">
        <v>914</v>
      </c>
      <c r="H33" s="144" t="s">
        <v>961</v>
      </c>
      <c r="I33" s="145">
        <v>44927</v>
      </c>
      <c r="J33" s="145">
        <v>45291</v>
      </c>
      <c r="K33" s="144" t="s">
        <v>961</v>
      </c>
    </row>
    <row r="34" spans="1:11" ht="52.8">
      <c r="A34" s="141" t="s">
        <v>962</v>
      </c>
      <c r="B34" s="141" t="s">
        <v>884</v>
      </c>
      <c r="C34" s="141" t="s">
        <v>885</v>
      </c>
      <c r="D34" s="141" t="s">
        <v>963</v>
      </c>
      <c r="E34" s="142" t="s">
        <v>92</v>
      </c>
      <c r="F34" s="141"/>
      <c r="G34" s="143" t="s">
        <v>964</v>
      </c>
      <c r="H34" s="144">
        <v>414.6</v>
      </c>
      <c r="I34" s="145">
        <v>44927</v>
      </c>
      <c r="J34" s="145">
        <v>45291</v>
      </c>
      <c r="K34" s="144">
        <v>414.6</v>
      </c>
    </row>
    <row r="35" spans="1:11" ht="52.8">
      <c r="A35" s="141" t="s">
        <v>965</v>
      </c>
      <c r="B35" s="141" t="s">
        <v>884</v>
      </c>
      <c r="C35" s="141" t="s">
        <v>885</v>
      </c>
      <c r="D35" s="141" t="s">
        <v>966</v>
      </c>
      <c r="E35" s="142" t="s">
        <v>92</v>
      </c>
      <c r="F35" s="141"/>
      <c r="G35" s="143" t="s">
        <v>967</v>
      </c>
      <c r="H35" s="144">
        <v>1350</v>
      </c>
      <c r="I35" s="145">
        <v>44907</v>
      </c>
      <c r="J35" s="145">
        <v>44985</v>
      </c>
      <c r="K35" s="144">
        <v>1350</v>
      </c>
    </row>
    <row r="36" spans="1:11" ht="52.8">
      <c r="A36" s="141" t="s">
        <v>968</v>
      </c>
      <c r="B36" s="141" t="s">
        <v>884</v>
      </c>
      <c r="C36" s="141" t="s">
        <v>885</v>
      </c>
      <c r="D36" s="141" t="s">
        <v>969</v>
      </c>
      <c r="E36" s="142" t="s">
        <v>92</v>
      </c>
      <c r="F36" s="141"/>
      <c r="G36" s="143" t="s">
        <v>970</v>
      </c>
      <c r="H36" s="144">
        <v>64</v>
      </c>
      <c r="I36" s="145">
        <v>44927</v>
      </c>
      <c r="J36" s="145">
        <v>45291</v>
      </c>
      <c r="K36" s="144">
        <v>64</v>
      </c>
    </row>
    <row r="37" spans="1:11" ht="52.8">
      <c r="A37" s="141" t="s">
        <v>971</v>
      </c>
      <c r="B37" s="141" t="s">
        <v>884</v>
      </c>
      <c r="C37" s="141" t="s">
        <v>885</v>
      </c>
      <c r="D37" s="141" t="s">
        <v>972</v>
      </c>
      <c r="E37" s="142" t="s">
        <v>92</v>
      </c>
      <c r="F37" s="141"/>
      <c r="G37" s="143" t="s">
        <v>973</v>
      </c>
      <c r="H37" s="144">
        <v>128</v>
      </c>
      <c r="I37" s="145">
        <v>44927</v>
      </c>
      <c r="J37" s="145">
        <v>45291</v>
      </c>
      <c r="K37" s="144">
        <v>128</v>
      </c>
    </row>
    <row r="38" spans="1:11" ht="52.8">
      <c r="A38" s="141" t="s">
        <v>974</v>
      </c>
      <c r="B38" s="141" t="s">
        <v>884</v>
      </c>
      <c r="C38" s="141" t="s">
        <v>885</v>
      </c>
      <c r="D38" s="141" t="s">
        <v>975</v>
      </c>
      <c r="E38" s="142" t="s">
        <v>92</v>
      </c>
      <c r="F38" s="141"/>
      <c r="G38" s="143" t="s">
        <v>973</v>
      </c>
      <c r="H38" s="144">
        <v>108</v>
      </c>
      <c r="I38" s="145">
        <v>44927</v>
      </c>
      <c r="J38" s="145">
        <v>45291</v>
      </c>
      <c r="K38" s="144">
        <v>108</v>
      </c>
    </row>
    <row r="39" spans="1:11" ht="52.8">
      <c r="A39" s="141" t="s">
        <v>976</v>
      </c>
      <c r="B39" s="141" t="s">
        <v>884</v>
      </c>
      <c r="C39" s="141" t="s">
        <v>885</v>
      </c>
      <c r="D39" s="141" t="s">
        <v>977</v>
      </c>
      <c r="E39" s="142" t="s">
        <v>92</v>
      </c>
      <c r="F39" s="141"/>
      <c r="G39" s="143" t="s">
        <v>978</v>
      </c>
      <c r="H39" s="144">
        <v>1700</v>
      </c>
      <c r="I39" s="145">
        <v>44927</v>
      </c>
      <c r="J39" s="145">
        <v>45291</v>
      </c>
      <c r="K39" s="144">
        <v>1700</v>
      </c>
    </row>
    <row r="40" spans="1:11" ht="52.8">
      <c r="A40" s="141" t="s">
        <v>979</v>
      </c>
      <c r="B40" s="141" t="s">
        <v>884</v>
      </c>
      <c r="C40" s="141" t="s">
        <v>885</v>
      </c>
      <c r="D40" s="141" t="s">
        <v>980</v>
      </c>
      <c r="E40" s="142" t="s">
        <v>92</v>
      </c>
      <c r="F40" s="141"/>
      <c r="G40" s="143" t="s">
        <v>981</v>
      </c>
      <c r="H40" s="144">
        <v>109</v>
      </c>
      <c r="I40" s="145">
        <v>44927</v>
      </c>
      <c r="J40" s="145">
        <v>45291</v>
      </c>
      <c r="K40" s="144">
        <v>109</v>
      </c>
    </row>
    <row r="41" spans="1:11" ht="52.8">
      <c r="A41" s="141" t="s">
        <v>982</v>
      </c>
      <c r="B41" s="141" t="s">
        <v>884</v>
      </c>
      <c r="C41" s="141" t="s">
        <v>885</v>
      </c>
      <c r="D41" s="141" t="s">
        <v>983</v>
      </c>
      <c r="E41" s="142" t="s">
        <v>92</v>
      </c>
      <c r="F41" s="141"/>
      <c r="G41" s="143" t="s">
        <v>984</v>
      </c>
      <c r="H41" s="144">
        <v>300</v>
      </c>
      <c r="I41" s="145">
        <v>44927</v>
      </c>
      <c r="J41" s="145">
        <v>45291</v>
      </c>
      <c r="K41" s="144">
        <v>300</v>
      </c>
    </row>
    <row r="42" spans="1:11" ht="52.8">
      <c r="A42" s="141" t="s">
        <v>985</v>
      </c>
      <c r="B42" s="141" t="s">
        <v>884</v>
      </c>
      <c r="C42" s="141" t="s">
        <v>885</v>
      </c>
      <c r="D42" s="141" t="s">
        <v>986</v>
      </c>
      <c r="E42" s="142" t="s">
        <v>92</v>
      </c>
      <c r="F42" s="141"/>
      <c r="G42" s="143" t="s">
        <v>987</v>
      </c>
      <c r="H42" s="144">
        <v>350</v>
      </c>
      <c r="I42" s="145">
        <v>45137</v>
      </c>
      <c r="J42" s="145">
        <v>45291</v>
      </c>
      <c r="K42" s="144">
        <v>350</v>
      </c>
    </row>
    <row r="43" spans="1:11" ht="52.8">
      <c r="A43" s="141" t="s">
        <v>988</v>
      </c>
      <c r="B43" s="141" t="s">
        <v>884</v>
      </c>
      <c r="C43" s="141" t="s">
        <v>885</v>
      </c>
      <c r="D43" s="141" t="s">
        <v>989</v>
      </c>
      <c r="E43" s="142" t="s">
        <v>92</v>
      </c>
      <c r="F43" s="141"/>
      <c r="G43" s="143" t="s">
        <v>990</v>
      </c>
      <c r="H43" s="144">
        <v>289.01</v>
      </c>
      <c r="I43" s="145">
        <v>44927</v>
      </c>
      <c r="J43" s="145">
        <v>45291</v>
      </c>
      <c r="K43" s="144">
        <v>289.01</v>
      </c>
    </row>
    <row r="44" spans="1:11" ht="52.8">
      <c r="A44" s="141" t="s">
        <v>991</v>
      </c>
      <c r="B44" s="141" t="s">
        <v>884</v>
      </c>
      <c r="C44" s="141" t="s">
        <v>885</v>
      </c>
      <c r="D44" s="141" t="s">
        <v>992</v>
      </c>
      <c r="E44" s="142" t="s">
        <v>92</v>
      </c>
      <c r="F44" s="141"/>
      <c r="G44" s="143" t="s">
        <v>993</v>
      </c>
      <c r="H44" s="144">
        <v>10358</v>
      </c>
      <c r="I44" s="145">
        <v>44927</v>
      </c>
      <c r="J44" s="145">
        <v>45291</v>
      </c>
      <c r="K44" s="144">
        <v>10358</v>
      </c>
    </row>
    <row r="45" spans="1:11" ht="52.8">
      <c r="A45" s="141" t="s">
        <v>994</v>
      </c>
      <c r="B45" s="141" t="s">
        <v>884</v>
      </c>
      <c r="C45" s="141" t="s">
        <v>885</v>
      </c>
      <c r="D45" s="141" t="s">
        <v>995</v>
      </c>
      <c r="E45" s="142" t="s">
        <v>92</v>
      </c>
      <c r="F45" s="141"/>
      <c r="G45" s="143" t="s">
        <v>967</v>
      </c>
      <c r="H45" s="144">
        <v>3569.84</v>
      </c>
      <c r="I45" s="145">
        <v>44927</v>
      </c>
      <c r="J45" s="145">
        <v>44957</v>
      </c>
      <c r="K45" s="144">
        <v>3569.84</v>
      </c>
    </row>
    <row r="46" spans="1:11" ht="52.8">
      <c r="A46" s="141" t="s">
        <v>996</v>
      </c>
      <c r="B46" s="141" t="s">
        <v>884</v>
      </c>
      <c r="C46" s="141" t="s">
        <v>885</v>
      </c>
      <c r="D46" s="141" t="s">
        <v>997</v>
      </c>
      <c r="E46" s="142" t="s">
        <v>92</v>
      </c>
      <c r="F46" s="141"/>
      <c r="G46" s="143" t="s">
        <v>911</v>
      </c>
      <c r="H46" s="144">
        <v>10357.98</v>
      </c>
      <c r="I46" s="145">
        <v>44927</v>
      </c>
      <c r="J46" s="145">
        <v>45291</v>
      </c>
      <c r="K46" s="144">
        <v>10357.98</v>
      </c>
    </row>
    <row r="47" spans="1:11" ht="52.8">
      <c r="A47" s="141" t="s">
        <v>998</v>
      </c>
      <c r="B47" s="141" t="s">
        <v>884</v>
      </c>
      <c r="C47" s="141" t="s">
        <v>885</v>
      </c>
      <c r="D47" s="141" t="s">
        <v>999</v>
      </c>
      <c r="E47" s="142" t="s">
        <v>92</v>
      </c>
      <c r="F47" s="141"/>
      <c r="G47" s="143" t="s">
        <v>958</v>
      </c>
      <c r="H47" s="144">
        <v>400</v>
      </c>
      <c r="I47" s="145">
        <v>44927</v>
      </c>
      <c r="J47" s="145">
        <v>45291</v>
      </c>
      <c r="K47" s="144">
        <v>400</v>
      </c>
    </row>
    <row r="48" spans="1:11" ht="52.8">
      <c r="A48" s="141" t="s">
        <v>1000</v>
      </c>
      <c r="B48" s="141" t="s">
        <v>884</v>
      </c>
      <c r="C48" s="141" t="s">
        <v>885</v>
      </c>
      <c r="D48" s="141" t="s">
        <v>1001</v>
      </c>
      <c r="E48" s="142" t="s">
        <v>92</v>
      </c>
      <c r="F48" s="141"/>
      <c r="G48" s="143" t="s">
        <v>958</v>
      </c>
      <c r="H48" s="144">
        <v>150</v>
      </c>
      <c r="I48" s="145">
        <v>44927</v>
      </c>
      <c r="J48" s="145">
        <v>45291</v>
      </c>
      <c r="K48" s="144">
        <v>150</v>
      </c>
    </row>
    <row r="49" spans="1:11" ht="52.8">
      <c r="A49" s="141" t="s">
        <v>1002</v>
      </c>
      <c r="B49" s="141" t="s">
        <v>884</v>
      </c>
      <c r="C49" s="141" t="s">
        <v>885</v>
      </c>
      <c r="D49" s="141" t="s">
        <v>1003</v>
      </c>
      <c r="E49" s="142" t="s">
        <v>92</v>
      </c>
      <c r="F49" s="141"/>
      <c r="G49" s="143" t="s">
        <v>1004</v>
      </c>
      <c r="H49" s="144">
        <v>247</v>
      </c>
      <c r="I49" s="145">
        <v>44927</v>
      </c>
      <c r="J49" s="145">
        <v>45291</v>
      </c>
      <c r="K49" s="144">
        <v>247</v>
      </c>
    </row>
    <row r="50" spans="1:11" ht="52.8">
      <c r="A50" s="141" t="s">
        <v>1005</v>
      </c>
      <c r="B50" s="141" t="s">
        <v>884</v>
      </c>
      <c r="C50" s="141" t="s">
        <v>885</v>
      </c>
      <c r="D50" s="141" t="s">
        <v>1006</v>
      </c>
      <c r="E50" s="142" t="s">
        <v>92</v>
      </c>
      <c r="F50" s="141"/>
      <c r="G50" s="143" t="s">
        <v>1007</v>
      </c>
      <c r="H50" s="144">
        <v>130</v>
      </c>
      <c r="I50" s="145">
        <v>44927</v>
      </c>
      <c r="J50" s="145">
        <v>45291</v>
      </c>
      <c r="K50" s="144">
        <v>130</v>
      </c>
    </row>
    <row r="51" spans="1:11" ht="52.8">
      <c r="A51" s="141" t="s">
        <v>1008</v>
      </c>
      <c r="B51" s="141" t="s">
        <v>884</v>
      </c>
      <c r="C51" s="141" t="s">
        <v>885</v>
      </c>
      <c r="D51" s="141" t="s">
        <v>1009</v>
      </c>
      <c r="E51" s="142" t="s">
        <v>92</v>
      </c>
      <c r="F51" s="141"/>
      <c r="G51" s="143" t="s">
        <v>1010</v>
      </c>
      <c r="H51" s="144">
        <v>2415</v>
      </c>
      <c r="I51" s="145">
        <v>44927</v>
      </c>
      <c r="J51" s="145">
        <v>45291</v>
      </c>
      <c r="K51" s="144">
        <v>2415</v>
      </c>
    </row>
    <row r="52" spans="1:11" ht="52.8">
      <c r="A52" s="141" t="s">
        <v>1011</v>
      </c>
      <c r="B52" s="141" t="s">
        <v>884</v>
      </c>
      <c r="C52" s="141" t="s">
        <v>885</v>
      </c>
      <c r="D52" s="141" t="s">
        <v>1012</v>
      </c>
      <c r="E52" s="142" t="s">
        <v>92</v>
      </c>
      <c r="F52" s="141"/>
      <c r="G52" s="143" t="s">
        <v>928</v>
      </c>
      <c r="H52" s="144">
        <v>540</v>
      </c>
      <c r="I52" s="145">
        <v>44927</v>
      </c>
      <c r="J52" s="145">
        <v>45291</v>
      </c>
      <c r="K52" s="144">
        <v>540</v>
      </c>
    </row>
    <row r="53" spans="1:11" ht="52.8">
      <c r="A53" s="141" t="s">
        <v>1013</v>
      </c>
      <c r="B53" s="141" t="s">
        <v>884</v>
      </c>
      <c r="C53" s="141" t="s">
        <v>885</v>
      </c>
      <c r="D53" s="141" t="s">
        <v>1014</v>
      </c>
      <c r="E53" s="142" t="s">
        <v>92</v>
      </c>
      <c r="F53" s="141"/>
      <c r="G53" s="143" t="s">
        <v>1015</v>
      </c>
      <c r="H53" s="144">
        <v>150</v>
      </c>
      <c r="I53" s="145">
        <v>45255</v>
      </c>
      <c r="J53" s="145">
        <v>45259</v>
      </c>
      <c r="K53" s="144">
        <v>150</v>
      </c>
    </row>
    <row r="54" spans="1:11" ht="52.8">
      <c r="A54" s="141" t="s">
        <v>1016</v>
      </c>
      <c r="B54" s="141" t="s">
        <v>884</v>
      </c>
      <c r="C54" s="141" t="s">
        <v>885</v>
      </c>
      <c r="D54" s="141" t="s">
        <v>1017</v>
      </c>
      <c r="E54" s="142" t="s">
        <v>92</v>
      </c>
      <c r="F54" s="141"/>
      <c r="G54" s="143" t="s">
        <v>1018</v>
      </c>
      <c r="H54" s="144">
        <v>877.6</v>
      </c>
      <c r="I54" s="145">
        <v>44927</v>
      </c>
      <c r="J54" s="145">
        <v>45291</v>
      </c>
      <c r="K54" s="144">
        <v>877.6</v>
      </c>
    </row>
    <row r="55" spans="1:11" ht="52.8">
      <c r="A55" s="141" t="s">
        <v>1019</v>
      </c>
      <c r="B55" s="141" t="s">
        <v>884</v>
      </c>
      <c r="C55" s="141" t="s">
        <v>885</v>
      </c>
      <c r="D55" s="141" t="s">
        <v>1020</v>
      </c>
      <c r="E55" s="142" t="s">
        <v>1021</v>
      </c>
      <c r="F55" s="141"/>
      <c r="G55" s="143" t="s">
        <v>1022</v>
      </c>
      <c r="H55" s="144">
        <v>1800</v>
      </c>
      <c r="I55" s="145">
        <v>44927</v>
      </c>
      <c r="J55" s="145">
        <v>45291</v>
      </c>
      <c r="K55" s="144">
        <v>1800</v>
      </c>
    </row>
    <row r="56" spans="1:11" ht="52.8">
      <c r="A56" s="141" t="s">
        <v>1023</v>
      </c>
      <c r="B56" s="141" t="s">
        <v>884</v>
      </c>
      <c r="C56" s="141" t="s">
        <v>885</v>
      </c>
      <c r="D56" s="141" t="s">
        <v>1024</v>
      </c>
      <c r="E56" s="142" t="s">
        <v>1021</v>
      </c>
      <c r="F56" s="141"/>
      <c r="G56" s="143" t="s">
        <v>1025</v>
      </c>
      <c r="H56" s="144">
        <v>1113</v>
      </c>
      <c r="I56" s="145">
        <v>45146</v>
      </c>
      <c r="J56" s="145">
        <v>45291</v>
      </c>
      <c r="K56" s="144">
        <v>1113</v>
      </c>
    </row>
    <row r="57" spans="1:11" ht="52.8">
      <c r="A57" s="141" t="s">
        <v>1026</v>
      </c>
      <c r="B57" s="141" t="s">
        <v>884</v>
      </c>
      <c r="C57" s="141" t="s">
        <v>885</v>
      </c>
      <c r="D57" s="141" t="s">
        <v>1027</v>
      </c>
      <c r="E57" s="142" t="s">
        <v>1028</v>
      </c>
      <c r="F57" s="141"/>
      <c r="G57" s="143" t="s">
        <v>1029</v>
      </c>
      <c r="H57" s="144">
        <v>820</v>
      </c>
      <c r="I57" s="145">
        <v>44927</v>
      </c>
      <c r="J57" s="145">
        <v>45291</v>
      </c>
      <c r="K57" s="144">
        <v>820</v>
      </c>
    </row>
    <row r="58" spans="1:11" ht="52.8">
      <c r="A58" s="141" t="s">
        <v>1030</v>
      </c>
      <c r="B58" s="141" t="s">
        <v>884</v>
      </c>
      <c r="C58" s="141" t="s">
        <v>885</v>
      </c>
      <c r="D58" s="141" t="s">
        <v>1031</v>
      </c>
      <c r="E58" s="142" t="s">
        <v>1028</v>
      </c>
      <c r="F58" s="141"/>
      <c r="G58" s="143" t="s">
        <v>1032</v>
      </c>
      <c r="H58" s="144">
        <v>800</v>
      </c>
      <c r="I58" s="145">
        <v>44927</v>
      </c>
      <c r="J58" s="145">
        <v>45291</v>
      </c>
      <c r="K58" s="144">
        <v>800</v>
      </c>
    </row>
    <row r="59" spans="1:11" ht="52.8">
      <c r="A59" s="141" t="s">
        <v>1033</v>
      </c>
      <c r="B59" s="141" t="s">
        <v>884</v>
      </c>
      <c r="C59" s="141" t="s">
        <v>885</v>
      </c>
      <c r="D59" s="141" t="s">
        <v>1034</v>
      </c>
      <c r="E59" s="142" t="s">
        <v>1035</v>
      </c>
      <c r="F59" s="141"/>
      <c r="G59" s="143" t="s">
        <v>987</v>
      </c>
      <c r="H59" s="144">
        <v>6000</v>
      </c>
      <c r="I59" s="145">
        <v>45097</v>
      </c>
      <c r="J59" s="145">
        <v>45099</v>
      </c>
      <c r="K59" s="144">
        <v>6000</v>
      </c>
    </row>
    <row r="60" spans="1:11" ht="52.8">
      <c r="A60" s="141" t="s">
        <v>1036</v>
      </c>
      <c r="B60" s="141" t="s">
        <v>884</v>
      </c>
      <c r="C60" s="141" t="s">
        <v>885</v>
      </c>
      <c r="D60" s="141" t="s">
        <v>1037</v>
      </c>
      <c r="E60" s="142" t="s">
        <v>1035</v>
      </c>
      <c r="F60" s="141"/>
      <c r="G60" s="143" t="s">
        <v>1038</v>
      </c>
      <c r="H60" s="144">
        <v>1050.7</v>
      </c>
      <c r="I60" s="145">
        <v>45085</v>
      </c>
      <c r="J60" s="145">
        <v>45092</v>
      </c>
      <c r="K60" s="144">
        <v>1050.7</v>
      </c>
    </row>
    <row r="61" spans="1:11" ht="52.8">
      <c r="A61" s="141" t="s">
        <v>1039</v>
      </c>
      <c r="B61" s="141" t="s">
        <v>884</v>
      </c>
      <c r="C61" s="141" t="s">
        <v>885</v>
      </c>
      <c r="D61" s="141" t="s">
        <v>1040</v>
      </c>
      <c r="E61" s="142" t="s">
        <v>1035</v>
      </c>
      <c r="F61" s="141"/>
      <c r="G61" s="143" t="s">
        <v>1041</v>
      </c>
      <c r="H61" s="144">
        <v>7390</v>
      </c>
      <c r="I61" s="145">
        <v>44927</v>
      </c>
      <c r="J61" s="145">
        <v>45124</v>
      </c>
      <c r="K61" s="144">
        <v>7390</v>
      </c>
    </row>
    <row r="62" spans="1:11" ht="52.8">
      <c r="A62" s="141" t="s">
        <v>1042</v>
      </c>
      <c r="B62" s="141" t="s">
        <v>884</v>
      </c>
      <c r="C62" s="141" t="s">
        <v>885</v>
      </c>
      <c r="D62" s="141" t="s">
        <v>908</v>
      </c>
      <c r="E62" s="142" t="s">
        <v>1035</v>
      </c>
      <c r="F62" s="141"/>
      <c r="G62" s="143" t="s">
        <v>889</v>
      </c>
      <c r="H62" s="144">
        <v>260</v>
      </c>
      <c r="I62" s="145">
        <v>44927</v>
      </c>
      <c r="J62" s="145">
        <v>45291</v>
      </c>
      <c r="K62" s="144">
        <v>260</v>
      </c>
    </row>
    <row r="63" spans="1:11" ht="52.8">
      <c r="A63" s="141" t="s">
        <v>1043</v>
      </c>
      <c r="B63" s="141" t="s">
        <v>884</v>
      </c>
      <c r="C63" s="141" t="s">
        <v>885</v>
      </c>
      <c r="D63" s="141" t="s">
        <v>908</v>
      </c>
      <c r="E63" s="142" t="s">
        <v>1035</v>
      </c>
      <c r="F63" s="141"/>
      <c r="G63" s="143" t="s">
        <v>891</v>
      </c>
      <c r="H63" s="144">
        <v>570</v>
      </c>
      <c r="I63" s="145">
        <v>44927</v>
      </c>
      <c r="J63" s="145">
        <v>45291</v>
      </c>
      <c r="K63" s="144">
        <v>570</v>
      </c>
    </row>
    <row r="64" spans="1:11" ht="52.8">
      <c r="A64" s="141" t="s">
        <v>1044</v>
      </c>
      <c r="B64" s="141" t="s">
        <v>884</v>
      </c>
      <c r="C64" s="141" t="s">
        <v>885</v>
      </c>
      <c r="D64" s="141" t="s">
        <v>1045</v>
      </c>
      <c r="E64" s="142" t="s">
        <v>1035</v>
      </c>
      <c r="F64" s="141"/>
      <c r="G64" s="143" t="s">
        <v>1015</v>
      </c>
      <c r="H64" s="144">
        <v>290</v>
      </c>
      <c r="I64" s="145">
        <v>44845</v>
      </c>
      <c r="J64" s="145">
        <v>45291</v>
      </c>
      <c r="K64" s="144">
        <v>290</v>
      </c>
    </row>
    <row r="65" spans="1:11" ht="52.8">
      <c r="A65" s="141" t="s">
        <v>1046</v>
      </c>
      <c r="B65" s="141" t="s">
        <v>884</v>
      </c>
      <c r="C65" s="141" t="s">
        <v>885</v>
      </c>
      <c r="D65" s="141" t="s">
        <v>1047</v>
      </c>
      <c r="E65" s="142" t="s">
        <v>1035</v>
      </c>
      <c r="F65" s="141"/>
      <c r="G65" s="143" t="s">
        <v>958</v>
      </c>
      <c r="H65" s="144">
        <v>120</v>
      </c>
      <c r="I65" s="145">
        <v>44927</v>
      </c>
      <c r="J65" s="145">
        <v>45291</v>
      </c>
      <c r="K65" s="144">
        <v>120</v>
      </c>
    </row>
    <row r="66" spans="1:11" ht="52.8">
      <c r="A66" s="141" t="s">
        <v>1048</v>
      </c>
      <c r="B66" s="141" t="s">
        <v>884</v>
      </c>
      <c r="C66" s="141" t="s">
        <v>885</v>
      </c>
      <c r="D66" s="141" t="s">
        <v>1049</v>
      </c>
      <c r="E66" s="142" t="s">
        <v>1035</v>
      </c>
      <c r="F66" s="141"/>
      <c r="G66" s="143" t="s">
        <v>1050</v>
      </c>
      <c r="H66" s="144">
        <v>525</v>
      </c>
      <c r="I66" s="145">
        <v>44927</v>
      </c>
      <c r="J66" s="145">
        <v>45291</v>
      </c>
      <c r="K66" s="144">
        <v>525</v>
      </c>
    </row>
    <row r="67" spans="1:11" ht="52.8">
      <c r="A67" s="141" t="s">
        <v>1051</v>
      </c>
      <c r="B67" s="141" t="s">
        <v>884</v>
      </c>
      <c r="C67" s="141" t="s">
        <v>885</v>
      </c>
      <c r="D67" s="141" t="s">
        <v>1049</v>
      </c>
      <c r="E67" s="142" t="s">
        <v>1035</v>
      </c>
      <c r="F67" s="141"/>
      <c r="G67" s="143" t="s">
        <v>1052</v>
      </c>
      <c r="H67" s="144">
        <v>375</v>
      </c>
      <c r="I67" s="145">
        <v>44927</v>
      </c>
      <c r="J67" s="145">
        <v>45291</v>
      </c>
      <c r="K67" s="144">
        <v>375</v>
      </c>
    </row>
    <row r="68" spans="1:11" ht="52.8">
      <c r="A68" s="141" t="s">
        <v>1053</v>
      </c>
      <c r="B68" s="141" t="s">
        <v>884</v>
      </c>
      <c r="C68" s="141" t="s">
        <v>885</v>
      </c>
      <c r="D68" s="141" t="s">
        <v>1054</v>
      </c>
      <c r="E68" s="142" t="s">
        <v>1035</v>
      </c>
      <c r="F68" s="141"/>
      <c r="G68" s="143" t="s">
        <v>1055</v>
      </c>
      <c r="H68" s="144">
        <v>612.29999999999995</v>
      </c>
      <c r="I68" s="145">
        <v>44927</v>
      </c>
      <c r="J68" s="145">
        <v>45141</v>
      </c>
      <c r="K68" s="144">
        <v>612.29999999999995</v>
      </c>
    </row>
    <row r="69" spans="1:11" ht="52.8">
      <c r="A69" s="141" t="s">
        <v>1056</v>
      </c>
      <c r="B69" s="141" t="s">
        <v>884</v>
      </c>
      <c r="C69" s="141" t="s">
        <v>885</v>
      </c>
      <c r="D69" s="141" t="s">
        <v>1057</v>
      </c>
      <c r="E69" s="142" t="s">
        <v>1035</v>
      </c>
      <c r="F69" s="141"/>
      <c r="G69" s="143" t="s">
        <v>1058</v>
      </c>
      <c r="H69" s="144">
        <v>50</v>
      </c>
      <c r="I69" s="145">
        <v>44927</v>
      </c>
      <c r="J69" s="145">
        <v>45291</v>
      </c>
      <c r="K69" s="144">
        <v>50</v>
      </c>
    </row>
    <row r="70" spans="1:11" ht="52.8">
      <c r="A70" s="141" t="s">
        <v>1059</v>
      </c>
      <c r="B70" s="146" t="s">
        <v>884</v>
      </c>
      <c r="C70" s="141" t="s">
        <v>885</v>
      </c>
      <c r="D70" s="141" t="s">
        <v>1060</v>
      </c>
      <c r="E70" s="142" t="s">
        <v>1035</v>
      </c>
      <c r="F70" s="141"/>
      <c r="G70" s="143" t="s">
        <v>967</v>
      </c>
      <c r="H70" s="144">
        <v>1772.22</v>
      </c>
      <c r="I70" s="145">
        <v>44986</v>
      </c>
      <c r="J70" s="145">
        <v>45107</v>
      </c>
      <c r="K70" s="144">
        <v>1772.22</v>
      </c>
    </row>
    <row r="71" spans="1:11" ht="52.8">
      <c r="A71" s="141" t="s">
        <v>1061</v>
      </c>
      <c r="B71" s="146">
        <v>95022840102</v>
      </c>
      <c r="C71" s="141" t="s">
        <v>885</v>
      </c>
      <c r="D71" s="141" t="s">
        <v>1062</v>
      </c>
      <c r="E71" s="142" t="s">
        <v>1035</v>
      </c>
      <c r="F71" s="141"/>
      <c r="G71" s="143" t="s">
        <v>1038</v>
      </c>
      <c r="H71" s="144" t="s">
        <v>1063</v>
      </c>
      <c r="I71" s="145">
        <v>45266</v>
      </c>
      <c r="J71" s="145">
        <v>45275</v>
      </c>
      <c r="K71" s="144" t="s">
        <v>1063</v>
      </c>
    </row>
    <row r="72" spans="1:11" ht="52.8">
      <c r="A72" s="141" t="s">
        <v>1064</v>
      </c>
      <c r="B72" s="146">
        <v>95022840102</v>
      </c>
      <c r="C72" s="141" t="s">
        <v>885</v>
      </c>
      <c r="D72" s="141" t="s">
        <v>1065</v>
      </c>
      <c r="E72" s="142" t="s">
        <v>1035</v>
      </c>
      <c r="F72" s="141"/>
      <c r="G72" s="143" t="s">
        <v>1066</v>
      </c>
      <c r="H72" s="144">
        <v>700</v>
      </c>
      <c r="I72" s="145">
        <v>44927</v>
      </c>
      <c r="J72" s="145">
        <v>45291</v>
      </c>
      <c r="K72" s="144">
        <v>700</v>
      </c>
    </row>
    <row r="73" spans="1:11" ht="52.8">
      <c r="A73" s="141" t="s">
        <v>1067</v>
      </c>
      <c r="B73" s="146">
        <v>95022840102</v>
      </c>
      <c r="C73" s="141" t="s">
        <v>885</v>
      </c>
      <c r="D73" s="141" t="s">
        <v>1068</v>
      </c>
      <c r="E73" s="142" t="s">
        <v>1035</v>
      </c>
      <c r="F73" s="141"/>
      <c r="G73" s="143" t="s">
        <v>958</v>
      </c>
      <c r="H73" s="144">
        <v>380</v>
      </c>
      <c r="I73" s="145">
        <v>44927</v>
      </c>
      <c r="J73" s="145">
        <v>45291</v>
      </c>
      <c r="K73" s="144">
        <v>380</v>
      </c>
    </row>
    <row r="74" spans="1:11" ht="52.8">
      <c r="A74" s="141" t="s">
        <v>1069</v>
      </c>
      <c r="B74" s="141" t="s">
        <v>884</v>
      </c>
      <c r="C74" s="141" t="s">
        <v>885</v>
      </c>
      <c r="D74" s="141" t="s">
        <v>1070</v>
      </c>
      <c r="E74" s="142" t="s">
        <v>1035</v>
      </c>
      <c r="F74" s="141"/>
      <c r="G74" s="143" t="s">
        <v>1071</v>
      </c>
      <c r="H74" s="144">
        <v>316.14</v>
      </c>
      <c r="I74" s="145">
        <v>44927</v>
      </c>
      <c r="J74" s="145">
        <v>45291</v>
      </c>
      <c r="K74" s="144">
        <v>316.14</v>
      </c>
    </row>
    <row r="75" spans="1:11" ht="52.8">
      <c r="A75" s="141" t="s">
        <v>1072</v>
      </c>
      <c r="B75" s="141" t="s">
        <v>884</v>
      </c>
      <c r="C75" s="141" t="s">
        <v>885</v>
      </c>
      <c r="D75" s="141" t="s">
        <v>1073</v>
      </c>
      <c r="E75" s="142" t="s">
        <v>1074</v>
      </c>
      <c r="F75" s="141"/>
      <c r="G75" s="147" t="s">
        <v>894</v>
      </c>
      <c r="H75" s="144">
        <v>2229.4</v>
      </c>
      <c r="I75" s="145">
        <v>44927</v>
      </c>
      <c r="J75" s="145">
        <v>45211</v>
      </c>
      <c r="K75" s="144">
        <v>2229.4</v>
      </c>
    </row>
    <row r="76" spans="1:11" ht="52.8">
      <c r="A76" s="141" t="s">
        <v>1075</v>
      </c>
      <c r="B76" s="141" t="s">
        <v>884</v>
      </c>
      <c r="C76" s="141" t="s">
        <v>885</v>
      </c>
      <c r="D76" s="141" t="s">
        <v>1076</v>
      </c>
      <c r="E76" s="142" t="s">
        <v>1077</v>
      </c>
      <c r="F76" s="141"/>
      <c r="G76" s="143" t="s">
        <v>1029</v>
      </c>
      <c r="H76" s="144">
        <v>236.9</v>
      </c>
      <c r="I76" s="145">
        <v>44927</v>
      </c>
      <c r="J76" s="145">
        <v>45291</v>
      </c>
      <c r="K76" s="144">
        <v>236.9</v>
      </c>
    </row>
    <row r="77" spans="1:11" ht="52.8">
      <c r="A77" s="141" t="s">
        <v>1078</v>
      </c>
      <c r="B77" s="141" t="s">
        <v>884</v>
      </c>
      <c r="C77" s="141" t="s">
        <v>885</v>
      </c>
      <c r="D77" s="141" t="s">
        <v>1079</v>
      </c>
      <c r="E77" s="142" t="s">
        <v>1074</v>
      </c>
      <c r="F77" s="141"/>
      <c r="G77" s="143" t="s">
        <v>1080</v>
      </c>
      <c r="H77" s="144">
        <v>39000</v>
      </c>
      <c r="I77" s="145">
        <v>44927</v>
      </c>
      <c r="J77" s="145">
        <v>45291</v>
      </c>
      <c r="K77" s="144">
        <v>39000</v>
      </c>
    </row>
    <row r="78" spans="1:11" ht="52.8">
      <c r="A78" s="141" t="s">
        <v>1081</v>
      </c>
      <c r="B78" s="141" t="s">
        <v>884</v>
      </c>
      <c r="C78" s="141" t="s">
        <v>885</v>
      </c>
      <c r="D78" s="141" t="s">
        <v>1082</v>
      </c>
      <c r="E78" s="142" t="s">
        <v>1074</v>
      </c>
      <c r="F78" s="141"/>
      <c r="G78" s="143" t="s">
        <v>1083</v>
      </c>
      <c r="H78" s="144">
        <v>37000</v>
      </c>
      <c r="I78" s="145">
        <v>44927</v>
      </c>
      <c r="J78" s="145">
        <v>45291</v>
      </c>
      <c r="K78" s="144">
        <v>37000</v>
      </c>
    </row>
    <row r="79" spans="1:11" ht="79.2">
      <c r="A79" s="141" t="s">
        <v>1084</v>
      </c>
      <c r="B79" s="141" t="s">
        <v>884</v>
      </c>
      <c r="C79" s="141" t="s">
        <v>885</v>
      </c>
      <c r="D79" s="141" t="s">
        <v>1085</v>
      </c>
      <c r="E79" s="142" t="s">
        <v>1086</v>
      </c>
      <c r="F79" s="141"/>
      <c r="G79" s="143" t="s">
        <v>1087</v>
      </c>
      <c r="H79" s="144">
        <v>39000</v>
      </c>
      <c r="I79" s="145">
        <v>44927</v>
      </c>
      <c r="J79" s="145">
        <v>45291</v>
      </c>
      <c r="K79" s="144">
        <v>39000</v>
      </c>
    </row>
    <row r="80" spans="1:11" ht="79.2">
      <c r="A80" s="141" t="s">
        <v>1088</v>
      </c>
      <c r="B80" s="141" t="s">
        <v>884</v>
      </c>
      <c r="C80" s="141" t="s">
        <v>885</v>
      </c>
      <c r="D80" s="141" t="s">
        <v>1089</v>
      </c>
      <c r="E80" s="142" t="s">
        <v>1086</v>
      </c>
      <c r="F80" s="141"/>
      <c r="G80" s="143" t="s">
        <v>1090</v>
      </c>
      <c r="H80" s="144">
        <v>37000</v>
      </c>
      <c r="I80" s="145">
        <v>44927</v>
      </c>
      <c r="J80" s="145">
        <v>45291</v>
      </c>
      <c r="K80" s="144">
        <v>37000</v>
      </c>
    </row>
    <row r="81" spans="1:11" ht="52.8">
      <c r="A81" s="141" t="s">
        <v>1091</v>
      </c>
      <c r="B81" s="141" t="s">
        <v>884</v>
      </c>
      <c r="C81" s="141" t="s">
        <v>885</v>
      </c>
      <c r="D81" s="148" t="s">
        <v>1092</v>
      </c>
      <c r="E81" s="142" t="s">
        <v>1074</v>
      </c>
      <c r="F81" s="141"/>
      <c r="G81" s="147" t="s">
        <v>1093</v>
      </c>
      <c r="H81" s="144">
        <v>3250</v>
      </c>
      <c r="I81" s="145">
        <v>44927</v>
      </c>
      <c r="J81" s="145">
        <v>45211</v>
      </c>
      <c r="K81" s="144">
        <v>3250</v>
      </c>
    </row>
    <row r="82" spans="1:11" ht="52.8">
      <c r="A82" s="141" t="s">
        <v>1094</v>
      </c>
      <c r="B82" s="141" t="s">
        <v>884</v>
      </c>
      <c r="C82" s="141" t="s">
        <v>885</v>
      </c>
      <c r="D82" s="141" t="s">
        <v>1095</v>
      </c>
      <c r="E82" s="142" t="s">
        <v>1074</v>
      </c>
      <c r="F82" s="141"/>
      <c r="G82" s="143" t="s">
        <v>1096</v>
      </c>
      <c r="H82" s="144">
        <v>1200</v>
      </c>
      <c r="I82" s="145">
        <v>44927</v>
      </c>
      <c r="J82" s="145">
        <v>45291</v>
      </c>
      <c r="K82" s="144">
        <v>1200</v>
      </c>
    </row>
    <row r="83" spans="1:11" ht="52.8">
      <c r="A83" s="141" t="s">
        <v>1097</v>
      </c>
      <c r="B83" s="141" t="s">
        <v>884</v>
      </c>
      <c r="C83" s="141" t="s">
        <v>885</v>
      </c>
      <c r="D83" s="141" t="s">
        <v>1098</v>
      </c>
      <c r="E83" s="142" t="s">
        <v>1074</v>
      </c>
      <c r="F83" s="141"/>
      <c r="G83" s="143" t="s">
        <v>914</v>
      </c>
      <c r="H83" s="144">
        <v>339</v>
      </c>
      <c r="I83" s="145">
        <v>44927</v>
      </c>
      <c r="J83" s="145">
        <v>45291</v>
      </c>
      <c r="K83" s="144">
        <v>339</v>
      </c>
    </row>
    <row r="84" spans="1:11" ht="52.8">
      <c r="A84" s="141" t="s">
        <v>1099</v>
      </c>
      <c r="B84" s="141" t="s">
        <v>884</v>
      </c>
      <c r="C84" s="141" t="s">
        <v>885</v>
      </c>
      <c r="D84" s="141" t="s">
        <v>1100</v>
      </c>
      <c r="E84" s="142" t="s">
        <v>1074</v>
      </c>
      <c r="F84" s="141"/>
      <c r="G84" s="143" t="s">
        <v>914</v>
      </c>
      <c r="H84" s="144">
        <v>564.24</v>
      </c>
      <c r="I84" s="145">
        <v>44927</v>
      </c>
      <c r="J84" s="145">
        <v>45291</v>
      </c>
      <c r="K84" s="144">
        <v>564.24</v>
      </c>
    </row>
    <row r="85" spans="1:11" ht="52.8">
      <c r="A85" s="141" t="s">
        <v>1101</v>
      </c>
      <c r="B85" s="141" t="s">
        <v>884</v>
      </c>
      <c r="C85" s="141" t="s">
        <v>885</v>
      </c>
      <c r="D85" s="141" t="s">
        <v>1102</v>
      </c>
      <c r="E85" s="142" t="s">
        <v>1074</v>
      </c>
      <c r="F85" s="141"/>
      <c r="G85" s="143" t="s">
        <v>1103</v>
      </c>
      <c r="H85" s="144">
        <v>2338.7399999999998</v>
      </c>
      <c r="I85" s="145">
        <v>44927</v>
      </c>
      <c r="J85" s="145">
        <v>45291</v>
      </c>
      <c r="K85" s="144">
        <v>2338.7399999999998</v>
      </c>
    </row>
    <row r="86" spans="1:11" ht="52.8">
      <c r="A86" s="141" t="s">
        <v>1104</v>
      </c>
      <c r="B86" s="141" t="s">
        <v>884</v>
      </c>
      <c r="C86" s="141" t="s">
        <v>885</v>
      </c>
      <c r="D86" s="141" t="s">
        <v>1105</v>
      </c>
      <c r="E86" s="142" t="s">
        <v>1074</v>
      </c>
      <c r="F86" s="141"/>
      <c r="G86" s="143" t="s">
        <v>1103</v>
      </c>
      <c r="H86" s="144">
        <v>1393.7</v>
      </c>
      <c r="I86" s="145">
        <v>44927</v>
      </c>
      <c r="J86" s="145">
        <v>45291</v>
      </c>
      <c r="K86" s="144">
        <v>1393.7</v>
      </c>
    </row>
    <row r="87" spans="1:11" ht="52.8">
      <c r="A87" s="141" t="s">
        <v>1106</v>
      </c>
      <c r="B87" s="141" t="s">
        <v>884</v>
      </c>
      <c r="C87" s="141" t="s">
        <v>885</v>
      </c>
      <c r="D87" s="141" t="s">
        <v>1107</v>
      </c>
      <c r="E87" s="142" t="s">
        <v>1074</v>
      </c>
      <c r="F87" s="141"/>
      <c r="G87" s="143" t="s">
        <v>1108</v>
      </c>
      <c r="H87" s="144">
        <v>4133.1000000000004</v>
      </c>
      <c r="I87" s="145">
        <v>44927</v>
      </c>
      <c r="J87" s="145">
        <v>45291</v>
      </c>
      <c r="K87" s="144">
        <v>4133.1000000000004</v>
      </c>
    </row>
    <row r="88" spans="1:11" ht="52.8">
      <c r="A88" s="141" t="s">
        <v>1109</v>
      </c>
      <c r="B88" s="141" t="s">
        <v>884</v>
      </c>
      <c r="C88" s="141" t="s">
        <v>885</v>
      </c>
      <c r="D88" s="141" t="s">
        <v>1110</v>
      </c>
      <c r="E88" s="142" t="s">
        <v>1074</v>
      </c>
      <c r="F88" s="141"/>
      <c r="G88" s="143" t="s">
        <v>1111</v>
      </c>
      <c r="H88" s="144">
        <v>37</v>
      </c>
      <c r="I88" s="145">
        <v>44927</v>
      </c>
      <c r="J88" s="145">
        <v>45291</v>
      </c>
      <c r="K88" s="144">
        <v>37</v>
      </c>
    </row>
    <row r="89" spans="1:11" ht="52.8">
      <c r="A89" s="141" t="s">
        <v>1112</v>
      </c>
      <c r="B89" s="141" t="s">
        <v>884</v>
      </c>
      <c r="C89" s="141" t="s">
        <v>885</v>
      </c>
      <c r="D89" s="141" t="s">
        <v>1113</v>
      </c>
      <c r="E89" s="142" t="s">
        <v>1074</v>
      </c>
      <c r="F89" s="141"/>
      <c r="G89" s="143" t="s">
        <v>967</v>
      </c>
      <c r="H89" s="144">
        <v>67.760000000000005</v>
      </c>
      <c r="I89" s="145">
        <v>45108</v>
      </c>
      <c r="J89" s="145">
        <v>45197</v>
      </c>
      <c r="K89" s="144">
        <v>67.760000000000005</v>
      </c>
    </row>
    <row r="90" spans="1:11" ht="52.8">
      <c r="A90" s="141" t="s">
        <v>1114</v>
      </c>
      <c r="B90" s="141" t="s">
        <v>884</v>
      </c>
      <c r="C90" s="141" t="s">
        <v>885</v>
      </c>
      <c r="D90" s="141" t="s">
        <v>1115</v>
      </c>
      <c r="E90" s="142" t="s">
        <v>1074</v>
      </c>
      <c r="F90" s="141"/>
      <c r="G90" s="143" t="s">
        <v>1116</v>
      </c>
      <c r="H90" s="144">
        <v>90.51</v>
      </c>
      <c r="I90" s="145">
        <v>44927</v>
      </c>
      <c r="J90" s="145">
        <v>45291</v>
      </c>
      <c r="K90" s="144">
        <v>90.51</v>
      </c>
    </row>
    <row r="91" spans="1:11" ht="52.8">
      <c r="A91" s="141" t="s">
        <v>1117</v>
      </c>
      <c r="B91" s="141" t="s">
        <v>884</v>
      </c>
      <c r="C91" s="141" t="s">
        <v>885</v>
      </c>
      <c r="D91" s="141" t="s">
        <v>1118</v>
      </c>
      <c r="E91" s="142" t="s">
        <v>1074</v>
      </c>
      <c r="F91" s="141"/>
      <c r="G91" s="143" t="s">
        <v>1055</v>
      </c>
      <c r="H91" s="144">
        <v>154.34</v>
      </c>
      <c r="I91" s="145">
        <v>44927</v>
      </c>
      <c r="J91" s="145">
        <v>45291</v>
      </c>
      <c r="K91" s="144">
        <v>154.34</v>
      </c>
    </row>
    <row r="92" spans="1:11" ht="52.8">
      <c r="A92" s="141" t="s">
        <v>1119</v>
      </c>
      <c r="B92" s="141" t="s">
        <v>884</v>
      </c>
      <c r="C92" s="141" t="s">
        <v>885</v>
      </c>
      <c r="D92" s="141" t="s">
        <v>1120</v>
      </c>
      <c r="E92" s="142" t="s">
        <v>1074</v>
      </c>
      <c r="F92" s="141"/>
      <c r="G92" s="143" t="s">
        <v>1121</v>
      </c>
      <c r="H92" s="144">
        <v>650</v>
      </c>
      <c r="I92" s="145">
        <v>45229</v>
      </c>
      <c r="J92" s="145">
        <v>45232</v>
      </c>
      <c r="K92" s="144">
        <v>650</v>
      </c>
    </row>
    <row r="93" spans="1:11" ht="52.8">
      <c r="A93" s="141" t="s">
        <v>1122</v>
      </c>
      <c r="B93" s="141" t="s">
        <v>884</v>
      </c>
      <c r="C93" s="141" t="s">
        <v>885</v>
      </c>
      <c r="D93" s="141" t="s">
        <v>1123</v>
      </c>
      <c r="E93" s="142" t="s">
        <v>1074</v>
      </c>
      <c r="F93" s="141"/>
      <c r="G93" s="143" t="s">
        <v>1124</v>
      </c>
      <c r="H93" s="144">
        <v>2589.4899999999998</v>
      </c>
      <c r="I93" s="145">
        <v>44927</v>
      </c>
      <c r="J93" s="145">
        <v>45291</v>
      </c>
      <c r="K93" s="144">
        <v>2589.4899999999998</v>
      </c>
    </row>
    <row r="94" spans="1:11" ht="52.8">
      <c r="A94" s="141" t="s">
        <v>1125</v>
      </c>
      <c r="B94" s="141" t="s">
        <v>884</v>
      </c>
      <c r="C94" s="141" t="s">
        <v>885</v>
      </c>
      <c r="D94" s="141" t="s">
        <v>1126</v>
      </c>
      <c r="E94" s="142" t="s">
        <v>1074</v>
      </c>
      <c r="F94" s="141"/>
      <c r="G94" s="143" t="s">
        <v>1025</v>
      </c>
      <c r="H94" s="144">
        <v>4016</v>
      </c>
      <c r="I94" s="145">
        <v>45255</v>
      </c>
      <c r="J94" s="145">
        <v>45275</v>
      </c>
      <c r="K94" s="144">
        <v>4016</v>
      </c>
    </row>
    <row r="95" spans="1:11" ht="52.8">
      <c r="A95" s="141" t="s">
        <v>1127</v>
      </c>
      <c r="B95" s="141" t="s">
        <v>884</v>
      </c>
      <c r="C95" s="141" t="s">
        <v>885</v>
      </c>
      <c r="D95" s="141" t="s">
        <v>1128</v>
      </c>
      <c r="E95" s="142" t="s">
        <v>1074</v>
      </c>
      <c r="F95" s="141"/>
      <c r="G95" s="143" t="s">
        <v>990</v>
      </c>
      <c r="H95" s="144">
        <v>528.5</v>
      </c>
      <c r="I95" s="145">
        <v>44927</v>
      </c>
      <c r="J95" s="145">
        <v>45291</v>
      </c>
      <c r="K95" s="144">
        <v>528.5</v>
      </c>
    </row>
    <row r="96" spans="1:11" ht="52.8">
      <c r="A96" s="141" t="s">
        <v>1129</v>
      </c>
      <c r="B96" s="141" t="s">
        <v>884</v>
      </c>
      <c r="C96" s="141" t="s">
        <v>885</v>
      </c>
      <c r="D96" s="141" t="s">
        <v>1130</v>
      </c>
      <c r="E96" s="142" t="s">
        <v>1074</v>
      </c>
      <c r="F96" s="141"/>
      <c r="G96" s="143" t="s">
        <v>1004</v>
      </c>
      <c r="H96" s="144">
        <v>287.5</v>
      </c>
      <c r="I96" s="145">
        <v>44927</v>
      </c>
      <c r="J96" s="145">
        <v>45291</v>
      </c>
      <c r="K96" s="144">
        <v>287.5</v>
      </c>
    </row>
    <row r="97" spans="1:11" ht="52.8">
      <c r="A97" s="141" t="s">
        <v>1131</v>
      </c>
      <c r="B97" s="141" t="s">
        <v>884</v>
      </c>
      <c r="C97" s="141" t="s">
        <v>885</v>
      </c>
      <c r="D97" s="141" t="s">
        <v>1132</v>
      </c>
      <c r="E97" s="142" t="s">
        <v>1074</v>
      </c>
      <c r="F97" s="141"/>
      <c r="G97" s="143" t="s">
        <v>1004</v>
      </c>
      <c r="H97" s="144">
        <v>2466.4499999999998</v>
      </c>
      <c r="I97" s="145">
        <v>44927</v>
      </c>
      <c r="J97" s="145">
        <v>45291</v>
      </c>
      <c r="K97" s="144">
        <v>2466.4499999999998</v>
      </c>
    </row>
    <row r="98" spans="1:11" ht="52.8">
      <c r="A98" s="141" t="s">
        <v>1133</v>
      </c>
      <c r="B98" s="141" t="s">
        <v>884</v>
      </c>
      <c r="C98" s="141" t="s">
        <v>885</v>
      </c>
      <c r="D98" s="141" t="s">
        <v>1134</v>
      </c>
      <c r="E98" s="142" t="s">
        <v>1074</v>
      </c>
      <c r="F98" s="141"/>
      <c r="G98" s="143" t="s">
        <v>1038</v>
      </c>
      <c r="H98" s="144">
        <v>1050</v>
      </c>
      <c r="I98" s="145">
        <v>45085</v>
      </c>
      <c r="J98" s="145">
        <v>45291</v>
      </c>
      <c r="K98" s="144">
        <v>1050</v>
      </c>
    </row>
    <row r="99" spans="1:11" ht="52.8">
      <c r="A99" s="141" t="s">
        <v>1135</v>
      </c>
      <c r="B99" s="141" t="s">
        <v>884</v>
      </c>
      <c r="C99" s="141" t="s">
        <v>885</v>
      </c>
      <c r="D99" s="141" t="s">
        <v>1049</v>
      </c>
      <c r="E99" s="142" t="s">
        <v>1074</v>
      </c>
      <c r="F99" s="141"/>
      <c r="G99" s="143" t="s">
        <v>1136</v>
      </c>
      <c r="H99" s="144">
        <v>69</v>
      </c>
      <c r="I99" s="145">
        <v>44927</v>
      </c>
      <c r="J99" s="145">
        <v>45291</v>
      </c>
      <c r="K99" s="144">
        <v>69</v>
      </c>
    </row>
    <row r="100" spans="1:11" ht="52.8">
      <c r="A100" s="141" t="s">
        <v>1137</v>
      </c>
      <c r="B100" s="141" t="s">
        <v>884</v>
      </c>
      <c r="C100" s="141" t="s">
        <v>885</v>
      </c>
      <c r="D100" s="141" t="s">
        <v>1138</v>
      </c>
      <c r="E100" s="142" t="s">
        <v>1074</v>
      </c>
      <c r="F100" s="141"/>
      <c r="G100" s="143" t="s">
        <v>1015</v>
      </c>
      <c r="H100" s="144">
        <v>300</v>
      </c>
      <c r="I100" s="145">
        <v>45241</v>
      </c>
      <c r="J100" s="145">
        <v>45259</v>
      </c>
      <c r="K100" s="144">
        <v>300</v>
      </c>
    </row>
    <row r="101" spans="1:11" ht="52.8">
      <c r="A101" s="141" t="s">
        <v>1139</v>
      </c>
      <c r="B101" s="141" t="s">
        <v>884</v>
      </c>
      <c r="C101" s="141" t="s">
        <v>885</v>
      </c>
      <c r="D101" s="141" t="s">
        <v>1140</v>
      </c>
      <c r="E101" s="142" t="s">
        <v>1035</v>
      </c>
      <c r="F101" s="141"/>
      <c r="G101" s="143" t="s">
        <v>958</v>
      </c>
      <c r="H101" s="144">
        <v>1269.3599999999999</v>
      </c>
      <c r="I101" s="145">
        <v>44927</v>
      </c>
      <c r="J101" s="145">
        <v>45291</v>
      </c>
      <c r="K101" s="144">
        <v>1269.3599999999999</v>
      </c>
    </row>
    <row r="102" spans="1:11" ht="52.8">
      <c r="A102" s="141" t="s">
        <v>1141</v>
      </c>
      <c r="B102" s="141" t="s">
        <v>884</v>
      </c>
      <c r="C102" s="141" t="s">
        <v>885</v>
      </c>
      <c r="D102" s="141" t="s">
        <v>1142</v>
      </c>
      <c r="E102" s="142" t="s">
        <v>1074</v>
      </c>
      <c r="F102" s="141"/>
      <c r="G102" s="143" t="s">
        <v>1116</v>
      </c>
      <c r="H102" s="144">
        <v>233.1</v>
      </c>
      <c r="I102" s="145">
        <v>44927</v>
      </c>
      <c r="J102" s="145">
        <v>45291</v>
      </c>
      <c r="K102" s="144">
        <v>233.1</v>
      </c>
    </row>
    <row r="103" spans="1:11" ht="52.8">
      <c r="A103" s="141" t="s">
        <v>1143</v>
      </c>
      <c r="B103" s="141" t="s">
        <v>884</v>
      </c>
      <c r="C103" s="141" t="s">
        <v>885</v>
      </c>
      <c r="D103" s="141" t="s">
        <v>1144</v>
      </c>
      <c r="E103" s="142" t="s">
        <v>1074</v>
      </c>
      <c r="F103" s="141"/>
      <c r="G103" s="143" t="s">
        <v>1029</v>
      </c>
      <c r="H103" s="144">
        <v>128</v>
      </c>
      <c r="I103" s="145">
        <v>44927</v>
      </c>
      <c r="J103" s="145">
        <v>45291</v>
      </c>
      <c r="K103" s="144">
        <v>128</v>
      </c>
    </row>
    <row r="104" spans="1:11" ht="52.8">
      <c r="A104" s="141" t="s">
        <v>1145</v>
      </c>
      <c r="B104" s="141" t="s">
        <v>884</v>
      </c>
      <c r="C104" s="141" t="s">
        <v>885</v>
      </c>
      <c r="D104" s="141" t="s">
        <v>1146</v>
      </c>
      <c r="E104" s="142" t="s">
        <v>1074</v>
      </c>
      <c r="F104" s="141"/>
      <c r="G104" s="143" t="s">
        <v>952</v>
      </c>
      <c r="H104" s="144">
        <v>214.67</v>
      </c>
      <c r="I104" s="145">
        <v>45078</v>
      </c>
      <c r="J104" s="145">
        <v>45245</v>
      </c>
      <c r="K104" s="144">
        <v>214.67</v>
      </c>
    </row>
    <row r="105" spans="1:11" ht="52.8">
      <c r="A105" s="141" t="s">
        <v>1147</v>
      </c>
      <c r="B105" s="141" t="s">
        <v>884</v>
      </c>
      <c r="C105" s="141" t="s">
        <v>885</v>
      </c>
      <c r="D105" s="141" t="s">
        <v>1148</v>
      </c>
      <c r="E105" s="142" t="s">
        <v>1074</v>
      </c>
      <c r="F105" s="141"/>
      <c r="G105" s="143" t="s">
        <v>1149</v>
      </c>
      <c r="H105" s="144">
        <v>990</v>
      </c>
      <c r="I105" s="145">
        <v>45107</v>
      </c>
      <c r="J105" s="145">
        <v>45247</v>
      </c>
      <c r="K105" s="144">
        <v>990</v>
      </c>
    </row>
    <row r="106" spans="1:11" ht="52.8">
      <c r="A106" s="141" t="s">
        <v>1150</v>
      </c>
      <c r="B106" s="141" t="s">
        <v>884</v>
      </c>
      <c r="C106" s="141" t="s">
        <v>885</v>
      </c>
      <c r="D106" s="141" t="s">
        <v>1151</v>
      </c>
      <c r="E106" s="142" t="s">
        <v>1077</v>
      </c>
      <c r="F106" s="141"/>
      <c r="G106" s="143" t="s">
        <v>936</v>
      </c>
      <c r="H106" s="144">
        <v>680</v>
      </c>
      <c r="I106" s="145">
        <v>44927</v>
      </c>
      <c r="J106" s="145">
        <v>45265</v>
      </c>
      <c r="K106" s="144">
        <v>680</v>
      </c>
    </row>
    <row r="107" spans="1:11" ht="52.8">
      <c r="A107" s="141" t="s">
        <v>1152</v>
      </c>
      <c r="B107" s="141" t="s">
        <v>884</v>
      </c>
      <c r="C107" s="141" t="s">
        <v>885</v>
      </c>
      <c r="D107" s="141" t="s">
        <v>1153</v>
      </c>
      <c r="E107" s="142" t="s">
        <v>1077</v>
      </c>
      <c r="F107" s="141"/>
      <c r="G107" s="143" t="s">
        <v>1015</v>
      </c>
      <c r="H107" s="144">
        <v>320</v>
      </c>
      <c r="I107" s="145">
        <v>45255</v>
      </c>
      <c r="J107" s="145">
        <v>45259</v>
      </c>
      <c r="K107" s="144">
        <v>320</v>
      </c>
    </row>
    <row r="108" spans="1:11" ht="52.8">
      <c r="A108" s="141" t="s">
        <v>1154</v>
      </c>
      <c r="B108" s="141" t="s">
        <v>884</v>
      </c>
      <c r="C108" s="141" t="s">
        <v>885</v>
      </c>
      <c r="D108" s="141" t="s">
        <v>1155</v>
      </c>
      <c r="E108" s="142" t="s">
        <v>1077</v>
      </c>
      <c r="F108" s="141"/>
      <c r="G108" s="143" t="s">
        <v>1156</v>
      </c>
      <c r="H108" s="144">
        <v>8160</v>
      </c>
      <c r="I108" s="145">
        <v>44927</v>
      </c>
      <c r="J108" s="145">
        <v>45291</v>
      </c>
      <c r="K108" s="144">
        <v>8160</v>
      </c>
    </row>
    <row r="109" spans="1:11" ht="36.6" customHeight="1">
      <c r="A109" s="141" t="s">
        <v>1157</v>
      </c>
      <c r="B109" s="141" t="s">
        <v>884</v>
      </c>
      <c r="C109" s="141" t="s">
        <v>885</v>
      </c>
      <c r="D109" s="141" t="s">
        <v>1158</v>
      </c>
      <c r="E109" s="142" t="s">
        <v>1159</v>
      </c>
      <c r="F109" s="141" t="s">
        <v>1160</v>
      </c>
      <c r="G109" s="143" t="s">
        <v>1149</v>
      </c>
      <c r="H109" s="144">
        <v>290</v>
      </c>
      <c r="I109" s="145">
        <v>44927</v>
      </c>
      <c r="J109" s="145">
        <v>45260</v>
      </c>
      <c r="K109" s="144">
        <v>290</v>
      </c>
    </row>
    <row r="110" spans="1:11" ht="36.6" customHeight="1">
      <c r="A110" s="141" t="s">
        <v>1161</v>
      </c>
      <c r="B110" s="141" t="s">
        <v>884</v>
      </c>
      <c r="C110" s="141" t="s">
        <v>885</v>
      </c>
      <c r="D110" s="141" t="s">
        <v>1162</v>
      </c>
      <c r="E110" s="142" t="s">
        <v>1159</v>
      </c>
      <c r="F110" s="141" t="s">
        <v>952</v>
      </c>
      <c r="G110" s="143" t="s">
        <v>952</v>
      </c>
      <c r="H110" s="144">
        <v>980</v>
      </c>
      <c r="I110" s="145">
        <v>44927</v>
      </c>
      <c r="J110" s="145">
        <v>45260</v>
      </c>
      <c r="K110" s="144">
        <v>980</v>
      </c>
    </row>
    <row r="111" spans="1:11" ht="52.8">
      <c r="A111" s="141" t="s">
        <v>1163</v>
      </c>
      <c r="B111" s="141" t="s">
        <v>884</v>
      </c>
      <c r="C111" s="141" t="s">
        <v>885</v>
      </c>
      <c r="D111" s="141" t="s">
        <v>1164</v>
      </c>
      <c r="E111" s="142" t="s">
        <v>1077</v>
      </c>
      <c r="F111" s="141"/>
      <c r="G111" s="143" t="s">
        <v>1165</v>
      </c>
      <c r="H111" s="144">
        <v>3965</v>
      </c>
      <c r="I111" s="145">
        <v>44927</v>
      </c>
      <c r="J111" s="145">
        <v>45257</v>
      </c>
      <c r="K111" s="144">
        <v>3965</v>
      </c>
    </row>
    <row r="112" spans="1:11" ht="52.8">
      <c r="A112" s="141" t="s">
        <v>1166</v>
      </c>
      <c r="B112" s="141" t="s">
        <v>884</v>
      </c>
      <c r="C112" s="141" t="s">
        <v>885</v>
      </c>
      <c r="D112" s="141" t="s">
        <v>1167</v>
      </c>
      <c r="E112" s="142" t="s">
        <v>1077</v>
      </c>
      <c r="F112" s="141"/>
      <c r="G112" s="143" t="s">
        <v>914</v>
      </c>
      <c r="H112" s="144">
        <v>93.75</v>
      </c>
      <c r="I112" s="145">
        <v>44927</v>
      </c>
      <c r="J112" s="145">
        <v>45291</v>
      </c>
      <c r="K112" s="144">
        <v>93.75</v>
      </c>
    </row>
    <row r="113" spans="1:11" ht="52.8">
      <c r="A113" s="141" t="s">
        <v>1168</v>
      </c>
      <c r="B113" s="141" t="s">
        <v>884</v>
      </c>
      <c r="C113" s="141" t="s">
        <v>885</v>
      </c>
      <c r="D113" s="141" t="s">
        <v>1169</v>
      </c>
      <c r="E113" s="142" t="s">
        <v>1077</v>
      </c>
      <c r="F113" s="141"/>
      <c r="G113" s="143" t="s">
        <v>1170</v>
      </c>
      <c r="H113" s="144">
        <v>1151</v>
      </c>
      <c r="I113" s="145">
        <v>44927</v>
      </c>
      <c r="J113" s="145">
        <v>45291</v>
      </c>
      <c r="K113" s="144">
        <v>1151</v>
      </c>
    </row>
    <row r="114" spans="1:11" ht="52.8">
      <c r="A114" s="141" t="s">
        <v>1171</v>
      </c>
      <c r="B114" s="141" t="s">
        <v>884</v>
      </c>
      <c r="C114" s="141" t="s">
        <v>885</v>
      </c>
      <c r="D114" s="141" t="s">
        <v>1172</v>
      </c>
      <c r="E114" s="142" t="s">
        <v>1077</v>
      </c>
      <c r="F114" s="141"/>
      <c r="G114" s="143" t="s">
        <v>1173</v>
      </c>
      <c r="H114" s="144">
        <v>1151</v>
      </c>
      <c r="I114" s="145">
        <v>44927</v>
      </c>
      <c r="J114" s="145">
        <v>45291</v>
      </c>
      <c r="K114" s="144">
        <v>1151</v>
      </c>
    </row>
    <row r="115" spans="1:11" ht="52.8">
      <c r="A115" s="141" t="s">
        <v>1174</v>
      </c>
      <c r="B115" s="141" t="s">
        <v>884</v>
      </c>
      <c r="C115" s="141" t="s">
        <v>885</v>
      </c>
      <c r="D115" s="141" t="s">
        <v>1175</v>
      </c>
      <c r="E115" s="142" t="s">
        <v>1077</v>
      </c>
      <c r="F115" s="141"/>
      <c r="G115" s="147" t="s">
        <v>1176</v>
      </c>
      <c r="H115" s="144">
        <v>536.73</v>
      </c>
      <c r="I115" s="145">
        <v>44927</v>
      </c>
      <c r="J115" s="145">
        <v>45258</v>
      </c>
      <c r="K115" s="144">
        <v>536.73</v>
      </c>
    </row>
    <row r="116" spans="1:11" ht="39" customHeight="1">
      <c r="A116" s="141" t="s">
        <v>1177</v>
      </c>
      <c r="B116" s="141" t="s">
        <v>884</v>
      </c>
      <c r="C116" s="141" t="s">
        <v>885</v>
      </c>
      <c r="D116" s="141" t="s">
        <v>1178</v>
      </c>
      <c r="E116" s="142" t="s">
        <v>1159</v>
      </c>
      <c r="F116" s="141"/>
      <c r="G116" s="143" t="s">
        <v>1179</v>
      </c>
      <c r="H116" s="144">
        <v>3993.6</v>
      </c>
      <c r="I116" s="145">
        <v>44927</v>
      </c>
      <c r="J116" s="145">
        <v>45264</v>
      </c>
      <c r="K116" s="144">
        <v>3993.6</v>
      </c>
    </row>
    <row r="117" spans="1:11" ht="52.8">
      <c r="A117" s="141" t="s">
        <v>1180</v>
      </c>
      <c r="B117" s="141" t="s">
        <v>884</v>
      </c>
      <c r="C117" s="141" t="s">
        <v>885</v>
      </c>
      <c r="D117" s="141" t="s">
        <v>1181</v>
      </c>
      <c r="E117" s="142" t="s">
        <v>1074</v>
      </c>
      <c r="F117" s="141"/>
      <c r="G117" s="143" t="s">
        <v>1182</v>
      </c>
      <c r="H117" s="144">
        <v>650</v>
      </c>
      <c r="I117" s="145">
        <v>44927</v>
      </c>
      <c r="J117" s="145">
        <v>45291</v>
      </c>
      <c r="K117" s="144">
        <v>650</v>
      </c>
    </row>
    <row r="118" spans="1:11" ht="52.8">
      <c r="A118" s="141" t="s">
        <v>1183</v>
      </c>
      <c r="B118" s="141" t="s">
        <v>884</v>
      </c>
      <c r="C118" s="141" t="s">
        <v>885</v>
      </c>
      <c r="D118" s="141" t="s">
        <v>1184</v>
      </c>
      <c r="E118" s="142" t="s">
        <v>1074</v>
      </c>
      <c r="F118" s="141"/>
      <c r="G118" s="143" t="s">
        <v>1182</v>
      </c>
      <c r="H118" s="144">
        <v>369</v>
      </c>
      <c r="I118" s="145">
        <v>44927</v>
      </c>
      <c r="J118" s="145">
        <v>45291</v>
      </c>
      <c r="K118" s="144">
        <v>369</v>
      </c>
    </row>
    <row r="119" spans="1:11" ht="52.8">
      <c r="A119" s="141" t="s">
        <v>1185</v>
      </c>
      <c r="B119" s="141" t="s">
        <v>884</v>
      </c>
      <c r="C119" s="141" t="s">
        <v>885</v>
      </c>
      <c r="D119" s="141" t="s">
        <v>1186</v>
      </c>
      <c r="E119" s="142" t="s">
        <v>1074</v>
      </c>
      <c r="F119" s="141"/>
      <c r="G119" s="143" t="s">
        <v>1182</v>
      </c>
      <c r="H119" s="144">
        <v>105</v>
      </c>
      <c r="I119" s="145">
        <v>44927</v>
      </c>
      <c r="J119" s="145">
        <v>45291</v>
      </c>
      <c r="K119" s="144">
        <v>105</v>
      </c>
    </row>
    <row r="120" spans="1:11" ht="46.5" customHeight="1">
      <c r="A120" s="141" t="s">
        <v>1187</v>
      </c>
      <c r="B120" s="141" t="s">
        <v>884</v>
      </c>
      <c r="C120" s="141" t="s">
        <v>885</v>
      </c>
      <c r="D120" s="141" t="s">
        <v>1188</v>
      </c>
      <c r="E120" s="142" t="s">
        <v>1159</v>
      </c>
      <c r="F120" s="141"/>
      <c r="G120" s="143" t="s">
        <v>1189</v>
      </c>
      <c r="H120" s="144">
        <v>6568.6</v>
      </c>
      <c r="I120" s="145">
        <v>45272</v>
      </c>
      <c r="J120" s="145">
        <v>45332</v>
      </c>
      <c r="K120" s="144">
        <v>6568.6</v>
      </c>
    </row>
    <row r="121" spans="1:11" ht="52.8">
      <c r="A121" s="141" t="s">
        <v>1190</v>
      </c>
      <c r="B121" s="141" t="s">
        <v>884</v>
      </c>
      <c r="C121" s="141" t="s">
        <v>885</v>
      </c>
      <c r="D121" s="141" t="s">
        <v>1191</v>
      </c>
      <c r="E121" s="142" t="s">
        <v>1074</v>
      </c>
      <c r="F121" s="141"/>
      <c r="G121" s="143" t="s">
        <v>1192</v>
      </c>
      <c r="H121" s="144">
        <v>1260.74</v>
      </c>
      <c r="I121" s="145">
        <v>44927</v>
      </c>
      <c r="J121" s="145">
        <v>45291</v>
      </c>
      <c r="K121" s="144">
        <v>1260.74</v>
      </c>
    </row>
    <row r="122" spans="1:11" ht="52.8">
      <c r="A122" s="141" t="s">
        <v>1193</v>
      </c>
      <c r="B122" s="141" t="s">
        <v>884</v>
      </c>
      <c r="C122" s="141" t="s">
        <v>885</v>
      </c>
      <c r="D122" s="141" t="s">
        <v>1194</v>
      </c>
      <c r="E122" s="142" t="s">
        <v>1074</v>
      </c>
      <c r="F122" s="141"/>
      <c r="G122" s="143" t="s">
        <v>1007</v>
      </c>
      <c r="H122" s="144">
        <v>347.5</v>
      </c>
      <c r="I122" s="145">
        <v>44927</v>
      </c>
      <c r="J122" s="145">
        <v>45264</v>
      </c>
      <c r="K122" s="144">
        <v>347.5</v>
      </c>
    </row>
    <row r="123" spans="1:11" ht="52.8">
      <c r="A123" s="141" t="s">
        <v>1195</v>
      </c>
      <c r="B123" s="141" t="s">
        <v>884</v>
      </c>
      <c r="C123" s="141" t="s">
        <v>885</v>
      </c>
      <c r="D123" s="141" t="s">
        <v>1196</v>
      </c>
      <c r="E123" s="142" t="s">
        <v>1074</v>
      </c>
      <c r="F123" s="141"/>
      <c r="G123" s="143" t="s">
        <v>1197</v>
      </c>
      <c r="H123" s="144">
        <v>321.10000000000002</v>
      </c>
      <c r="I123" s="145">
        <v>44927</v>
      </c>
      <c r="J123" s="145">
        <v>45291</v>
      </c>
      <c r="K123" s="144">
        <v>321.10000000000002</v>
      </c>
    </row>
    <row r="124" spans="1:11" ht="52.8">
      <c r="A124" s="141" t="s">
        <v>1198</v>
      </c>
      <c r="B124" s="141" t="s">
        <v>884</v>
      </c>
      <c r="C124" s="141" t="s">
        <v>885</v>
      </c>
      <c r="D124" s="141" t="s">
        <v>1199</v>
      </c>
      <c r="E124" s="142" t="s">
        <v>1074</v>
      </c>
      <c r="F124" s="141"/>
      <c r="G124" s="143" t="s">
        <v>1200</v>
      </c>
      <c r="H124" s="144">
        <v>14875</v>
      </c>
      <c r="I124" s="145">
        <v>44927</v>
      </c>
      <c r="J124" s="145">
        <v>45291</v>
      </c>
      <c r="K124" s="144">
        <v>14875</v>
      </c>
    </row>
    <row r="125" spans="1:11" ht="52.8">
      <c r="A125" s="141" t="s">
        <v>1201</v>
      </c>
      <c r="B125" s="141" t="s">
        <v>884</v>
      </c>
      <c r="C125" s="141" t="s">
        <v>885</v>
      </c>
      <c r="D125" s="141" t="s">
        <v>1202</v>
      </c>
      <c r="E125" s="142" t="s">
        <v>1074</v>
      </c>
      <c r="F125" s="141"/>
      <c r="G125" s="143" t="s">
        <v>1025</v>
      </c>
      <c r="H125" s="144">
        <v>480</v>
      </c>
      <c r="I125" s="145">
        <v>44927</v>
      </c>
      <c r="J125" s="145">
        <v>45291</v>
      </c>
      <c r="K125" s="144">
        <v>480</v>
      </c>
    </row>
    <row r="126" spans="1:11" ht="52.8">
      <c r="A126" s="141" t="s">
        <v>1203</v>
      </c>
      <c r="B126" s="141" t="s">
        <v>884</v>
      </c>
      <c r="C126" s="141" t="s">
        <v>885</v>
      </c>
      <c r="D126" s="141" t="s">
        <v>1204</v>
      </c>
      <c r="E126" s="142" t="s">
        <v>1074</v>
      </c>
      <c r="F126" s="141"/>
      <c r="G126" s="143" t="s">
        <v>936</v>
      </c>
      <c r="H126" s="144">
        <v>900</v>
      </c>
      <c r="I126" s="145">
        <v>44927</v>
      </c>
      <c r="J126" s="145">
        <v>45282</v>
      </c>
      <c r="K126" s="144">
        <v>900</v>
      </c>
    </row>
    <row r="127" spans="1:11" ht="52.8">
      <c r="A127" s="141" t="s">
        <v>1205</v>
      </c>
      <c r="B127" s="141" t="s">
        <v>884</v>
      </c>
      <c r="C127" s="141" t="s">
        <v>885</v>
      </c>
      <c r="D127" s="141" t="s">
        <v>1206</v>
      </c>
      <c r="E127" s="142" t="s">
        <v>1074</v>
      </c>
      <c r="F127" s="141"/>
      <c r="G127" s="143" t="s">
        <v>1207</v>
      </c>
      <c r="H127" s="144">
        <v>1250</v>
      </c>
      <c r="I127" s="145">
        <v>45280</v>
      </c>
      <c r="J127" s="145">
        <v>45351</v>
      </c>
      <c r="K127" s="144">
        <v>1250</v>
      </c>
    </row>
    <row r="128" spans="1:11" ht="52.8">
      <c r="A128" s="141" t="s">
        <v>1208</v>
      </c>
      <c r="B128" s="141" t="s">
        <v>884</v>
      </c>
      <c r="C128" s="141" t="s">
        <v>885</v>
      </c>
      <c r="D128" s="141" t="s">
        <v>1209</v>
      </c>
      <c r="E128" s="142" t="s">
        <v>1074</v>
      </c>
      <c r="F128" s="141"/>
      <c r="G128" s="143" t="s">
        <v>1038</v>
      </c>
      <c r="H128" s="144">
        <v>502.1</v>
      </c>
      <c r="I128" s="145">
        <v>45268</v>
      </c>
      <c r="J128" s="145">
        <v>45275</v>
      </c>
      <c r="K128" s="144">
        <v>502.1</v>
      </c>
    </row>
    <row r="129" spans="1:11" ht="52.8">
      <c r="A129" s="141" t="s">
        <v>1210</v>
      </c>
      <c r="B129" s="141" t="s">
        <v>884</v>
      </c>
      <c r="C129" s="141" t="s">
        <v>885</v>
      </c>
      <c r="D129" s="141" t="s">
        <v>1211</v>
      </c>
      <c r="E129" s="142" t="s">
        <v>1074</v>
      </c>
      <c r="F129" s="141"/>
      <c r="G129" s="143" t="s">
        <v>1212</v>
      </c>
      <c r="H129" s="144">
        <v>3017.8</v>
      </c>
      <c r="I129" s="145">
        <v>44927</v>
      </c>
      <c r="J129" s="145">
        <v>45291</v>
      </c>
      <c r="K129" s="144">
        <v>3017.8</v>
      </c>
    </row>
    <row r="130" spans="1:11" ht="52.8">
      <c r="A130" s="141" t="s">
        <v>1213</v>
      </c>
      <c r="B130" s="141" t="s">
        <v>884</v>
      </c>
      <c r="C130" s="141" t="s">
        <v>885</v>
      </c>
      <c r="D130" s="141" t="s">
        <v>1214</v>
      </c>
      <c r="E130" s="142" t="s">
        <v>1074</v>
      </c>
      <c r="F130" s="141"/>
      <c r="G130" s="143" t="s">
        <v>1215</v>
      </c>
      <c r="H130" s="144">
        <v>5000</v>
      </c>
      <c r="I130" s="145">
        <v>44927</v>
      </c>
      <c r="J130" s="145">
        <v>45291</v>
      </c>
      <c r="K130" s="144">
        <v>5000</v>
      </c>
    </row>
    <row r="131" spans="1:11" ht="52.8">
      <c r="A131" s="141" t="s">
        <v>1216</v>
      </c>
      <c r="B131" s="141" t="s">
        <v>884</v>
      </c>
      <c r="C131" s="141" t="s">
        <v>885</v>
      </c>
      <c r="D131" s="141" t="s">
        <v>1217</v>
      </c>
      <c r="E131" s="142" t="s">
        <v>1074</v>
      </c>
      <c r="F131" s="141"/>
      <c r="G131" s="143" t="s">
        <v>1192</v>
      </c>
      <c r="H131" s="144">
        <v>757.38</v>
      </c>
      <c r="I131" s="145">
        <v>44927</v>
      </c>
      <c r="J131" s="145">
        <v>45281</v>
      </c>
      <c r="K131" s="144">
        <v>757.38</v>
      </c>
    </row>
    <row r="132" spans="1:11" ht="52.8">
      <c r="A132" s="149" t="s">
        <v>1218</v>
      </c>
      <c r="B132" s="141" t="s">
        <v>884</v>
      </c>
      <c r="C132" s="141" t="s">
        <v>885</v>
      </c>
      <c r="D132" s="141" t="s">
        <v>1219</v>
      </c>
      <c r="E132" s="142" t="s">
        <v>1074</v>
      </c>
      <c r="F132" s="141"/>
      <c r="G132" s="147" t="s">
        <v>1176</v>
      </c>
      <c r="H132" s="144">
        <v>820.95</v>
      </c>
      <c r="I132" s="145">
        <v>44927</v>
      </c>
      <c r="J132" s="145">
        <v>45265</v>
      </c>
      <c r="K132" s="144">
        <v>820.95</v>
      </c>
    </row>
    <row r="133" spans="1:11" ht="52.8">
      <c r="A133" s="141" t="s">
        <v>1220</v>
      </c>
      <c r="B133" s="141" t="s">
        <v>884</v>
      </c>
      <c r="C133" s="141" t="s">
        <v>885</v>
      </c>
      <c r="D133" s="141" t="s">
        <v>1221</v>
      </c>
      <c r="E133" s="142" t="s">
        <v>1074</v>
      </c>
      <c r="F133" s="141"/>
      <c r="G133" s="141" t="s">
        <v>889</v>
      </c>
      <c r="H133" s="144">
        <v>500</v>
      </c>
      <c r="I133" s="145">
        <v>44927</v>
      </c>
      <c r="J133" s="145">
        <v>45291</v>
      </c>
      <c r="K133" s="144">
        <v>500</v>
      </c>
    </row>
    <row r="134" spans="1:11" ht="52.8">
      <c r="A134" s="141" t="s">
        <v>1222</v>
      </c>
      <c r="B134" s="141" t="s">
        <v>884</v>
      </c>
      <c r="C134" s="141" t="s">
        <v>885</v>
      </c>
      <c r="D134" s="141" t="s">
        <v>1223</v>
      </c>
      <c r="E134" s="142" t="s">
        <v>1074</v>
      </c>
      <c r="F134" s="141"/>
      <c r="G134" s="141" t="s">
        <v>891</v>
      </c>
      <c r="H134" s="144">
        <v>500</v>
      </c>
      <c r="I134" s="145">
        <v>44927</v>
      </c>
      <c r="J134" s="145">
        <v>45291</v>
      </c>
      <c r="K134" s="144">
        <v>500</v>
      </c>
    </row>
    <row r="135" spans="1:11" ht="52.8">
      <c r="A135" s="141" t="s">
        <v>1224</v>
      </c>
      <c r="B135" s="141" t="s">
        <v>884</v>
      </c>
      <c r="C135" s="141" t="s">
        <v>885</v>
      </c>
      <c r="D135" s="141" t="s">
        <v>1225</v>
      </c>
      <c r="E135" s="142" t="s">
        <v>1074</v>
      </c>
      <c r="F135" s="141"/>
      <c r="G135" s="141" t="s">
        <v>1124</v>
      </c>
      <c r="H135" s="144">
        <v>500</v>
      </c>
      <c r="I135" s="145">
        <v>44927</v>
      </c>
      <c r="J135" s="145">
        <v>45291</v>
      </c>
      <c r="K135" s="144">
        <v>500</v>
      </c>
    </row>
    <row r="136" spans="1:11" ht="52.8">
      <c r="A136" s="141" t="s">
        <v>1226</v>
      </c>
      <c r="B136" s="141" t="s">
        <v>884</v>
      </c>
      <c r="C136" s="141" t="s">
        <v>885</v>
      </c>
      <c r="D136" s="141" t="s">
        <v>1227</v>
      </c>
      <c r="E136" s="142" t="s">
        <v>1074</v>
      </c>
      <c r="F136" s="141"/>
      <c r="G136" s="143" t="s">
        <v>1192</v>
      </c>
      <c r="H136" s="144">
        <v>1350.25</v>
      </c>
      <c r="I136" s="145">
        <v>44927</v>
      </c>
      <c r="J136" s="145">
        <v>45287</v>
      </c>
      <c r="K136" s="144">
        <v>1350.25</v>
      </c>
    </row>
    <row r="137" spans="1:11" ht="52.8">
      <c r="A137" s="141" t="s">
        <v>1228</v>
      </c>
      <c r="B137" s="141" t="s">
        <v>884</v>
      </c>
      <c r="C137" s="141" t="s">
        <v>885</v>
      </c>
      <c r="D137" s="141" t="s">
        <v>1229</v>
      </c>
      <c r="E137" s="142" t="s">
        <v>1074</v>
      </c>
      <c r="F137" s="141"/>
      <c r="G137" s="150" t="s">
        <v>1230</v>
      </c>
      <c r="H137" s="144">
        <v>424.33</v>
      </c>
      <c r="I137" s="145">
        <v>44927</v>
      </c>
      <c r="J137" s="145">
        <v>45291</v>
      </c>
      <c r="K137" s="144">
        <v>424.33</v>
      </c>
    </row>
    <row r="138" spans="1:11" ht="52.8">
      <c r="A138" s="141" t="s">
        <v>1231</v>
      </c>
      <c r="B138" s="141" t="s">
        <v>884</v>
      </c>
      <c r="C138" s="141" t="s">
        <v>885</v>
      </c>
      <c r="D138" s="141" t="s">
        <v>1232</v>
      </c>
      <c r="E138" s="142" t="s">
        <v>1074</v>
      </c>
      <c r="F138" s="141"/>
      <c r="G138" s="143" t="s">
        <v>1055</v>
      </c>
      <c r="H138" s="144">
        <v>49.99</v>
      </c>
      <c r="I138" s="145">
        <v>44927</v>
      </c>
      <c r="J138" s="145">
        <v>45291</v>
      </c>
      <c r="K138" s="144">
        <v>49.99</v>
      </c>
    </row>
    <row r="139" spans="1:11" ht="52.8">
      <c r="A139" s="141" t="s">
        <v>1233</v>
      </c>
      <c r="B139" s="141" t="s">
        <v>884</v>
      </c>
      <c r="C139" s="141" t="s">
        <v>885</v>
      </c>
      <c r="D139" s="141" t="s">
        <v>1234</v>
      </c>
      <c r="E139" s="142" t="s">
        <v>1074</v>
      </c>
      <c r="F139" s="141"/>
      <c r="G139" s="143" t="s">
        <v>1111</v>
      </c>
      <c r="H139" s="144">
        <v>140.97999999999999</v>
      </c>
      <c r="I139" s="145">
        <v>44927</v>
      </c>
      <c r="J139" s="145">
        <v>45291</v>
      </c>
      <c r="K139" s="144">
        <v>140.97999999999999</v>
      </c>
    </row>
    <row r="140" spans="1:11" ht="52.8">
      <c r="A140" s="141" t="s">
        <v>1235</v>
      </c>
      <c r="B140" s="141" t="s">
        <v>884</v>
      </c>
      <c r="C140" s="141" t="s">
        <v>885</v>
      </c>
      <c r="D140" s="141" t="s">
        <v>1236</v>
      </c>
      <c r="E140" s="142" t="s">
        <v>1074</v>
      </c>
      <c r="F140" s="141"/>
      <c r="G140" s="143" t="s">
        <v>1066</v>
      </c>
      <c r="H140" s="144">
        <v>312.45999999999998</v>
      </c>
      <c r="I140" s="145">
        <v>44927</v>
      </c>
      <c r="J140" s="145">
        <v>45291</v>
      </c>
      <c r="K140" s="144">
        <v>312.45999999999998</v>
      </c>
    </row>
  </sheetData>
  <mergeCells count="2">
    <mergeCell ref="A1:K1"/>
    <mergeCell ref="A2:K2"/>
  </mergeCells>
  <dataValidations count="1">
    <dataValidation type="list" allowBlank="1" showInputMessage="1" showErrorMessage="1" sqref="G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WVO983044 G129 JC129 SY129 ACU129 AMQ129 AWM129 BGI129 BQE129 CAA129 CJW129 CTS129 DDO129 DNK129 DXG129 EHC129 EQY129 FAU129 FKQ129 FUM129 GEI129 GOE129 GYA129 HHW129 HRS129 IBO129 ILK129 IVG129 JFC129 JOY129 JYU129 KIQ129 KSM129 LCI129 LME129 LWA129 MFW129 MPS129 MZO129 NJK129 NTG129 ODC129 OMY129 OWU129 PGQ129 PQM129 QAI129 QKE129 QUA129 RDW129 RNS129 RXO129 SHK129 SRG129 TBC129 TKY129 TUU129 UEQ129 UOM129 UYI129 VIE129 VSA129 WBW129 WLS129 WVO129 G65665 JC65665 SY65665 ACU65665 AMQ65665 AWM65665 BGI65665 BQE65665 CAA65665 CJW65665 CTS65665 DDO65665 DNK65665 DXG65665 EHC65665 EQY65665 FAU65665 FKQ65665 FUM65665 GEI65665 GOE65665 GYA65665 HHW65665 HRS65665 IBO65665 ILK65665 IVG65665 JFC65665 JOY65665 JYU65665 KIQ65665 KSM65665 LCI65665 LME65665 LWA65665 MFW65665 MPS65665 MZO65665 NJK65665 NTG65665 ODC65665 OMY65665 OWU65665 PGQ65665 PQM65665 QAI65665 QKE65665 QUA65665 RDW65665 RNS65665 RXO65665 SHK65665 SRG65665 TBC65665 TKY65665 TUU65665 UEQ65665 UOM65665 UYI65665 VIE65665 VSA65665 WBW65665 WLS65665 WVO65665 G131201 JC131201 SY131201 ACU131201 AMQ131201 AWM131201 BGI131201 BQE131201 CAA131201 CJW131201 CTS131201 DDO131201 DNK131201 DXG131201 EHC131201 EQY131201 FAU131201 FKQ131201 FUM131201 GEI131201 GOE131201 GYA131201 HHW131201 HRS131201 IBO131201 ILK131201 IVG131201 JFC131201 JOY131201 JYU131201 KIQ131201 KSM131201 LCI131201 LME131201 LWA131201 MFW131201 MPS131201 MZO131201 NJK131201 NTG131201 ODC131201 OMY131201 OWU131201 PGQ131201 PQM131201 QAI131201 QKE131201 QUA131201 RDW131201 RNS131201 RXO131201 SHK131201 SRG131201 TBC131201 TKY131201 TUU131201 UEQ131201 UOM131201 UYI131201 VIE131201 VSA131201 WBW131201 WLS131201 WVO131201 G196737 JC196737 SY196737 ACU196737 AMQ196737 AWM196737 BGI196737 BQE196737 CAA196737 CJW196737 CTS196737 DDO196737 DNK196737 DXG196737 EHC196737 EQY196737 FAU196737 FKQ196737 FUM196737 GEI196737 GOE196737 GYA196737 HHW196737 HRS196737 IBO196737 ILK196737 IVG196737 JFC196737 JOY196737 JYU196737 KIQ196737 KSM196737 LCI196737 LME196737 LWA196737 MFW196737 MPS196737 MZO196737 NJK196737 NTG196737 ODC196737 OMY196737 OWU196737 PGQ196737 PQM196737 QAI196737 QKE196737 QUA196737 RDW196737 RNS196737 RXO196737 SHK196737 SRG196737 TBC196737 TKY196737 TUU196737 UEQ196737 UOM196737 UYI196737 VIE196737 VSA196737 WBW196737 WLS196737 WVO196737 G262273 JC262273 SY262273 ACU262273 AMQ262273 AWM262273 BGI262273 BQE262273 CAA262273 CJW262273 CTS262273 DDO262273 DNK262273 DXG262273 EHC262273 EQY262273 FAU262273 FKQ262273 FUM262273 GEI262273 GOE262273 GYA262273 HHW262273 HRS262273 IBO262273 ILK262273 IVG262273 JFC262273 JOY262273 JYU262273 KIQ262273 KSM262273 LCI262273 LME262273 LWA262273 MFW262273 MPS262273 MZO262273 NJK262273 NTG262273 ODC262273 OMY262273 OWU262273 PGQ262273 PQM262273 QAI262273 QKE262273 QUA262273 RDW262273 RNS262273 RXO262273 SHK262273 SRG262273 TBC262273 TKY262273 TUU262273 UEQ262273 UOM262273 UYI262273 VIE262273 VSA262273 WBW262273 WLS262273 WVO262273 G327809 JC327809 SY327809 ACU327809 AMQ327809 AWM327809 BGI327809 BQE327809 CAA327809 CJW327809 CTS327809 DDO327809 DNK327809 DXG327809 EHC327809 EQY327809 FAU327809 FKQ327809 FUM327809 GEI327809 GOE327809 GYA327809 HHW327809 HRS327809 IBO327809 ILK327809 IVG327809 JFC327809 JOY327809 JYU327809 KIQ327809 KSM327809 LCI327809 LME327809 LWA327809 MFW327809 MPS327809 MZO327809 NJK327809 NTG327809 ODC327809 OMY327809 OWU327809 PGQ327809 PQM327809 QAI327809 QKE327809 QUA327809 RDW327809 RNS327809 RXO327809 SHK327809 SRG327809 TBC327809 TKY327809 TUU327809 UEQ327809 UOM327809 UYI327809 VIE327809 VSA327809 WBW327809 WLS327809 WVO327809 G393345 JC393345 SY393345 ACU393345 AMQ393345 AWM393345 BGI393345 BQE393345 CAA393345 CJW393345 CTS393345 DDO393345 DNK393345 DXG393345 EHC393345 EQY393345 FAU393345 FKQ393345 FUM393345 GEI393345 GOE393345 GYA393345 HHW393345 HRS393345 IBO393345 ILK393345 IVG393345 JFC393345 JOY393345 JYU393345 KIQ393345 KSM393345 LCI393345 LME393345 LWA393345 MFW393345 MPS393345 MZO393345 NJK393345 NTG393345 ODC393345 OMY393345 OWU393345 PGQ393345 PQM393345 QAI393345 QKE393345 QUA393345 RDW393345 RNS393345 RXO393345 SHK393345 SRG393345 TBC393345 TKY393345 TUU393345 UEQ393345 UOM393345 UYI393345 VIE393345 VSA393345 WBW393345 WLS393345 WVO393345 G458881 JC458881 SY458881 ACU458881 AMQ458881 AWM458881 BGI458881 BQE458881 CAA458881 CJW458881 CTS458881 DDO458881 DNK458881 DXG458881 EHC458881 EQY458881 FAU458881 FKQ458881 FUM458881 GEI458881 GOE458881 GYA458881 HHW458881 HRS458881 IBO458881 ILK458881 IVG458881 JFC458881 JOY458881 JYU458881 KIQ458881 KSM458881 LCI458881 LME458881 LWA458881 MFW458881 MPS458881 MZO458881 NJK458881 NTG458881 ODC458881 OMY458881 OWU458881 PGQ458881 PQM458881 QAI458881 QKE458881 QUA458881 RDW458881 RNS458881 RXO458881 SHK458881 SRG458881 TBC458881 TKY458881 TUU458881 UEQ458881 UOM458881 UYI458881 VIE458881 VSA458881 WBW458881 WLS458881 WVO458881 G524417 JC524417 SY524417 ACU524417 AMQ524417 AWM524417 BGI524417 BQE524417 CAA524417 CJW524417 CTS524417 DDO524417 DNK524417 DXG524417 EHC524417 EQY524417 FAU524417 FKQ524417 FUM524417 GEI524417 GOE524417 GYA524417 HHW524417 HRS524417 IBO524417 ILK524417 IVG524417 JFC524417 JOY524417 JYU524417 KIQ524417 KSM524417 LCI524417 LME524417 LWA524417 MFW524417 MPS524417 MZO524417 NJK524417 NTG524417 ODC524417 OMY524417 OWU524417 PGQ524417 PQM524417 QAI524417 QKE524417 QUA524417 RDW524417 RNS524417 RXO524417 SHK524417 SRG524417 TBC524417 TKY524417 TUU524417 UEQ524417 UOM524417 UYI524417 VIE524417 VSA524417 WBW524417 WLS524417 WVO524417 G589953 JC589953 SY589953 ACU589953 AMQ589953 AWM589953 BGI589953 BQE589953 CAA589953 CJW589953 CTS589953 DDO589953 DNK589953 DXG589953 EHC589953 EQY589953 FAU589953 FKQ589953 FUM589953 GEI589953 GOE589953 GYA589953 HHW589953 HRS589953 IBO589953 ILK589953 IVG589953 JFC589953 JOY589953 JYU589953 KIQ589953 KSM589953 LCI589953 LME589953 LWA589953 MFW589953 MPS589953 MZO589953 NJK589953 NTG589953 ODC589953 OMY589953 OWU589953 PGQ589953 PQM589953 QAI589953 QKE589953 QUA589953 RDW589953 RNS589953 RXO589953 SHK589953 SRG589953 TBC589953 TKY589953 TUU589953 UEQ589953 UOM589953 UYI589953 VIE589953 VSA589953 WBW589953 WLS589953 WVO589953 G655489 JC655489 SY655489 ACU655489 AMQ655489 AWM655489 BGI655489 BQE655489 CAA655489 CJW655489 CTS655489 DDO655489 DNK655489 DXG655489 EHC655489 EQY655489 FAU655489 FKQ655489 FUM655489 GEI655489 GOE655489 GYA655489 HHW655489 HRS655489 IBO655489 ILK655489 IVG655489 JFC655489 JOY655489 JYU655489 KIQ655489 KSM655489 LCI655489 LME655489 LWA655489 MFW655489 MPS655489 MZO655489 NJK655489 NTG655489 ODC655489 OMY655489 OWU655489 PGQ655489 PQM655489 QAI655489 QKE655489 QUA655489 RDW655489 RNS655489 RXO655489 SHK655489 SRG655489 TBC655489 TKY655489 TUU655489 UEQ655489 UOM655489 UYI655489 VIE655489 VSA655489 WBW655489 WLS655489 WVO655489 G721025 JC721025 SY721025 ACU721025 AMQ721025 AWM721025 BGI721025 BQE721025 CAA721025 CJW721025 CTS721025 DDO721025 DNK721025 DXG721025 EHC721025 EQY721025 FAU721025 FKQ721025 FUM721025 GEI721025 GOE721025 GYA721025 HHW721025 HRS721025 IBO721025 ILK721025 IVG721025 JFC721025 JOY721025 JYU721025 KIQ721025 KSM721025 LCI721025 LME721025 LWA721025 MFW721025 MPS721025 MZO721025 NJK721025 NTG721025 ODC721025 OMY721025 OWU721025 PGQ721025 PQM721025 QAI721025 QKE721025 QUA721025 RDW721025 RNS721025 RXO721025 SHK721025 SRG721025 TBC721025 TKY721025 TUU721025 UEQ721025 UOM721025 UYI721025 VIE721025 VSA721025 WBW721025 WLS721025 WVO721025 G786561 JC786561 SY786561 ACU786561 AMQ786561 AWM786561 BGI786561 BQE786561 CAA786561 CJW786561 CTS786561 DDO786561 DNK786561 DXG786561 EHC786561 EQY786561 FAU786561 FKQ786561 FUM786561 GEI786561 GOE786561 GYA786561 HHW786561 HRS786561 IBO786561 ILK786561 IVG786561 JFC786561 JOY786561 JYU786561 KIQ786561 KSM786561 LCI786561 LME786561 LWA786561 MFW786561 MPS786561 MZO786561 NJK786561 NTG786561 ODC786561 OMY786561 OWU786561 PGQ786561 PQM786561 QAI786561 QKE786561 QUA786561 RDW786561 RNS786561 RXO786561 SHK786561 SRG786561 TBC786561 TKY786561 TUU786561 UEQ786561 UOM786561 UYI786561 VIE786561 VSA786561 WBW786561 WLS786561 WVO786561 G852097 JC852097 SY852097 ACU852097 AMQ852097 AWM852097 BGI852097 BQE852097 CAA852097 CJW852097 CTS852097 DDO852097 DNK852097 DXG852097 EHC852097 EQY852097 FAU852097 FKQ852097 FUM852097 GEI852097 GOE852097 GYA852097 HHW852097 HRS852097 IBO852097 ILK852097 IVG852097 JFC852097 JOY852097 JYU852097 KIQ852097 KSM852097 LCI852097 LME852097 LWA852097 MFW852097 MPS852097 MZO852097 NJK852097 NTG852097 ODC852097 OMY852097 OWU852097 PGQ852097 PQM852097 QAI852097 QKE852097 QUA852097 RDW852097 RNS852097 RXO852097 SHK852097 SRG852097 TBC852097 TKY852097 TUU852097 UEQ852097 UOM852097 UYI852097 VIE852097 VSA852097 WBW852097 WLS852097 WVO852097 G917633 JC917633 SY917633 ACU917633 AMQ917633 AWM917633 BGI917633 BQE917633 CAA917633 CJW917633 CTS917633 DDO917633 DNK917633 DXG917633 EHC917633 EQY917633 FAU917633 FKQ917633 FUM917633 GEI917633 GOE917633 GYA917633 HHW917633 HRS917633 IBO917633 ILK917633 IVG917633 JFC917633 JOY917633 JYU917633 KIQ917633 KSM917633 LCI917633 LME917633 LWA917633 MFW917633 MPS917633 MZO917633 NJK917633 NTG917633 ODC917633 OMY917633 OWU917633 PGQ917633 PQM917633 QAI917633 QKE917633 QUA917633 RDW917633 RNS917633 RXO917633 SHK917633 SRG917633 TBC917633 TKY917633 TUU917633 UEQ917633 UOM917633 UYI917633 VIE917633 VSA917633 WBW917633 WLS917633 WVO917633 G983169 JC983169 SY983169 ACU983169 AMQ983169 AWM983169 BGI983169 BQE983169 CAA983169 CJW983169 CTS983169 DDO983169 DNK983169 DXG983169 EHC983169 EQY983169 FAU983169 FKQ983169 FUM983169 GEI983169 GOE983169 GYA983169 HHW983169 HRS983169 IBO983169 ILK983169 IVG983169 JFC983169 JOY983169 JYU983169 KIQ983169 KSM983169 LCI983169 LME983169 LWA983169 MFW983169 MPS983169 MZO983169 NJK983169 NTG983169 ODC983169 OMY983169 OWU983169 PGQ983169 PQM983169 QAI983169 QKE983169 QUA983169 RDW983169 RNS983169 RXO983169 SHK983169 SRG983169 TBC983169 TKY983169 TUU983169 UEQ983169 UOM983169 UYI983169 VIE983169 VSA983169 WBW983169 WLS983169 WVO983169 G131:G132 JC131:JC132 SY131:SY132 ACU131:ACU132 AMQ131:AMQ132 AWM131:AWM132 BGI131:BGI132 BQE131:BQE132 CAA131:CAA132 CJW131:CJW132 CTS131:CTS132 DDO131:DDO132 DNK131:DNK132 DXG131:DXG132 EHC131:EHC132 EQY131:EQY132 FAU131:FAU132 FKQ131:FKQ132 FUM131:FUM132 GEI131:GEI132 GOE131:GOE132 GYA131:GYA132 HHW131:HHW132 HRS131:HRS132 IBO131:IBO132 ILK131:ILK132 IVG131:IVG132 JFC131:JFC132 JOY131:JOY132 JYU131:JYU132 KIQ131:KIQ132 KSM131:KSM132 LCI131:LCI132 LME131:LME132 LWA131:LWA132 MFW131:MFW132 MPS131:MPS132 MZO131:MZO132 NJK131:NJK132 NTG131:NTG132 ODC131:ODC132 OMY131:OMY132 OWU131:OWU132 PGQ131:PGQ132 PQM131:PQM132 QAI131:QAI132 QKE131:QKE132 QUA131:QUA132 RDW131:RDW132 RNS131:RNS132 RXO131:RXO132 SHK131:SHK132 SRG131:SRG132 TBC131:TBC132 TKY131:TKY132 TUU131:TUU132 UEQ131:UEQ132 UOM131:UOM132 UYI131:UYI132 VIE131:VIE132 VSA131:VSA132 WBW131:WBW132 WLS131:WLS132 WVO131:WVO132 G65667:G65668 JC65667:JC65668 SY65667:SY65668 ACU65667:ACU65668 AMQ65667:AMQ65668 AWM65667:AWM65668 BGI65667:BGI65668 BQE65667:BQE65668 CAA65667:CAA65668 CJW65667:CJW65668 CTS65667:CTS65668 DDO65667:DDO65668 DNK65667:DNK65668 DXG65667:DXG65668 EHC65667:EHC65668 EQY65667:EQY65668 FAU65667:FAU65668 FKQ65667:FKQ65668 FUM65667:FUM65668 GEI65667:GEI65668 GOE65667:GOE65668 GYA65667:GYA65668 HHW65667:HHW65668 HRS65667:HRS65668 IBO65667:IBO65668 ILK65667:ILK65668 IVG65667:IVG65668 JFC65667:JFC65668 JOY65667:JOY65668 JYU65667:JYU65668 KIQ65667:KIQ65668 KSM65667:KSM65668 LCI65667:LCI65668 LME65667:LME65668 LWA65667:LWA65668 MFW65667:MFW65668 MPS65667:MPS65668 MZO65667:MZO65668 NJK65667:NJK65668 NTG65667:NTG65668 ODC65667:ODC65668 OMY65667:OMY65668 OWU65667:OWU65668 PGQ65667:PGQ65668 PQM65667:PQM65668 QAI65667:QAI65668 QKE65667:QKE65668 QUA65667:QUA65668 RDW65667:RDW65668 RNS65667:RNS65668 RXO65667:RXO65668 SHK65667:SHK65668 SRG65667:SRG65668 TBC65667:TBC65668 TKY65667:TKY65668 TUU65667:TUU65668 UEQ65667:UEQ65668 UOM65667:UOM65668 UYI65667:UYI65668 VIE65667:VIE65668 VSA65667:VSA65668 WBW65667:WBW65668 WLS65667:WLS65668 WVO65667:WVO65668 G131203:G131204 JC131203:JC131204 SY131203:SY131204 ACU131203:ACU131204 AMQ131203:AMQ131204 AWM131203:AWM131204 BGI131203:BGI131204 BQE131203:BQE131204 CAA131203:CAA131204 CJW131203:CJW131204 CTS131203:CTS131204 DDO131203:DDO131204 DNK131203:DNK131204 DXG131203:DXG131204 EHC131203:EHC131204 EQY131203:EQY131204 FAU131203:FAU131204 FKQ131203:FKQ131204 FUM131203:FUM131204 GEI131203:GEI131204 GOE131203:GOE131204 GYA131203:GYA131204 HHW131203:HHW131204 HRS131203:HRS131204 IBO131203:IBO131204 ILK131203:ILK131204 IVG131203:IVG131204 JFC131203:JFC131204 JOY131203:JOY131204 JYU131203:JYU131204 KIQ131203:KIQ131204 KSM131203:KSM131204 LCI131203:LCI131204 LME131203:LME131204 LWA131203:LWA131204 MFW131203:MFW131204 MPS131203:MPS131204 MZO131203:MZO131204 NJK131203:NJK131204 NTG131203:NTG131204 ODC131203:ODC131204 OMY131203:OMY131204 OWU131203:OWU131204 PGQ131203:PGQ131204 PQM131203:PQM131204 QAI131203:QAI131204 QKE131203:QKE131204 QUA131203:QUA131204 RDW131203:RDW131204 RNS131203:RNS131204 RXO131203:RXO131204 SHK131203:SHK131204 SRG131203:SRG131204 TBC131203:TBC131204 TKY131203:TKY131204 TUU131203:TUU131204 UEQ131203:UEQ131204 UOM131203:UOM131204 UYI131203:UYI131204 VIE131203:VIE131204 VSA131203:VSA131204 WBW131203:WBW131204 WLS131203:WLS131204 WVO131203:WVO131204 G196739:G196740 JC196739:JC196740 SY196739:SY196740 ACU196739:ACU196740 AMQ196739:AMQ196740 AWM196739:AWM196740 BGI196739:BGI196740 BQE196739:BQE196740 CAA196739:CAA196740 CJW196739:CJW196740 CTS196739:CTS196740 DDO196739:DDO196740 DNK196739:DNK196740 DXG196739:DXG196740 EHC196739:EHC196740 EQY196739:EQY196740 FAU196739:FAU196740 FKQ196739:FKQ196740 FUM196739:FUM196740 GEI196739:GEI196740 GOE196739:GOE196740 GYA196739:GYA196740 HHW196739:HHW196740 HRS196739:HRS196740 IBO196739:IBO196740 ILK196739:ILK196740 IVG196739:IVG196740 JFC196739:JFC196740 JOY196739:JOY196740 JYU196739:JYU196740 KIQ196739:KIQ196740 KSM196739:KSM196740 LCI196739:LCI196740 LME196739:LME196740 LWA196739:LWA196740 MFW196739:MFW196740 MPS196739:MPS196740 MZO196739:MZO196740 NJK196739:NJK196740 NTG196739:NTG196740 ODC196739:ODC196740 OMY196739:OMY196740 OWU196739:OWU196740 PGQ196739:PGQ196740 PQM196739:PQM196740 QAI196739:QAI196740 QKE196739:QKE196740 QUA196739:QUA196740 RDW196739:RDW196740 RNS196739:RNS196740 RXO196739:RXO196740 SHK196739:SHK196740 SRG196739:SRG196740 TBC196739:TBC196740 TKY196739:TKY196740 TUU196739:TUU196740 UEQ196739:UEQ196740 UOM196739:UOM196740 UYI196739:UYI196740 VIE196739:VIE196740 VSA196739:VSA196740 WBW196739:WBW196740 WLS196739:WLS196740 WVO196739:WVO196740 G262275:G262276 JC262275:JC262276 SY262275:SY262276 ACU262275:ACU262276 AMQ262275:AMQ262276 AWM262275:AWM262276 BGI262275:BGI262276 BQE262275:BQE262276 CAA262275:CAA262276 CJW262275:CJW262276 CTS262275:CTS262276 DDO262275:DDO262276 DNK262275:DNK262276 DXG262275:DXG262276 EHC262275:EHC262276 EQY262275:EQY262276 FAU262275:FAU262276 FKQ262275:FKQ262276 FUM262275:FUM262276 GEI262275:GEI262276 GOE262275:GOE262276 GYA262275:GYA262276 HHW262275:HHW262276 HRS262275:HRS262276 IBO262275:IBO262276 ILK262275:ILK262276 IVG262275:IVG262276 JFC262275:JFC262276 JOY262275:JOY262276 JYU262275:JYU262276 KIQ262275:KIQ262276 KSM262275:KSM262276 LCI262275:LCI262276 LME262275:LME262276 LWA262275:LWA262276 MFW262275:MFW262276 MPS262275:MPS262276 MZO262275:MZO262276 NJK262275:NJK262276 NTG262275:NTG262276 ODC262275:ODC262276 OMY262275:OMY262276 OWU262275:OWU262276 PGQ262275:PGQ262276 PQM262275:PQM262276 QAI262275:QAI262276 QKE262275:QKE262276 QUA262275:QUA262276 RDW262275:RDW262276 RNS262275:RNS262276 RXO262275:RXO262276 SHK262275:SHK262276 SRG262275:SRG262276 TBC262275:TBC262276 TKY262275:TKY262276 TUU262275:TUU262276 UEQ262275:UEQ262276 UOM262275:UOM262276 UYI262275:UYI262276 VIE262275:VIE262276 VSA262275:VSA262276 WBW262275:WBW262276 WLS262275:WLS262276 WVO262275:WVO262276 G327811:G327812 JC327811:JC327812 SY327811:SY327812 ACU327811:ACU327812 AMQ327811:AMQ327812 AWM327811:AWM327812 BGI327811:BGI327812 BQE327811:BQE327812 CAA327811:CAA327812 CJW327811:CJW327812 CTS327811:CTS327812 DDO327811:DDO327812 DNK327811:DNK327812 DXG327811:DXG327812 EHC327811:EHC327812 EQY327811:EQY327812 FAU327811:FAU327812 FKQ327811:FKQ327812 FUM327811:FUM327812 GEI327811:GEI327812 GOE327811:GOE327812 GYA327811:GYA327812 HHW327811:HHW327812 HRS327811:HRS327812 IBO327811:IBO327812 ILK327811:ILK327812 IVG327811:IVG327812 JFC327811:JFC327812 JOY327811:JOY327812 JYU327811:JYU327812 KIQ327811:KIQ327812 KSM327811:KSM327812 LCI327811:LCI327812 LME327811:LME327812 LWA327811:LWA327812 MFW327811:MFW327812 MPS327811:MPS327812 MZO327811:MZO327812 NJK327811:NJK327812 NTG327811:NTG327812 ODC327811:ODC327812 OMY327811:OMY327812 OWU327811:OWU327812 PGQ327811:PGQ327812 PQM327811:PQM327812 QAI327811:QAI327812 QKE327811:QKE327812 QUA327811:QUA327812 RDW327811:RDW327812 RNS327811:RNS327812 RXO327811:RXO327812 SHK327811:SHK327812 SRG327811:SRG327812 TBC327811:TBC327812 TKY327811:TKY327812 TUU327811:TUU327812 UEQ327811:UEQ327812 UOM327811:UOM327812 UYI327811:UYI327812 VIE327811:VIE327812 VSA327811:VSA327812 WBW327811:WBW327812 WLS327811:WLS327812 WVO327811:WVO327812 G393347:G393348 JC393347:JC393348 SY393347:SY393348 ACU393347:ACU393348 AMQ393347:AMQ393348 AWM393347:AWM393348 BGI393347:BGI393348 BQE393347:BQE393348 CAA393347:CAA393348 CJW393347:CJW393348 CTS393347:CTS393348 DDO393347:DDO393348 DNK393347:DNK393348 DXG393347:DXG393348 EHC393347:EHC393348 EQY393347:EQY393348 FAU393347:FAU393348 FKQ393347:FKQ393348 FUM393347:FUM393348 GEI393347:GEI393348 GOE393347:GOE393348 GYA393347:GYA393348 HHW393347:HHW393348 HRS393347:HRS393348 IBO393347:IBO393348 ILK393347:ILK393348 IVG393347:IVG393348 JFC393347:JFC393348 JOY393347:JOY393348 JYU393347:JYU393348 KIQ393347:KIQ393348 KSM393347:KSM393348 LCI393347:LCI393348 LME393347:LME393348 LWA393347:LWA393348 MFW393347:MFW393348 MPS393347:MPS393348 MZO393347:MZO393348 NJK393347:NJK393348 NTG393347:NTG393348 ODC393347:ODC393348 OMY393347:OMY393348 OWU393347:OWU393348 PGQ393347:PGQ393348 PQM393347:PQM393348 QAI393347:QAI393348 QKE393347:QKE393348 QUA393347:QUA393348 RDW393347:RDW393348 RNS393347:RNS393348 RXO393347:RXO393348 SHK393347:SHK393348 SRG393347:SRG393348 TBC393347:TBC393348 TKY393347:TKY393348 TUU393347:TUU393348 UEQ393347:UEQ393348 UOM393347:UOM393348 UYI393347:UYI393348 VIE393347:VIE393348 VSA393347:VSA393348 WBW393347:WBW393348 WLS393347:WLS393348 WVO393347:WVO393348 G458883:G458884 JC458883:JC458884 SY458883:SY458884 ACU458883:ACU458884 AMQ458883:AMQ458884 AWM458883:AWM458884 BGI458883:BGI458884 BQE458883:BQE458884 CAA458883:CAA458884 CJW458883:CJW458884 CTS458883:CTS458884 DDO458883:DDO458884 DNK458883:DNK458884 DXG458883:DXG458884 EHC458883:EHC458884 EQY458883:EQY458884 FAU458883:FAU458884 FKQ458883:FKQ458884 FUM458883:FUM458884 GEI458883:GEI458884 GOE458883:GOE458884 GYA458883:GYA458884 HHW458883:HHW458884 HRS458883:HRS458884 IBO458883:IBO458884 ILK458883:ILK458884 IVG458883:IVG458884 JFC458883:JFC458884 JOY458883:JOY458884 JYU458883:JYU458884 KIQ458883:KIQ458884 KSM458883:KSM458884 LCI458883:LCI458884 LME458883:LME458884 LWA458883:LWA458884 MFW458883:MFW458884 MPS458883:MPS458884 MZO458883:MZO458884 NJK458883:NJK458884 NTG458883:NTG458884 ODC458883:ODC458884 OMY458883:OMY458884 OWU458883:OWU458884 PGQ458883:PGQ458884 PQM458883:PQM458884 QAI458883:QAI458884 QKE458883:QKE458884 QUA458883:QUA458884 RDW458883:RDW458884 RNS458883:RNS458884 RXO458883:RXO458884 SHK458883:SHK458884 SRG458883:SRG458884 TBC458883:TBC458884 TKY458883:TKY458884 TUU458883:TUU458884 UEQ458883:UEQ458884 UOM458883:UOM458884 UYI458883:UYI458884 VIE458883:VIE458884 VSA458883:VSA458884 WBW458883:WBW458884 WLS458883:WLS458884 WVO458883:WVO458884 G524419:G524420 JC524419:JC524420 SY524419:SY524420 ACU524419:ACU524420 AMQ524419:AMQ524420 AWM524419:AWM524420 BGI524419:BGI524420 BQE524419:BQE524420 CAA524419:CAA524420 CJW524419:CJW524420 CTS524419:CTS524420 DDO524419:DDO524420 DNK524419:DNK524420 DXG524419:DXG524420 EHC524419:EHC524420 EQY524419:EQY524420 FAU524419:FAU524420 FKQ524419:FKQ524420 FUM524419:FUM524420 GEI524419:GEI524420 GOE524419:GOE524420 GYA524419:GYA524420 HHW524419:HHW524420 HRS524419:HRS524420 IBO524419:IBO524420 ILK524419:ILK524420 IVG524419:IVG524420 JFC524419:JFC524420 JOY524419:JOY524420 JYU524419:JYU524420 KIQ524419:KIQ524420 KSM524419:KSM524420 LCI524419:LCI524420 LME524419:LME524420 LWA524419:LWA524420 MFW524419:MFW524420 MPS524419:MPS524420 MZO524419:MZO524420 NJK524419:NJK524420 NTG524419:NTG524420 ODC524419:ODC524420 OMY524419:OMY524420 OWU524419:OWU524420 PGQ524419:PGQ524420 PQM524419:PQM524420 QAI524419:QAI524420 QKE524419:QKE524420 QUA524419:QUA524420 RDW524419:RDW524420 RNS524419:RNS524420 RXO524419:RXO524420 SHK524419:SHK524420 SRG524419:SRG524420 TBC524419:TBC524420 TKY524419:TKY524420 TUU524419:TUU524420 UEQ524419:UEQ524420 UOM524419:UOM524420 UYI524419:UYI524420 VIE524419:VIE524420 VSA524419:VSA524420 WBW524419:WBW524420 WLS524419:WLS524420 WVO524419:WVO524420 G589955:G589956 JC589955:JC589956 SY589955:SY589956 ACU589955:ACU589956 AMQ589955:AMQ589956 AWM589955:AWM589956 BGI589955:BGI589956 BQE589955:BQE589956 CAA589955:CAA589956 CJW589955:CJW589956 CTS589955:CTS589956 DDO589955:DDO589956 DNK589955:DNK589956 DXG589955:DXG589956 EHC589955:EHC589956 EQY589955:EQY589956 FAU589955:FAU589956 FKQ589955:FKQ589956 FUM589955:FUM589956 GEI589955:GEI589956 GOE589955:GOE589956 GYA589955:GYA589956 HHW589955:HHW589956 HRS589955:HRS589956 IBO589955:IBO589956 ILK589955:ILK589956 IVG589955:IVG589956 JFC589955:JFC589956 JOY589955:JOY589956 JYU589955:JYU589956 KIQ589955:KIQ589956 KSM589955:KSM589956 LCI589955:LCI589956 LME589955:LME589956 LWA589955:LWA589956 MFW589955:MFW589956 MPS589955:MPS589956 MZO589955:MZO589956 NJK589955:NJK589956 NTG589955:NTG589956 ODC589955:ODC589956 OMY589955:OMY589956 OWU589955:OWU589956 PGQ589955:PGQ589956 PQM589955:PQM589956 QAI589955:QAI589956 QKE589955:QKE589956 QUA589955:QUA589956 RDW589955:RDW589956 RNS589955:RNS589956 RXO589955:RXO589956 SHK589955:SHK589956 SRG589955:SRG589956 TBC589955:TBC589956 TKY589955:TKY589956 TUU589955:TUU589956 UEQ589955:UEQ589956 UOM589955:UOM589956 UYI589955:UYI589956 VIE589955:VIE589956 VSA589955:VSA589956 WBW589955:WBW589956 WLS589955:WLS589956 WVO589955:WVO589956 G655491:G655492 JC655491:JC655492 SY655491:SY655492 ACU655491:ACU655492 AMQ655491:AMQ655492 AWM655491:AWM655492 BGI655491:BGI655492 BQE655491:BQE655492 CAA655491:CAA655492 CJW655491:CJW655492 CTS655491:CTS655492 DDO655491:DDO655492 DNK655491:DNK655492 DXG655491:DXG655492 EHC655491:EHC655492 EQY655491:EQY655492 FAU655491:FAU655492 FKQ655491:FKQ655492 FUM655491:FUM655492 GEI655491:GEI655492 GOE655491:GOE655492 GYA655491:GYA655492 HHW655491:HHW655492 HRS655491:HRS655492 IBO655491:IBO655492 ILK655491:ILK655492 IVG655491:IVG655492 JFC655491:JFC655492 JOY655491:JOY655492 JYU655491:JYU655492 KIQ655491:KIQ655492 KSM655491:KSM655492 LCI655491:LCI655492 LME655491:LME655492 LWA655491:LWA655492 MFW655491:MFW655492 MPS655491:MPS655492 MZO655491:MZO655492 NJK655491:NJK655492 NTG655491:NTG655492 ODC655491:ODC655492 OMY655491:OMY655492 OWU655491:OWU655492 PGQ655491:PGQ655492 PQM655491:PQM655492 QAI655491:QAI655492 QKE655491:QKE655492 QUA655491:QUA655492 RDW655491:RDW655492 RNS655491:RNS655492 RXO655491:RXO655492 SHK655491:SHK655492 SRG655491:SRG655492 TBC655491:TBC655492 TKY655491:TKY655492 TUU655491:TUU655492 UEQ655491:UEQ655492 UOM655491:UOM655492 UYI655491:UYI655492 VIE655491:VIE655492 VSA655491:VSA655492 WBW655491:WBW655492 WLS655491:WLS655492 WVO655491:WVO655492 G721027:G721028 JC721027:JC721028 SY721027:SY721028 ACU721027:ACU721028 AMQ721027:AMQ721028 AWM721027:AWM721028 BGI721027:BGI721028 BQE721027:BQE721028 CAA721027:CAA721028 CJW721027:CJW721028 CTS721027:CTS721028 DDO721027:DDO721028 DNK721027:DNK721028 DXG721027:DXG721028 EHC721027:EHC721028 EQY721027:EQY721028 FAU721027:FAU721028 FKQ721027:FKQ721028 FUM721027:FUM721028 GEI721027:GEI721028 GOE721027:GOE721028 GYA721027:GYA721028 HHW721027:HHW721028 HRS721027:HRS721028 IBO721027:IBO721028 ILK721027:ILK721028 IVG721027:IVG721028 JFC721027:JFC721028 JOY721027:JOY721028 JYU721027:JYU721028 KIQ721027:KIQ721028 KSM721027:KSM721028 LCI721027:LCI721028 LME721027:LME721028 LWA721027:LWA721028 MFW721027:MFW721028 MPS721027:MPS721028 MZO721027:MZO721028 NJK721027:NJK721028 NTG721027:NTG721028 ODC721027:ODC721028 OMY721027:OMY721028 OWU721027:OWU721028 PGQ721027:PGQ721028 PQM721027:PQM721028 QAI721027:QAI721028 QKE721027:QKE721028 QUA721027:QUA721028 RDW721027:RDW721028 RNS721027:RNS721028 RXO721027:RXO721028 SHK721027:SHK721028 SRG721027:SRG721028 TBC721027:TBC721028 TKY721027:TKY721028 TUU721027:TUU721028 UEQ721027:UEQ721028 UOM721027:UOM721028 UYI721027:UYI721028 VIE721027:VIE721028 VSA721027:VSA721028 WBW721027:WBW721028 WLS721027:WLS721028 WVO721027:WVO721028 G786563:G786564 JC786563:JC786564 SY786563:SY786564 ACU786563:ACU786564 AMQ786563:AMQ786564 AWM786563:AWM786564 BGI786563:BGI786564 BQE786563:BQE786564 CAA786563:CAA786564 CJW786563:CJW786564 CTS786563:CTS786564 DDO786563:DDO786564 DNK786563:DNK786564 DXG786563:DXG786564 EHC786563:EHC786564 EQY786563:EQY786564 FAU786563:FAU786564 FKQ786563:FKQ786564 FUM786563:FUM786564 GEI786563:GEI786564 GOE786563:GOE786564 GYA786563:GYA786564 HHW786563:HHW786564 HRS786563:HRS786564 IBO786563:IBO786564 ILK786563:ILK786564 IVG786563:IVG786564 JFC786563:JFC786564 JOY786563:JOY786564 JYU786563:JYU786564 KIQ786563:KIQ786564 KSM786563:KSM786564 LCI786563:LCI786564 LME786563:LME786564 LWA786563:LWA786564 MFW786563:MFW786564 MPS786563:MPS786564 MZO786563:MZO786564 NJK786563:NJK786564 NTG786563:NTG786564 ODC786563:ODC786564 OMY786563:OMY786564 OWU786563:OWU786564 PGQ786563:PGQ786564 PQM786563:PQM786564 QAI786563:QAI786564 QKE786563:QKE786564 QUA786563:QUA786564 RDW786563:RDW786564 RNS786563:RNS786564 RXO786563:RXO786564 SHK786563:SHK786564 SRG786563:SRG786564 TBC786563:TBC786564 TKY786563:TKY786564 TUU786563:TUU786564 UEQ786563:UEQ786564 UOM786563:UOM786564 UYI786563:UYI786564 VIE786563:VIE786564 VSA786563:VSA786564 WBW786563:WBW786564 WLS786563:WLS786564 WVO786563:WVO786564 G852099:G852100 JC852099:JC852100 SY852099:SY852100 ACU852099:ACU852100 AMQ852099:AMQ852100 AWM852099:AWM852100 BGI852099:BGI852100 BQE852099:BQE852100 CAA852099:CAA852100 CJW852099:CJW852100 CTS852099:CTS852100 DDO852099:DDO852100 DNK852099:DNK852100 DXG852099:DXG852100 EHC852099:EHC852100 EQY852099:EQY852100 FAU852099:FAU852100 FKQ852099:FKQ852100 FUM852099:FUM852100 GEI852099:GEI852100 GOE852099:GOE852100 GYA852099:GYA852100 HHW852099:HHW852100 HRS852099:HRS852100 IBO852099:IBO852100 ILK852099:ILK852100 IVG852099:IVG852100 JFC852099:JFC852100 JOY852099:JOY852100 JYU852099:JYU852100 KIQ852099:KIQ852100 KSM852099:KSM852100 LCI852099:LCI852100 LME852099:LME852100 LWA852099:LWA852100 MFW852099:MFW852100 MPS852099:MPS852100 MZO852099:MZO852100 NJK852099:NJK852100 NTG852099:NTG852100 ODC852099:ODC852100 OMY852099:OMY852100 OWU852099:OWU852100 PGQ852099:PGQ852100 PQM852099:PQM852100 QAI852099:QAI852100 QKE852099:QKE852100 QUA852099:QUA852100 RDW852099:RDW852100 RNS852099:RNS852100 RXO852099:RXO852100 SHK852099:SHK852100 SRG852099:SRG852100 TBC852099:TBC852100 TKY852099:TKY852100 TUU852099:TUU852100 UEQ852099:UEQ852100 UOM852099:UOM852100 UYI852099:UYI852100 VIE852099:VIE852100 VSA852099:VSA852100 WBW852099:WBW852100 WLS852099:WLS852100 WVO852099:WVO852100 G917635:G917636 JC917635:JC917636 SY917635:SY917636 ACU917635:ACU917636 AMQ917635:AMQ917636 AWM917635:AWM917636 BGI917635:BGI917636 BQE917635:BQE917636 CAA917635:CAA917636 CJW917635:CJW917636 CTS917635:CTS917636 DDO917635:DDO917636 DNK917635:DNK917636 DXG917635:DXG917636 EHC917635:EHC917636 EQY917635:EQY917636 FAU917635:FAU917636 FKQ917635:FKQ917636 FUM917635:FUM917636 GEI917635:GEI917636 GOE917635:GOE917636 GYA917635:GYA917636 HHW917635:HHW917636 HRS917635:HRS917636 IBO917635:IBO917636 ILK917635:ILK917636 IVG917635:IVG917636 JFC917635:JFC917636 JOY917635:JOY917636 JYU917635:JYU917636 KIQ917635:KIQ917636 KSM917635:KSM917636 LCI917635:LCI917636 LME917635:LME917636 LWA917635:LWA917636 MFW917635:MFW917636 MPS917635:MPS917636 MZO917635:MZO917636 NJK917635:NJK917636 NTG917635:NTG917636 ODC917635:ODC917636 OMY917635:OMY917636 OWU917635:OWU917636 PGQ917635:PGQ917636 PQM917635:PQM917636 QAI917635:QAI917636 QKE917635:QKE917636 QUA917635:QUA917636 RDW917635:RDW917636 RNS917635:RNS917636 RXO917635:RXO917636 SHK917635:SHK917636 SRG917635:SRG917636 TBC917635:TBC917636 TKY917635:TKY917636 TUU917635:TUU917636 UEQ917635:UEQ917636 UOM917635:UOM917636 UYI917635:UYI917636 VIE917635:VIE917636 VSA917635:VSA917636 WBW917635:WBW917636 WLS917635:WLS917636 WVO917635:WVO917636 G983171:G983172 JC983171:JC983172 SY983171:SY983172 ACU983171:ACU983172 AMQ983171:AMQ983172 AWM983171:AWM983172 BGI983171:BGI983172 BQE983171:BQE983172 CAA983171:CAA983172 CJW983171:CJW983172 CTS983171:CTS983172 DDO983171:DDO983172 DNK983171:DNK983172 DXG983171:DXG983172 EHC983171:EHC983172 EQY983171:EQY983172 FAU983171:FAU983172 FKQ983171:FKQ983172 FUM983171:FUM983172 GEI983171:GEI983172 GOE983171:GOE983172 GYA983171:GYA983172 HHW983171:HHW983172 HRS983171:HRS983172 IBO983171:IBO983172 ILK983171:ILK983172 IVG983171:IVG983172 JFC983171:JFC983172 JOY983171:JOY983172 JYU983171:JYU983172 KIQ983171:KIQ983172 KSM983171:KSM983172 LCI983171:LCI983172 LME983171:LME983172 LWA983171:LWA983172 MFW983171:MFW983172 MPS983171:MPS983172 MZO983171:MZO983172 NJK983171:NJK983172 NTG983171:NTG983172 ODC983171:ODC983172 OMY983171:OMY983172 OWU983171:OWU983172 PGQ983171:PGQ983172 PQM983171:PQM983172 QAI983171:QAI983172 QKE983171:QKE983172 QUA983171:QUA983172 RDW983171:RDW983172 RNS983171:RNS983172 RXO983171:RXO983172 SHK983171:SHK983172 SRG983171:SRG983172 TBC983171:TBC983172 TKY983171:TKY983172 TUU983171:TUU983172 UEQ983171:UEQ983172 UOM983171:UOM983172 UYI983171:UYI983172 VIE983171:VIE983172 VSA983171:VSA983172 WBW983171:WBW983172 WLS983171:WLS983172 WVO983171:WVO983172 G136:G137 JC136:JC137 SY136:SY137 ACU136:ACU137 AMQ136:AMQ137 AWM136:AWM137 BGI136:BGI137 BQE136:BQE137 CAA136:CAA137 CJW136:CJW137 CTS136:CTS137 DDO136:DDO137 DNK136:DNK137 DXG136:DXG137 EHC136:EHC137 EQY136:EQY137 FAU136:FAU137 FKQ136:FKQ137 FUM136:FUM137 GEI136:GEI137 GOE136:GOE137 GYA136:GYA137 HHW136:HHW137 HRS136:HRS137 IBO136:IBO137 ILK136:ILK137 IVG136:IVG137 JFC136:JFC137 JOY136:JOY137 JYU136:JYU137 KIQ136:KIQ137 KSM136:KSM137 LCI136:LCI137 LME136:LME137 LWA136:LWA137 MFW136:MFW137 MPS136:MPS137 MZO136:MZO137 NJK136:NJK137 NTG136:NTG137 ODC136:ODC137 OMY136:OMY137 OWU136:OWU137 PGQ136:PGQ137 PQM136:PQM137 QAI136:QAI137 QKE136:QKE137 QUA136:QUA137 RDW136:RDW137 RNS136:RNS137 RXO136:RXO137 SHK136:SHK137 SRG136:SRG137 TBC136:TBC137 TKY136:TKY137 TUU136:TUU137 UEQ136:UEQ137 UOM136:UOM137 UYI136:UYI137 VIE136:VIE137 VSA136:VSA137 WBW136:WBW137 WLS136:WLS137 WVO136:WVO137 G65672:G65673 JC65672:JC65673 SY65672:SY65673 ACU65672:ACU65673 AMQ65672:AMQ65673 AWM65672:AWM65673 BGI65672:BGI65673 BQE65672:BQE65673 CAA65672:CAA65673 CJW65672:CJW65673 CTS65672:CTS65673 DDO65672:DDO65673 DNK65672:DNK65673 DXG65672:DXG65673 EHC65672:EHC65673 EQY65672:EQY65673 FAU65672:FAU65673 FKQ65672:FKQ65673 FUM65672:FUM65673 GEI65672:GEI65673 GOE65672:GOE65673 GYA65672:GYA65673 HHW65672:HHW65673 HRS65672:HRS65673 IBO65672:IBO65673 ILK65672:ILK65673 IVG65672:IVG65673 JFC65672:JFC65673 JOY65672:JOY65673 JYU65672:JYU65673 KIQ65672:KIQ65673 KSM65672:KSM65673 LCI65672:LCI65673 LME65672:LME65673 LWA65672:LWA65673 MFW65672:MFW65673 MPS65672:MPS65673 MZO65672:MZO65673 NJK65672:NJK65673 NTG65672:NTG65673 ODC65672:ODC65673 OMY65672:OMY65673 OWU65672:OWU65673 PGQ65672:PGQ65673 PQM65672:PQM65673 QAI65672:QAI65673 QKE65672:QKE65673 QUA65672:QUA65673 RDW65672:RDW65673 RNS65672:RNS65673 RXO65672:RXO65673 SHK65672:SHK65673 SRG65672:SRG65673 TBC65672:TBC65673 TKY65672:TKY65673 TUU65672:TUU65673 UEQ65672:UEQ65673 UOM65672:UOM65673 UYI65672:UYI65673 VIE65672:VIE65673 VSA65672:VSA65673 WBW65672:WBW65673 WLS65672:WLS65673 WVO65672:WVO65673 G131208:G131209 JC131208:JC131209 SY131208:SY131209 ACU131208:ACU131209 AMQ131208:AMQ131209 AWM131208:AWM131209 BGI131208:BGI131209 BQE131208:BQE131209 CAA131208:CAA131209 CJW131208:CJW131209 CTS131208:CTS131209 DDO131208:DDO131209 DNK131208:DNK131209 DXG131208:DXG131209 EHC131208:EHC131209 EQY131208:EQY131209 FAU131208:FAU131209 FKQ131208:FKQ131209 FUM131208:FUM131209 GEI131208:GEI131209 GOE131208:GOE131209 GYA131208:GYA131209 HHW131208:HHW131209 HRS131208:HRS131209 IBO131208:IBO131209 ILK131208:ILK131209 IVG131208:IVG131209 JFC131208:JFC131209 JOY131208:JOY131209 JYU131208:JYU131209 KIQ131208:KIQ131209 KSM131208:KSM131209 LCI131208:LCI131209 LME131208:LME131209 LWA131208:LWA131209 MFW131208:MFW131209 MPS131208:MPS131209 MZO131208:MZO131209 NJK131208:NJK131209 NTG131208:NTG131209 ODC131208:ODC131209 OMY131208:OMY131209 OWU131208:OWU131209 PGQ131208:PGQ131209 PQM131208:PQM131209 QAI131208:QAI131209 QKE131208:QKE131209 QUA131208:QUA131209 RDW131208:RDW131209 RNS131208:RNS131209 RXO131208:RXO131209 SHK131208:SHK131209 SRG131208:SRG131209 TBC131208:TBC131209 TKY131208:TKY131209 TUU131208:TUU131209 UEQ131208:UEQ131209 UOM131208:UOM131209 UYI131208:UYI131209 VIE131208:VIE131209 VSA131208:VSA131209 WBW131208:WBW131209 WLS131208:WLS131209 WVO131208:WVO131209 G196744:G196745 JC196744:JC196745 SY196744:SY196745 ACU196744:ACU196745 AMQ196744:AMQ196745 AWM196744:AWM196745 BGI196744:BGI196745 BQE196744:BQE196745 CAA196744:CAA196745 CJW196744:CJW196745 CTS196744:CTS196745 DDO196744:DDO196745 DNK196744:DNK196745 DXG196744:DXG196745 EHC196744:EHC196745 EQY196744:EQY196745 FAU196744:FAU196745 FKQ196744:FKQ196745 FUM196744:FUM196745 GEI196744:GEI196745 GOE196744:GOE196745 GYA196744:GYA196745 HHW196744:HHW196745 HRS196744:HRS196745 IBO196744:IBO196745 ILK196744:ILK196745 IVG196744:IVG196745 JFC196744:JFC196745 JOY196744:JOY196745 JYU196744:JYU196745 KIQ196744:KIQ196745 KSM196744:KSM196745 LCI196744:LCI196745 LME196744:LME196745 LWA196744:LWA196745 MFW196744:MFW196745 MPS196744:MPS196745 MZO196744:MZO196745 NJK196744:NJK196745 NTG196744:NTG196745 ODC196744:ODC196745 OMY196744:OMY196745 OWU196744:OWU196745 PGQ196744:PGQ196745 PQM196744:PQM196745 QAI196744:QAI196745 QKE196744:QKE196745 QUA196744:QUA196745 RDW196744:RDW196745 RNS196744:RNS196745 RXO196744:RXO196745 SHK196744:SHK196745 SRG196744:SRG196745 TBC196744:TBC196745 TKY196744:TKY196745 TUU196744:TUU196745 UEQ196744:UEQ196745 UOM196744:UOM196745 UYI196744:UYI196745 VIE196744:VIE196745 VSA196744:VSA196745 WBW196744:WBW196745 WLS196744:WLS196745 WVO196744:WVO196745 G262280:G262281 JC262280:JC262281 SY262280:SY262281 ACU262280:ACU262281 AMQ262280:AMQ262281 AWM262280:AWM262281 BGI262280:BGI262281 BQE262280:BQE262281 CAA262280:CAA262281 CJW262280:CJW262281 CTS262280:CTS262281 DDO262280:DDO262281 DNK262280:DNK262281 DXG262280:DXG262281 EHC262280:EHC262281 EQY262280:EQY262281 FAU262280:FAU262281 FKQ262280:FKQ262281 FUM262280:FUM262281 GEI262280:GEI262281 GOE262280:GOE262281 GYA262280:GYA262281 HHW262280:HHW262281 HRS262280:HRS262281 IBO262280:IBO262281 ILK262280:ILK262281 IVG262280:IVG262281 JFC262280:JFC262281 JOY262280:JOY262281 JYU262280:JYU262281 KIQ262280:KIQ262281 KSM262280:KSM262281 LCI262280:LCI262281 LME262280:LME262281 LWA262280:LWA262281 MFW262280:MFW262281 MPS262280:MPS262281 MZO262280:MZO262281 NJK262280:NJK262281 NTG262280:NTG262281 ODC262280:ODC262281 OMY262280:OMY262281 OWU262280:OWU262281 PGQ262280:PGQ262281 PQM262280:PQM262281 QAI262280:QAI262281 QKE262280:QKE262281 QUA262280:QUA262281 RDW262280:RDW262281 RNS262280:RNS262281 RXO262280:RXO262281 SHK262280:SHK262281 SRG262280:SRG262281 TBC262280:TBC262281 TKY262280:TKY262281 TUU262280:TUU262281 UEQ262280:UEQ262281 UOM262280:UOM262281 UYI262280:UYI262281 VIE262280:VIE262281 VSA262280:VSA262281 WBW262280:WBW262281 WLS262280:WLS262281 WVO262280:WVO262281 G327816:G327817 JC327816:JC327817 SY327816:SY327817 ACU327816:ACU327817 AMQ327816:AMQ327817 AWM327816:AWM327817 BGI327816:BGI327817 BQE327816:BQE327817 CAA327816:CAA327817 CJW327816:CJW327817 CTS327816:CTS327817 DDO327816:DDO327817 DNK327816:DNK327817 DXG327816:DXG327817 EHC327816:EHC327817 EQY327816:EQY327817 FAU327816:FAU327817 FKQ327816:FKQ327817 FUM327816:FUM327817 GEI327816:GEI327817 GOE327816:GOE327817 GYA327816:GYA327817 HHW327816:HHW327817 HRS327816:HRS327817 IBO327816:IBO327817 ILK327816:ILK327817 IVG327816:IVG327817 JFC327816:JFC327817 JOY327816:JOY327817 JYU327816:JYU327817 KIQ327816:KIQ327817 KSM327816:KSM327817 LCI327816:LCI327817 LME327816:LME327817 LWA327816:LWA327817 MFW327816:MFW327817 MPS327816:MPS327817 MZO327816:MZO327817 NJK327816:NJK327817 NTG327816:NTG327817 ODC327816:ODC327817 OMY327816:OMY327817 OWU327816:OWU327817 PGQ327816:PGQ327817 PQM327816:PQM327817 QAI327816:QAI327817 QKE327816:QKE327817 QUA327816:QUA327817 RDW327816:RDW327817 RNS327816:RNS327817 RXO327816:RXO327817 SHK327816:SHK327817 SRG327816:SRG327817 TBC327816:TBC327817 TKY327816:TKY327817 TUU327816:TUU327817 UEQ327816:UEQ327817 UOM327816:UOM327817 UYI327816:UYI327817 VIE327816:VIE327817 VSA327816:VSA327817 WBW327816:WBW327817 WLS327816:WLS327817 WVO327816:WVO327817 G393352:G393353 JC393352:JC393353 SY393352:SY393353 ACU393352:ACU393353 AMQ393352:AMQ393353 AWM393352:AWM393353 BGI393352:BGI393353 BQE393352:BQE393353 CAA393352:CAA393353 CJW393352:CJW393353 CTS393352:CTS393353 DDO393352:DDO393353 DNK393352:DNK393353 DXG393352:DXG393353 EHC393352:EHC393353 EQY393352:EQY393353 FAU393352:FAU393353 FKQ393352:FKQ393353 FUM393352:FUM393353 GEI393352:GEI393353 GOE393352:GOE393353 GYA393352:GYA393353 HHW393352:HHW393353 HRS393352:HRS393353 IBO393352:IBO393353 ILK393352:ILK393353 IVG393352:IVG393353 JFC393352:JFC393353 JOY393352:JOY393353 JYU393352:JYU393353 KIQ393352:KIQ393353 KSM393352:KSM393353 LCI393352:LCI393353 LME393352:LME393353 LWA393352:LWA393353 MFW393352:MFW393353 MPS393352:MPS393353 MZO393352:MZO393353 NJK393352:NJK393353 NTG393352:NTG393353 ODC393352:ODC393353 OMY393352:OMY393353 OWU393352:OWU393353 PGQ393352:PGQ393353 PQM393352:PQM393353 QAI393352:QAI393353 QKE393352:QKE393353 QUA393352:QUA393353 RDW393352:RDW393353 RNS393352:RNS393353 RXO393352:RXO393353 SHK393352:SHK393353 SRG393352:SRG393353 TBC393352:TBC393353 TKY393352:TKY393353 TUU393352:TUU393353 UEQ393352:UEQ393353 UOM393352:UOM393353 UYI393352:UYI393353 VIE393352:VIE393353 VSA393352:VSA393353 WBW393352:WBW393353 WLS393352:WLS393353 WVO393352:WVO393353 G458888:G458889 JC458888:JC458889 SY458888:SY458889 ACU458888:ACU458889 AMQ458888:AMQ458889 AWM458888:AWM458889 BGI458888:BGI458889 BQE458888:BQE458889 CAA458888:CAA458889 CJW458888:CJW458889 CTS458888:CTS458889 DDO458888:DDO458889 DNK458888:DNK458889 DXG458888:DXG458889 EHC458888:EHC458889 EQY458888:EQY458889 FAU458888:FAU458889 FKQ458888:FKQ458889 FUM458888:FUM458889 GEI458888:GEI458889 GOE458888:GOE458889 GYA458888:GYA458889 HHW458888:HHW458889 HRS458888:HRS458889 IBO458888:IBO458889 ILK458888:ILK458889 IVG458888:IVG458889 JFC458888:JFC458889 JOY458888:JOY458889 JYU458888:JYU458889 KIQ458888:KIQ458889 KSM458888:KSM458889 LCI458888:LCI458889 LME458888:LME458889 LWA458888:LWA458889 MFW458888:MFW458889 MPS458888:MPS458889 MZO458888:MZO458889 NJK458888:NJK458889 NTG458888:NTG458889 ODC458888:ODC458889 OMY458888:OMY458889 OWU458888:OWU458889 PGQ458888:PGQ458889 PQM458888:PQM458889 QAI458888:QAI458889 QKE458888:QKE458889 QUA458888:QUA458889 RDW458888:RDW458889 RNS458888:RNS458889 RXO458888:RXO458889 SHK458888:SHK458889 SRG458888:SRG458889 TBC458888:TBC458889 TKY458888:TKY458889 TUU458888:TUU458889 UEQ458888:UEQ458889 UOM458888:UOM458889 UYI458888:UYI458889 VIE458888:VIE458889 VSA458888:VSA458889 WBW458888:WBW458889 WLS458888:WLS458889 WVO458888:WVO458889 G524424:G524425 JC524424:JC524425 SY524424:SY524425 ACU524424:ACU524425 AMQ524424:AMQ524425 AWM524424:AWM524425 BGI524424:BGI524425 BQE524424:BQE524425 CAA524424:CAA524425 CJW524424:CJW524425 CTS524424:CTS524425 DDO524424:DDO524425 DNK524424:DNK524425 DXG524424:DXG524425 EHC524424:EHC524425 EQY524424:EQY524425 FAU524424:FAU524425 FKQ524424:FKQ524425 FUM524424:FUM524425 GEI524424:GEI524425 GOE524424:GOE524425 GYA524424:GYA524425 HHW524424:HHW524425 HRS524424:HRS524425 IBO524424:IBO524425 ILK524424:ILK524425 IVG524424:IVG524425 JFC524424:JFC524425 JOY524424:JOY524425 JYU524424:JYU524425 KIQ524424:KIQ524425 KSM524424:KSM524425 LCI524424:LCI524425 LME524424:LME524425 LWA524424:LWA524425 MFW524424:MFW524425 MPS524424:MPS524425 MZO524424:MZO524425 NJK524424:NJK524425 NTG524424:NTG524425 ODC524424:ODC524425 OMY524424:OMY524425 OWU524424:OWU524425 PGQ524424:PGQ524425 PQM524424:PQM524425 QAI524424:QAI524425 QKE524424:QKE524425 QUA524424:QUA524425 RDW524424:RDW524425 RNS524424:RNS524425 RXO524424:RXO524425 SHK524424:SHK524425 SRG524424:SRG524425 TBC524424:TBC524425 TKY524424:TKY524425 TUU524424:TUU524425 UEQ524424:UEQ524425 UOM524424:UOM524425 UYI524424:UYI524425 VIE524424:VIE524425 VSA524424:VSA524425 WBW524424:WBW524425 WLS524424:WLS524425 WVO524424:WVO524425 G589960:G589961 JC589960:JC589961 SY589960:SY589961 ACU589960:ACU589961 AMQ589960:AMQ589961 AWM589960:AWM589961 BGI589960:BGI589961 BQE589960:BQE589961 CAA589960:CAA589961 CJW589960:CJW589961 CTS589960:CTS589961 DDO589960:DDO589961 DNK589960:DNK589961 DXG589960:DXG589961 EHC589960:EHC589961 EQY589960:EQY589961 FAU589960:FAU589961 FKQ589960:FKQ589961 FUM589960:FUM589961 GEI589960:GEI589961 GOE589960:GOE589961 GYA589960:GYA589961 HHW589960:HHW589961 HRS589960:HRS589961 IBO589960:IBO589961 ILK589960:ILK589961 IVG589960:IVG589961 JFC589960:JFC589961 JOY589960:JOY589961 JYU589960:JYU589961 KIQ589960:KIQ589961 KSM589960:KSM589961 LCI589960:LCI589961 LME589960:LME589961 LWA589960:LWA589961 MFW589960:MFW589961 MPS589960:MPS589961 MZO589960:MZO589961 NJK589960:NJK589961 NTG589960:NTG589961 ODC589960:ODC589961 OMY589960:OMY589961 OWU589960:OWU589961 PGQ589960:PGQ589961 PQM589960:PQM589961 QAI589960:QAI589961 QKE589960:QKE589961 QUA589960:QUA589961 RDW589960:RDW589961 RNS589960:RNS589961 RXO589960:RXO589961 SHK589960:SHK589961 SRG589960:SRG589961 TBC589960:TBC589961 TKY589960:TKY589961 TUU589960:TUU589961 UEQ589960:UEQ589961 UOM589960:UOM589961 UYI589960:UYI589961 VIE589960:VIE589961 VSA589960:VSA589961 WBW589960:WBW589961 WLS589960:WLS589961 WVO589960:WVO589961 G655496:G655497 JC655496:JC655497 SY655496:SY655497 ACU655496:ACU655497 AMQ655496:AMQ655497 AWM655496:AWM655497 BGI655496:BGI655497 BQE655496:BQE655497 CAA655496:CAA655497 CJW655496:CJW655497 CTS655496:CTS655497 DDO655496:DDO655497 DNK655496:DNK655497 DXG655496:DXG655497 EHC655496:EHC655497 EQY655496:EQY655497 FAU655496:FAU655497 FKQ655496:FKQ655497 FUM655496:FUM655497 GEI655496:GEI655497 GOE655496:GOE655497 GYA655496:GYA655497 HHW655496:HHW655497 HRS655496:HRS655497 IBO655496:IBO655497 ILK655496:ILK655497 IVG655496:IVG655497 JFC655496:JFC655497 JOY655496:JOY655497 JYU655496:JYU655497 KIQ655496:KIQ655497 KSM655496:KSM655497 LCI655496:LCI655497 LME655496:LME655497 LWA655496:LWA655497 MFW655496:MFW655497 MPS655496:MPS655497 MZO655496:MZO655497 NJK655496:NJK655497 NTG655496:NTG655497 ODC655496:ODC655497 OMY655496:OMY655497 OWU655496:OWU655497 PGQ655496:PGQ655497 PQM655496:PQM655497 QAI655496:QAI655497 QKE655496:QKE655497 QUA655496:QUA655497 RDW655496:RDW655497 RNS655496:RNS655497 RXO655496:RXO655497 SHK655496:SHK655497 SRG655496:SRG655497 TBC655496:TBC655497 TKY655496:TKY655497 TUU655496:TUU655497 UEQ655496:UEQ655497 UOM655496:UOM655497 UYI655496:UYI655497 VIE655496:VIE655497 VSA655496:VSA655497 WBW655496:WBW655497 WLS655496:WLS655497 WVO655496:WVO655497 G721032:G721033 JC721032:JC721033 SY721032:SY721033 ACU721032:ACU721033 AMQ721032:AMQ721033 AWM721032:AWM721033 BGI721032:BGI721033 BQE721032:BQE721033 CAA721032:CAA721033 CJW721032:CJW721033 CTS721032:CTS721033 DDO721032:DDO721033 DNK721032:DNK721033 DXG721032:DXG721033 EHC721032:EHC721033 EQY721032:EQY721033 FAU721032:FAU721033 FKQ721032:FKQ721033 FUM721032:FUM721033 GEI721032:GEI721033 GOE721032:GOE721033 GYA721032:GYA721033 HHW721032:HHW721033 HRS721032:HRS721033 IBO721032:IBO721033 ILK721032:ILK721033 IVG721032:IVG721033 JFC721032:JFC721033 JOY721032:JOY721033 JYU721032:JYU721033 KIQ721032:KIQ721033 KSM721032:KSM721033 LCI721032:LCI721033 LME721032:LME721033 LWA721032:LWA721033 MFW721032:MFW721033 MPS721032:MPS721033 MZO721032:MZO721033 NJK721032:NJK721033 NTG721032:NTG721033 ODC721032:ODC721033 OMY721032:OMY721033 OWU721032:OWU721033 PGQ721032:PGQ721033 PQM721032:PQM721033 QAI721032:QAI721033 QKE721032:QKE721033 QUA721032:QUA721033 RDW721032:RDW721033 RNS721032:RNS721033 RXO721032:RXO721033 SHK721032:SHK721033 SRG721032:SRG721033 TBC721032:TBC721033 TKY721032:TKY721033 TUU721032:TUU721033 UEQ721032:UEQ721033 UOM721032:UOM721033 UYI721032:UYI721033 VIE721032:VIE721033 VSA721032:VSA721033 WBW721032:WBW721033 WLS721032:WLS721033 WVO721032:WVO721033 G786568:G786569 JC786568:JC786569 SY786568:SY786569 ACU786568:ACU786569 AMQ786568:AMQ786569 AWM786568:AWM786569 BGI786568:BGI786569 BQE786568:BQE786569 CAA786568:CAA786569 CJW786568:CJW786569 CTS786568:CTS786569 DDO786568:DDO786569 DNK786568:DNK786569 DXG786568:DXG786569 EHC786568:EHC786569 EQY786568:EQY786569 FAU786568:FAU786569 FKQ786568:FKQ786569 FUM786568:FUM786569 GEI786568:GEI786569 GOE786568:GOE786569 GYA786568:GYA786569 HHW786568:HHW786569 HRS786568:HRS786569 IBO786568:IBO786569 ILK786568:ILK786569 IVG786568:IVG786569 JFC786568:JFC786569 JOY786568:JOY786569 JYU786568:JYU786569 KIQ786568:KIQ786569 KSM786568:KSM786569 LCI786568:LCI786569 LME786568:LME786569 LWA786568:LWA786569 MFW786568:MFW786569 MPS786568:MPS786569 MZO786568:MZO786569 NJK786568:NJK786569 NTG786568:NTG786569 ODC786568:ODC786569 OMY786568:OMY786569 OWU786568:OWU786569 PGQ786568:PGQ786569 PQM786568:PQM786569 QAI786568:QAI786569 QKE786568:QKE786569 QUA786568:QUA786569 RDW786568:RDW786569 RNS786568:RNS786569 RXO786568:RXO786569 SHK786568:SHK786569 SRG786568:SRG786569 TBC786568:TBC786569 TKY786568:TKY786569 TUU786568:TUU786569 UEQ786568:UEQ786569 UOM786568:UOM786569 UYI786568:UYI786569 VIE786568:VIE786569 VSA786568:VSA786569 WBW786568:WBW786569 WLS786568:WLS786569 WVO786568:WVO786569 G852104:G852105 JC852104:JC852105 SY852104:SY852105 ACU852104:ACU852105 AMQ852104:AMQ852105 AWM852104:AWM852105 BGI852104:BGI852105 BQE852104:BQE852105 CAA852104:CAA852105 CJW852104:CJW852105 CTS852104:CTS852105 DDO852104:DDO852105 DNK852104:DNK852105 DXG852104:DXG852105 EHC852104:EHC852105 EQY852104:EQY852105 FAU852104:FAU852105 FKQ852104:FKQ852105 FUM852104:FUM852105 GEI852104:GEI852105 GOE852104:GOE852105 GYA852104:GYA852105 HHW852104:HHW852105 HRS852104:HRS852105 IBO852104:IBO852105 ILK852104:ILK852105 IVG852104:IVG852105 JFC852104:JFC852105 JOY852104:JOY852105 JYU852104:JYU852105 KIQ852104:KIQ852105 KSM852104:KSM852105 LCI852104:LCI852105 LME852104:LME852105 LWA852104:LWA852105 MFW852104:MFW852105 MPS852104:MPS852105 MZO852104:MZO852105 NJK852104:NJK852105 NTG852104:NTG852105 ODC852104:ODC852105 OMY852104:OMY852105 OWU852104:OWU852105 PGQ852104:PGQ852105 PQM852104:PQM852105 QAI852104:QAI852105 QKE852104:QKE852105 QUA852104:QUA852105 RDW852104:RDW852105 RNS852104:RNS852105 RXO852104:RXO852105 SHK852104:SHK852105 SRG852104:SRG852105 TBC852104:TBC852105 TKY852104:TKY852105 TUU852104:TUU852105 UEQ852104:UEQ852105 UOM852104:UOM852105 UYI852104:UYI852105 VIE852104:VIE852105 VSA852104:VSA852105 WBW852104:WBW852105 WLS852104:WLS852105 WVO852104:WVO852105 G917640:G917641 JC917640:JC917641 SY917640:SY917641 ACU917640:ACU917641 AMQ917640:AMQ917641 AWM917640:AWM917641 BGI917640:BGI917641 BQE917640:BQE917641 CAA917640:CAA917641 CJW917640:CJW917641 CTS917640:CTS917641 DDO917640:DDO917641 DNK917640:DNK917641 DXG917640:DXG917641 EHC917640:EHC917641 EQY917640:EQY917641 FAU917640:FAU917641 FKQ917640:FKQ917641 FUM917640:FUM917641 GEI917640:GEI917641 GOE917640:GOE917641 GYA917640:GYA917641 HHW917640:HHW917641 HRS917640:HRS917641 IBO917640:IBO917641 ILK917640:ILK917641 IVG917640:IVG917641 JFC917640:JFC917641 JOY917640:JOY917641 JYU917640:JYU917641 KIQ917640:KIQ917641 KSM917640:KSM917641 LCI917640:LCI917641 LME917640:LME917641 LWA917640:LWA917641 MFW917640:MFW917641 MPS917640:MPS917641 MZO917640:MZO917641 NJK917640:NJK917641 NTG917640:NTG917641 ODC917640:ODC917641 OMY917640:OMY917641 OWU917640:OWU917641 PGQ917640:PGQ917641 PQM917640:PQM917641 QAI917640:QAI917641 QKE917640:QKE917641 QUA917640:QUA917641 RDW917640:RDW917641 RNS917640:RNS917641 RXO917640:RXO917641 SHK917640:SHK917641 SRG917640:SRG917641 TBC917640:TBC917641 TKY917640:TKY917641 TUU917640:TUU917641 UEQ917640:UEQ917641 UOM917640:UOM917641 UYI917640:UYI917641 VIE917640:VIE917641 VSA917640:VSA917641 WBW917640:WBW917641 WLS917640:WLS917641 WVO917640:WVO917641 G983176:G983177 JC983176:JC983177 SY983176:SY983177 ACU983176:ACU983177 AMQ983176:AMQ983177 AWM983176:AWM983177 BGI983176:BGI983177 BQE983176:BQE983177 CAA983176:CAA983177 CJW983176:CJW983177 CTS983176:CTS983177 DDO983176:DDO983177 DNK983176:DNK983177 DXG983176:DXG983177 EHC983176:EHC983177 EQY983176:EQY983177 FAU983176:FAU983177 FKQ983176:FKQ983177 FUM983176:FUM983177 GEI983176:GEI983177 GOE983176:GOE983177 GYA983176:GYA983177 HHW983176:HHW983177 HRS983176:HRS983177 IBO983176:IBO983177 ILK983176:ILK983177 IVG983176:IVG983177 JFC983176:JFC983177 JOY983176:JOY983177 JYU983176:JYU983177 KIQ983176:KIQ983177 KSM983176:KSM983177 LCI983176:LCI983177 LME983176:LME983177 LWA983176:LWA983177 MFW983176:MFW983177 MPS983176:MPS983177 MZO983176:MZO983177 NJK983176:NJK983177 NTG983176:NTG983177 ODC983176:ODC983177 OMY983176:OMY983177 OWU983176:OWU983177 PGQ983176:PGQ983177 PQM983176:PQM983177 QAI983176:QAI983177 QKE983176:QKE983177 QUA983176:QUA983177 RDW983176:RDW983177 RNS983176:RNS983177 RXO983176:RXO983177 SHK983176:SHK983177 SRG983176:SRG983177 TBC983176:TBC983177 TKY983176:TKY983177 TUU983176:TUU983177 UEQ983176:UEQ983177 UOM983176:UOM983177 UYI983176:UYI983177 VIE983176:VIE983177 VSA983176:VSA983177 WBW983176:WBW983177 WLS983176:WLS983177 WVO983176:WVO983177" xr:uid="{D152CA9F-2C15-4615-B689-A67DC0418F5F}">
      <formula1>"[1]cf!#ref!"</formula1>
      <formula2>0</formula2>
    </dataValidation>
  </dataValidations>
  <pageMargins left="0.7" right="0.7" top="0.75" bottom="0.75" header="0.3" footer="0.3"/>
  <pageSetup paperSize="9" orientation="portrait" horizontalDpi="0"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82"/>
  <sheetViews>
    <sheetView workbookViewId="0">
      <selection sqref="A1:XFD1048576"/>
    </sheetView>
  </sheetViews>
  <sheetFormatPr defaultRowHeight="14.4"/>
  <cols>
    <col min="1" max="1" width="13.33203125" customWidth="1"/>
    <col min="2" max="2" width="14.5546875" customWidth="1"/>
    <col min="3" max="3" width="17.33203125" customWidth="1"/>
    <col min="4" max="4" width="20.5546875" customWidth="1"/>
    <col min="5" max="5" width="22" customWidth="1"/>
    <col min="6" max="6" width="7.88671875" customWidth="1"/>
    <col min="7" max="7" width="24.33203125" customWidth="1"/>
    <col min="8" max="8" width="12.77734375" customWidth="1"/>
    <col min="9" max="9" width="15.33203125" customWidth="1"/>
    <col min="10" max="10" width="11.88671875" customWidth="1"/>
    <col min="11" max="11" width="12.44140625" customWidth="1"/>
  </cols>
  <sheetData>
    <row r="1" spans="1:11" ht="17.399999999999999">
      <c r="A1" s="451" t="s">
        <v>1237</v>
      </c>
      <c r="B1" s="451"/>
      <c r="C1" s="451"/>
      <c r="D1" s="451"/>
      <c r="E1" s="451"/>
      <c r="F1" s="451"/>
      <c r="G1" s="451"/>
      <c r="H1" s="451"/>
      <c r="I1" s="451"/>
      <c r="J1" s="451"/>
      <c r="K1" s="451"/>
    </row>
    <row r="2" spans="1:11" ht="100.95" customHeight="1">
      <c r="A2" s="448" t="s">
        <v>11</v>
      </c>
      <c r="B2" s="448"/>
      <c r="C2" s="448"/>
      <c r="D2" s="448"/>
      <c r="E2" s="448"/>
      <c r="F2" s="448"/>
      <c r="G2" s="448"/>
      <c r="H2" s="448"/>
      <c r="I2" s="448"/>
      <c r="J2" s="448"/>
      <c r="K2" s="448"/>
    </row>
    <row r="3" spans="1:11" s="7" customFormat="1" ht="124.2">
      <c r="A3" s="2" t="s">
        <v>0</v>
      </c>
      <c r="B3" s="2" t="s">
        <v>1</v>
      </c>
      <c r="C3" s="3" t="s">
        <v>2</v>
      </c>
      <c r="D3" s="3" t="s">
        <v>3</v>
      </c>
      <c r="E3" s="4" t="s">
        <v>4</v>
      </c>
      <c r="F3" s="3" t="s">
        <v>5</v>
      </c>
      <c r="G3" s="3" t="s">
        <v>6</v>
      </c>
      <c r="H3" s="5" t="s">
        <v>7</v>
      </c>
      <c r="I3" s="6" t="s">
        <v>8</v>
      </c>
      <c r="J3" s="6" t="s">
        <v>9</v>
      </c>
      <c r="K3" s="5" t="s">
        <v>10</v>
      </c>
    </row>
    <row r="4" spans="1:11">
      <c r="A4" s="1" t="s">
        <v>1238</v>
      </c>
      <c r="B4" s="1">
        <v>5069070158</v>
      </c>
      <c r="C4" s="1" t="s">
        <v>1239</v>
      </c>
      <c r="D4" s="1" t="s">
        <v>1240</v>
      </c>
      <c r="E4" s="1" t="s">
        <v>1241</v>
      </c>
      <c r="F4" s="1"/>
      <c r="G4" s="1" t="s">
        <v>1239</v>
      </c>
      <c r="H4" s="151">
        <v>597.75</v>
      </c>
      <c r="I4" s="81">
        <v>45291</v>
      </c>
      <c r="J4" s="81">
        <v>45291</v>
      </c>
      <c r="K4" s="151">
        <v>489.96</v>
      </c>
    </row>
    <row r="5" spans="1:11">
      <c r="A5" s="1" t="s">
        <v>1242</v>
      </c>
      <c r="B5" s="1">
        <v>2032660991</v>
      </c>
      <c r="C5" s="1" t="s">
        <v>1243</v>
      </c>
      <c r="D5" s="1" t="s">
        <v>1240</v>
      </c>
      <c r="E5" s="1" t="s">
        <v>1241</v>
      </c>
      <c r="F5" s="1"/>
      <c r="G5" s="1" t="s">
        <v>1243</v>
      </c>
      <c r="H5" s="151">
        <v>1525</v>
      </c>
      <c r="I5" s="81">
        <v>44953</v>
      </c>
      <c r="J5" s="81">
        <v>44953</v>
      </c>
      <c r="K5" s="151">
        <v>1250</v>
      </c>
    </row>
    <row r="6" spans="1:11">
      <c r="A6" s="1" t="s">
        <v>1244</v>
      </c>
      <c r="B6" s="1">
        <v>467430104</v>
      </c>
      <c r="C6" s="1" t="s">
        <v>1245</v>
      </c>
      <c r="D6" s="1" t="s">
        <v>1240</v>
      </c>
      <c r="E6" s="1" t="s">
        <v>1241</v>
      </c>
      <c r="F6" s="1"/>
      <c r="G6" s="1" t="s">
        <v>1245</v>
      </c>
      <c r="H6" s="151">
        <v>1388.97</v>
      </c>
      <c r="I6" s="81">
        <v>44915</v>
      </c>
      <c r="J6" s="81">
        <v>44915</v>
      </c>
      <c r="K6" s="151">
        <v>1138.5</v>
      </c>
    </row>
    <row r="7" spans="1:11">
      <c r="A7" s="1" t="s">
        <v>1246</v>
      </c>
      <c r="B7" s="1">
        <v>11488390961</v>
      </c>
      <c r="C7" s="1" t="s">
        <v>1247</v>
      </c>
      <c r="D7" s="1" t="s">
        <v>1248</v>
      </c>
      <c r="E7" s="1" t="s">
        <v>1241</v>
      </c>
      <c r="F7" s="1"/>
      <c r="G7" s="1" t="s">
        <v>1249</v>
      </c>
      <c r="H7" s="151">
        <v>2440</v>
      </c>
      <c r="I7" s="81">
        <v>44915</v>
      </c>
      <c r="J7" s="81">
        <v>44915</v>
      </c>
      <c r="K7" s="151">
        <v>2000</v>
      </c>
    </row>
    <row r="8" spans="1:11">
      <c r="A8" s="1" t="s">
        <v>1250</v>
      </c>
      <c r="B8" s="1">
        <v>3741070100</v>
      </c>
      <c r="C8" s="1" t="s">
        <v>1251</v>
      </c>
      <c r="D8" s="1" t="s">
        <v>1252</v>
      </c>
      <c r="E8" s="1" t="s">
        <v>1241</v>
      </c>
      <c r="F8" s="1"/>
      <c r="G8" s="1" t="s">
        <v>1251</v>
      </c>
      <c r="H8" s="151">
        <v>3592.74</v>
      </c>
      <c r="I8" s="81">
        <v>44935</v>
      </c>
      <c r="J8" s="81">
        <v>44943</v>
      </c>
      <c r="K8" s="151">
        <v>2944.87</v>
      </c>
    </row>
    <row r="9" spans="1:11">
      <c r="A9" s="1" t="s">
        <v>1253</v>
      </c>
      <c r="B9" s="1">
        <v>3373310105</v>
      </c>
      <c r="C9" s="1" t="s">
        <v>1254</v>
      </c>
      <c r="D9" s="1" t="s">
        <v>1240</v>
      </c>
      <c r="E9" s="1" t="s">
        <v>1241</v>
      </c>
      <c r="F9" s="1"/>
      <c r="G9" s="1" t="s">
        <v>1254</v>
      </c>
      <c r="H9" s="151">
        <v>493.19</v>
      </c>
      <c r="I9" s="81">
        <v>44950</v>
      </c>
      <c r="J9" s="81">
        <v>44950</v>
      </c>
      <c r="K9" s="151">
        <v>404.25</v>
      </c>
    </row>
    <row r="10" spans="1:11">
      <c r="A10" s="1" t="s">
        <v>1255</v>
      </c>
      <c r="B10" s="1">
        <v>467430104</v>
      </c>
      <c r="C10" s="1" t="s">
        <v>1245</v>
      </c>
      <c r="D10" s="1" t="s">
        <v>1240</v>
      </c>
      <c r="E10" s="1" t="s">
        <v>1241</v>
      </c>
      <c r="F10" s="1"/>
      <c r="G10" s="1" t="s">
        <v>1245</v>
      </c>
      <c r="H10" s="151">
        <v>309.39</v>
      </c>
      <c r="I10" s="81">
        <v>44945</v>
      </c>
      <c r="J10" s="81">
        <v>44945</v>
      </c>
      <c r="K10" s="151">
        <v>253.6</v>
      </c>
    </row>
    <row r="11" spans="1:11">
      <c r="A11" s="1" t="s">
        <v>1256</v>
      </c>
      <c r="B11" s="1">
        <v>467430104</v>
      </c>
      <c r="C11" s="1" t="s">
        <v>1245</v>
      </c>
      <c r="D11" s="1" t="s">
        <v>1240</v>
      </c>
      <c r="E11" s="1" t="s">
        <v>1241</v>
      </c>
      <c r="F11" s="1"/>
      <c r="G11" s="1" t="s">
        <v>1245</v>
      </c>
      <c r="H11" s="151">
        <v>177.1</v>
      </c>
      <c r="I11" s="81">
        <v>44970</v>
      </c>
      <c r="J11" s="81">
        <v>44970</v>
      </c>
      <c r="K11" s="151">
        <v>216.06</v>
      </c>
    </row>
    <row r="12" spans="1:11">
      <c r="A12" s="1" t="s">
        <v>1257</v>
      </c>
      <c r="B12" s="1">
        <v>1135450995</v>
      </c>
      <c r="C12" s="1" t="s">
        <v>1258</v>
      </c>
      <c r="D12" s="1" t="s">
        <v>1259</v>
      </c>
      <c r="E12" s="1" t="s">
        <v>1241</v>
      </c>
      <c r="F12" s="1"/>
      <c r="G12" s="1" t="s">
        <v>1258</v>
      </c>
      <c r="H12" s="151">
        <v>225.09</v>
      </c>
      <c r="I12" s="81">
        <v>44988</v>
      </c>
      <c r="J12" s="81">
        <v>44988</v>
      </c>
      <c r="K12" s="151">
        <v>184.5</v>
      </c>
    </row>
    <row r="13" spans="1:11">
      <c r="A13" s="1" t="s">
        <v>1260</v>
      </c>
      <c r="B13" s="1">
        <v>1662380995</v>
      </c>
      <c r="C13" s="1" t="s">
        <v>1261</v>
      </c>
      <c r="D13" s="1" t="s">
        <v>1240</v>
      </c>
      <c r="E13" s="1" t="s">
        <v>1241</v>
      </c>
      <c r="F13" s="1"/>
      <c r="G13" s="1" t="s">
        <v>1261</v>
      </c>
      <c r="H13" s="151">
        <v>228.14</v>
      </c>
      <c r="I13" s="81">
        <v>45030</v>
      </c>
      <c r="J13" s="81">
        <v>45030</v>
      </c>
      <c r="K13" s="151">
        <v>187</v>
      </c>
    </row>
    <row r="14" spans="1:11">
      <c r="A14" s="1" t="s">
        <v>1262</v>
      </c>
      <c r="B14" s="1">
        <v>3741070100</v>
      </c>
      <c r="C14" s="1" t="s">
        <v>1251</v>
      </c>
      <c r="D14" s="1" t="s">
        <v>1240</v>
      </c>
      <c r="E14" s="1" t="s">
        <v>1241</v>
      </c>
      <c r="F14" s="1"/>
      <c r="G14" s="1" t="s">
        <v>1251</v>
      </c>
      <c r="H14" s="1">
        <v>1445.33</v>
      </c>
      <c r="I14" s="81">
        <v>45054</v>
      </c>
      <c r="J14" s="81">
        <v>45054</v>
      </c>
      <c r="K14" s="151">
        <v>1184.7</v>
      </c>
    </row>
    <row r="15" spans="1:11">
      <c r="A15" s="1" t="s">
        <v>1263</v>
      </c>
      <c r="B15" s="1">
        <v>467430104</v>
      </c>
      <c r="C15" s="1" t="s">
        <v>1245</v>
      </c>
      <c r="D15" s="1" t="s">
        <v>1240</v>
      </c>
      <c r="E15" s="1" t="s">
        <v>1241</v>
      </c>
      <c r="F15" s="1"/>
      <c r="G15" s="1" t="s">
        <v>1245</v>
      </c>
      <c r="H15" s="151">
        <v>928.18</v>
      </c>
      <c r="I15" s="81">
        <v>45071</v>
      </c>
      <c r="J15" s="81">
        <v>45071</v>
      </c>
      <c r="K15" s="151">
        <v>760.8</v>
      </c>
    </row>
    <row r="16" spans="1:11">
      <c r="A16" s="1" t="s">
        <v>1264</v>
      </c>
      <c r="B16" s="1">
        <v>11488390961</v>
      </c>
      <c r="C16" s="1" t="s">
        <v>1247</v>
      </c>
      <c r="D16" s="1" t="s">
        <v>1248</v>
      </c>
      <c r="E16" s="1" t="s">
        <v>1241</v>
      </c>
      <c r="F16" s="1"/>
      <c r="G16" s="1" t="s">
        <v>1249</v>
      </c>
      <c r="H16" s="151">
        <v>305</v>
      </c>
      <c r="I16" s="81">
        <v>45100</v>
      </c>
      <c r="J16" s="81">
        <v>45100</v>
      </c>
      <c r="K16" s="151">
        <v>250</v>
      </c>
    </row>
    <row r="17" spans="1:11">
      <c r="A17" s="1" t="s">
        <v>1242</v>
      </c>
      <c r="B17" s="1">
        <v>2032660991</v>
      </c>
      <c r="C17" s="1" t="s">
        <v>1243</v>
      </c>
      <c r="D17" s="1" t="s">
        <v>1240</v>
      </c>
      <c r="E17" s="1" t="s">
        <v>1241</v>
      </c>
      <c r="F17" s="1"/>
      <c r="G17" s="1" t="s">
        <v>1243</v>
      </c>
      <c r="H17" s="151">
        <v>1525</v>
      </c>
      <c r="I17" s="81">
        <v>45100</v>
      </c>
      <c r="J17" s="81">
        <v>45100</v>
      </c>
      <c r="K17" s="151">
        <v>1250</v>
      </c>
    </row>
    <row r="18" spans="1:11">
      <c r="A18" s="1" t="s">
        <v>1265</v>
      </c>
      <c r="B18" s="1">
        <v>1662380995</v>
      </c>
      <c r="C18" s="1" t="s">
        <v>1261</v>
      </c>
      <c r="D18" s="1" t="s">
        <v>1240</v>
      </c>
      <c r="E18" s="1" t="s">
        <v>1241</v>
      </c>
      <c r="F18" s="1"/>
      <c r="G18" s="1" t="s">
        <v>1261</v>
      </c>
      <c r="H18" s="151">
        <v>1279.78</v>
      </c>
      <c r="I18" s="81">
        <v>45111</v>
      </c>
      <c r="J18" s="81">
        <v>45111</v>
      </c>
      <c r="K18" s="151">
        <v>1049</v>
      </c>
    </row>
    <row r="19" spans="1:11">
      <c r="A19" s="1" t="s">
        <v>1266</v>
      </c>
      <c r="B19" s="1">
        <v>1662380995</v>
      </c>
      <c r="C19" s="1" t="s">
        <v>1261</v>
      </c>
      <c r="D19" s="1" t="s">
        <v>1240</v>
      </c>
      <c r="E19" s="1" t="s">
        <v>1241</v>
      </c>
      <c r="F19" s="1"/>
      <c r="G19" s="1" t="s">
        <v>1261</v>
      </c>
      <c r="H19" s="151">
        <v>1101.05</v>
      </c>
      <c r="I19" s="81">
        <v>45103</v>
      </c>
      <c r="J19" s="81">
        <v>45103</v>
      </c>
      <c r="K19" s="151">
        <v>902.5</v>
      </c>
    </row>
    <row r="20" spans="1:11">
      <c r="A20" s="1" t="s">
        <v>1244</v>
      </c>
      <c r="B20" s="1">
        <v>467430104</v>
      </c>
      <c r="C20" s="1" t="s">
        <v>1245</v>
      </c>
      <c r="D20" s="1" t="s">
        <v>1240</v>
      </c>
      <c r="E20" s="1" t="s">
        <v>1241</v>
      </c>
      <c r="F20" s="1"/>
      <c r="G20" s="1" t="s">
        <v>1245</v>
      </c>
      <c r="H20" s="151">
        <v>1388.97</v>
      </c>
      <c r="I20" s="81">
        <v>45107</v>
      </c>
      <c r="J20" s="81">
        <v>45107</v>
      </c>
      <c r="K20" s="151">
        <v>1138.5</v>
      </c>
    </row>
    <row r="21" spans="1:11">
      <c r="A21" s="1" t="s">
        <v>1267</v>
      </c>
      <c r="B21" s="1">
        <v>467430104</v>
      </c>
      <c r="C21" s="1" t="s">
        <v>1245</v>
      </c>
      <c r="D21" s="1" t="s">
        <v>1240</v>
      </c>
      <c r="E21" s="1" t="s">
        <v>1241</v>
      </c>
      <c r="F21" s="1"/>
      <c r="G21" s="1" t="s">
        <v>1245</v>
      </c>
      <c r="H21" s="151">
        <v>939.06</v>
      </c>
      <c r="I21" s="81">
        <v>45132</v>
      </c>
      <c r="J21" s="81">
        <v>45132</v>
      </c>
      <c r="K21" s="151">
        <v>769.72</v>
      </c>
    </row>
    <row r="22" spans="1:11">
      <c r="A22" s="1" t="s">
        <v>1268</v>
      </c>
      <c r="B22" s="1">
        <v>2806710105</v>
      </c>
      <c r="C22" s="1" t="s">
        <v>1269</v>
      </c>
      <c r="D22" s="1" t="s">
        <v>1270</v>
      </c>
      <c r="E22" s="1" t="s">
        <v>1241</v>
      </c>
      <c r="F22" s="1"/>
      <c r="G22" s="1" t="s">
        <v>1269</v>
      </c>
      <c r="H22" s="151">
        <v>1950</v>
      </c>
      <c r="I22" s="81">
        <v>45134</v>
      </c>
      <c r="J22" s="81">
        <v>45134</v>
      </c>
      <c r="K22" s="151">
        <v>1598.36</v>
      </c>
    </row>
    <row r="23" spans="1:11">
      <c r="A23" s="1" t="s">
        <v>1271</v>
      </c>
      <c r="B23" s="1">
        <v>5076750966</v>
      </c>
      <c r="C23" s="1" t="s">
        <v>1272</v>
      </c>
      <c r="D23" s="1" t="s">
        <v>1273</v>
      </c>
      <c r="E23" s="1" t="s">
        <v>1241</v>
      </c>
      <c r="F23" s="1"/>
      <c r="G23" s="1" t="s">
        <v>1272</v>
      </c>
      <c r="H23" s="151">
        <v>366</v>
      </c>
      <c r="I23" s="81">
        <v>45156</v>
      </c>
      <c r="J23" s="81">
        <v>45156</v>
      </c>
      <c r="K23" s="151">
        <v>300</v>
      </c>
    </row>
    <row r="24" spans="1:11">
      <c r="A24" s="1" t="s">
        <v>1274</v>
      </c>
      <c r="B24" s="1">
        <v>5076750966</v>
      </c>
      <c r="C24" s="1" t="s">
        <v>1272</v>
      </c>
      <c r="D24" s="1" t="s">
        <v>1273</v>
      </c>
      <c r="E24" s="1" t="s">
        <v>1241</v>
      </c>
      <c r="F24" s="1"/>
      <c r="G24" s="1" t="s">
        <v>1272</v>
      </c>
      <c r="H24" s="151">
        <v>2440</v>
      </c>
      <c r="I24" s="81">
        <v>45156</v>
      </c>
      <c r="J24" s="81">
        <v>45156</v>
      </c>
      <c r="K24" s="151">
        <v>2000</v>
      </c>
    </row>
    <row r="25" spans="1:11">
      <c r="A25" s="1" t="s">
        <v>1274</v>
      </c>
      <c r="B25" s="1">
        <v>5076750966</v>
      </c>
      <c r="C25" s="1" t="s">
        <v>1272</v>
      </c>
      <c r="D25" s="1" t="s">
        <v>1273</v>
      </c>
      <c r="E25" s="1" t="s">
        <v>1241</v>
      </c>
      <c r="F25" s="1"/>
      <c r="G25" s="1" t="s">
        <v>1272</v>
      </c>
      <c r="H25" s="151">
        <v>732</v>
      </c>
      <c r="I25" s="81">
        <v>45156</v>
      </c>
      <c r="J25" s="81">
        <v>45156</v>
      </c>
      <c r="K25" s="151">
        <v>600</v>
      </c>
    </row>
    <row r="26" spans="1:11">
      <c r="A26" s="1" t="s">
        <v>1275</v>
      </c>
      <c r="B26" s="1" t="s">
        <v>1276</v>
      </c>
      <c r="C26" s="1" t="s">
        <v>1277</v>
      </c>
      <c r="D26" s="1" t="s">
        <v>1240</v>
      </c>
      <c r="E26" s="1" t="s">
        <v>1241</v>
      </c>
      <c r="F26" s="1"/>
      <c r="G26" s="1" t="s">
        <v>1277</v>
      </c>
      <c r="H26" s="151">
        <v>1037</v>
      </c>
      <c r="I26" s="81">
        <v>45169</v>
      </c>
      <c r="J26" s="81">
        <v>45169</v>
      </c>
      <c r="K26" s="151">
        <v>850</v>
      </c>
    </row>
    <row r="27" spans="1:11">
      <c r="A27" s="1" t="s">
        <v>1278</v>
      </c>
      <c r="B27" s="1">
        <v>467430104</v>
      </c>
      <c r="C27" s="1" t="s">
        <v>1245</v>
      </c>
      <c r="D27" s="1" t="s">
        <v>1240</v>
      </c>
      <c r="E27" s="1" t="s">
        <v>1241</v>
      </c>
      <c r="F27" s="1"/>
      <c r="G27" s="1" t="s">
        <v>1245</v>
      </c>
      <c r="H27" s="151">
        <v>1261.69</v>
      </c>
      <c r="I27" s="81">
        <v>45167</v>
      </c>
      <c r="J27" s="81">
        <v>45167</v>
      </c>
      <c r="K27" s="151">
        <v>1034.17</v>
      </c>
    </row>
    <row r="28" spans="1:11">
      <c r="A28" s="1" t="s">
        <v>1279</v>
      </c>
      <c r="B28" s="1">
        <v>2520420999</v>
      </c>
      <c r="C28" s="1" t="s">
        <v>1280</v>
      </c>
      <c r="D28" s="1" t="s">
        <v>1281</v>
      </c>
      <c r="E28" s="1" t="s">
        <v>1241</v>
      </c>
      <c r="F28" s="1"/>
      <c r="G28" s="1" t="s">
        <v>1280</v>
      </c>
      <c r="H28" s="151">
        <v>109.92</v>
      </c>
      <c r="I28" s="81">
        <v>45169</v>
      </c>
      <c r="J28" s="81">
        <v>45169</v>
      </c>
      <c r="K28" s="151">
        <v>90.1</v>
      </c>
    </row>
    <row r="29" spans="1:11">
      <c r="A29" s="1" t="s">
        <v>1282</v>
      </c>
      <c r="B29" s="1">
        <v>345820104</v>
      </c>
      <c r="C29" s="1" t="s">
        <v>1283</v>
      </c>
      <c r="D29" s="1" t="s">
        <v>1284</v>
      </c>
      <c r="E29" s="1" t="s">
        <v>1241</v>
      </c>
      <c r="F29" s="1"/>
      <c r="G29" s="1" t="s">
        <v>1283</v>
      </c>
      <c r="H29" s="151">
        <v>118</v>
      </c>
      <c r="I29" s="81">
        <v>45176</v>
      </c>
      <c r="J29" s="81">
        <v>45176</v>
      </c>
      <c r="K29" s="151">
        <v>96.72</v>
      </c>
    </row>
    <row r="30" spans="1:11">
      <c r="A30" s="1" t="s">
        <v>1285</v>
      </c>
      <c r="B30" s="1">
        <v>345820104</v>
      </c>
      <c r="C30" s="1" t="s">
        <v>1283</v>
      </c>
      <c r="D30" s="1" t="s">
        <v>1286</v>
      </c>
      <c r="E30" s="1" t="s">
        <v>1241</v>
      </c>
      <c r="F30" s="1"/>
      <c r="G30" s="1" t="s">
        <v>1283</v>
      </c>
      <c r="H30" s="151">
        <v>243.8</v>
      </c>
      <c r="I30" s="81">
        <v>45176</v>
      </c>
      <c r="J30" s="81">
        <v>45176</v>
      </c>
      <c r="K30" s="151">
        <v>199.84</v>
      </c>
    </row>
    <row r="31" spans="1:11">
      <c r="A31" s="1" t="s">
        <v>1287</v>
      </c>
      <c r="B31" s="1">
        <v>3373310105</v>
      </c>
      <c r="C31" s="1" t="s">
        <v>1254</v>
      </c>
      <c r="D31" s="1" t="s">
        <v>1240</v>
      </c>
      <c r="E31" s="1" t="s">
        <v>1241</v>
      </c>
      <c r="F31" s="1"/>
      <c r="G31" s="1" t="s">
        <v>1254</v>
      </c>
      <c r="H31" s="151">
        <v>152.5</v>
      </c>
      <c r="I31" s="81">
        <v>45209</v>
      </c>
      <c r="J31" s="81">
        <v>45209</v>
      </c>
      <c r="K31" s="151">
        <v>125</v>
      </c>
    </row>
    <row r="32" spans="1:11">
      <c r="A32" s="1" t="s">
        <v>1288</v>
      </c>
      <c r="B32" s="1">
        <v>1662380995</v>
      </c>
      <c r="C32" s="1" t="s">
        <v>1261</v>
      </c>
      <c r="D32" s="1" t="s">
        <v>1240</v>
      </c>
      <c r="E32" s="1" t="s">
        <v>1241</v>
      </c>
      <c r="F32" s="1"/>
      <c r="G32" s="1" t="s">
        <v>1261</v>
      </c>
      <c r="H32" s="151">
        <v>719.8</v>
      </c>
      <c r="I32" s="81">
        <v>45210</v>
      </c>
      <c r="J32" s="81">
        <v>45210</v>
      </c>
      <c r="K32" s="151">
        <v>590</v>
      </c>
    </row>
    <row r="33" spans="1:11">
      <c r="A33" s="1" t="s">
        <v>1289</v>
      </c>
      <c r="B33" s="1">
        <v>2806710105</v>
      </c>
      <c r="C33" s="1" t="s">
        <v>1269</v>
      </c>
      <c r="D33" s="1" t="s">
        <v>1290</v>
      </c>
      <c r="E33" s="1" t="s">
        <v>1241</v>
      </c>
      <c r="F33" s="1"/>
      <c r="G33" s="1" t="s">
        <v>1269</v>
      </c>
      <c r="H33" s="151">
        <v>249</v>
      </c>
      <c r="I33" s="81">
        <v>45120</v>
      </c>
      <c r="J33" s="81">
        <v>45120</v>
      </c>
      <c r="K33" s="151">
        <v>204.1</v>
      </c>
    </row>
    <row r="34" spans="1:11">
      <c r="A34" s="1" t="s">
        <v>1291</v>
      </c>
      <c r="B34" s="1">
        <v>2806710105</v>
      </c>
      <c r="C34" s="1" t="s">
        <v>1269</v>
      </c>
      <c r="D34" s="1" t="s">
        <v>1292</v>
      </c>
      <c r="E34" s="1" t="s">
        <v>1241</v>
      </c>
      <c r="F34" s="1"/>
      <c r="G34" s="1" t="s">
        <v>1269</v>
      </c>
      <c r="H34" s="151">
        <v>468.4</v>
      </c>
      <c r="I34" s="81">
        <v>45113</v>
      </c>
      <c r="J34" s="81">
        <v>45113</v>
      </c>
      <c r="K34" s="151">
        <v>383.93</v>
      </c>
    </row>
    <row r="35" spans="1:11">
      <c r="A35" s="1" t="s">
        <v>1293</v>
      </c>
      <c r="B35" s="1">
        <v>1285780993</v>
      </c>
      <c r="C35" s="1" t="s">
        <v>1294</v>
      </c>
      <c r="D35" s="1" t="s">
        <v>1295</v>
      </c>
      <c r="E35" s="1" t="s">
        <v>1241</v>
      </c>
      <c r="F35" s="1"/>
      <c r="G35" s="1" t="s">
        <v>1294</v>
      </c>
      <c r="H35" s="151">
        <v>398.94</v>
      </c>
      <c r="I35" s="81">
        <v>45061</v>
      </c>
      <c r="J35" s="81">
        <v>45061</v>
      </c>
      <c r="K35" s="151">
        <v>327</v>
      </c>
    </row>
    <row r="36" spans="1:11">
      <c r="A36" s="1" t="s">
        <v>1296</v>
      </c>
      <c r="B36" s="1">
        <v>514980101</v>
      </c>
      <c r="C36" s="1" t="s">
        <v>1297</v>
      </c>
      <c r="D36" s="1" t="s">
        <v>1298</v>
      </c>
      <c r="E36" s="1" t="s">
        <v>1241</v>
      </c>
      <c r="F36" s="1"/>
      <c r="G36" s="1" t="s">
        <v>1297</v>
      </c>
      <c r="H36" s="151">
        <v>91.5</v>
      </c>
      <c r="I36" s="81">
        <v>45062</v>
      </c>
      <c r="J36" s="81">
        <v>45062</v>
      </c>
      <c r="K36" s="151">
        <v>75</v>
      </c>
    </row>
    <row r="37" spans="1:11">
      <c r="A37" s="1" t="s">
        <v>1299</v>
      </c>
      <c r="B37" s="1">
        <v>2806710105</v>
      </c>
      <c r="C37" s="1" t="s">
        <v>1269</v>
      </c>
      <c r="D37" s="1" t="s">
        <v>1300</v>
      </c>
      <c r="E37" s="1" t="s">
        <v>1241</v>
      </c>
      <c r="F37" s="1"/>
      <c r="G37" s="1" t="s">
        <v>1269</v>
      </c>
      <c r="H37" s="151">
        <v>1756</v>
      </c>
      <c r="I37" s="81">
        <v>45085</v>
      </c>
      <c r="J37" s="81">
        <v>45085</v>
      </c>
      <c r="K37" s="151">
        <v>1439.34</v>
      </c>
    </row>
    <row r="38" spans="1:11">
      <c r="A38" s="1" t="s">
        <v>1301</v>
      </c>
      <c r="B38" s="1">
        <v>15636211003</v>
      </c>
      <c r="C38" s="1" t="s">
        <v>1302</v>
      </c>
      <c r="D38" s="1" t="s">
        <v>1303</v>
      </c>
      <c r="E38" s="1" t="s">
        <v>1241</v>
      </c>
      <c r="F38" s="1"/>
      <c r="G38" s="1" t="s">
        <v>1302</v>
      </c>
      <c r="H38" s="151">
        <v>2393.64</v>
      </c>
      <c r="I38" s="81">
        <v>45229</v>
      </c>
      <c r="J38" s="81">
        <v>45229</v>
      </c>
      <c r="K38" s="151">
        <v>1962</v>
      </c>
    </row>
    <row r="39" spans="1:11">
      <c r="A39" s="1" t="s">
        <v>1304</v>
      </c>
      <c r="B39" s="1">
        <v>1313790774</v>
      </c>
      <c r="C39" s="1" t="s">
        <v>1305</v>
      </c>
      <c r="D39" s="1" t="s">
        <v>1306</v>
      </c>
      <c r="E39" s="1" t="s">
        <v>1241</v>
      </c>
      <c r="F39" s="1"/>
      <c r="G39" s="1" t="s">
        <v>1305</v>
      </c>
      <c r="H39" s="151">
        <v>255</v>
      </c>
      <c r="I39" s="152">
        <v>44985</v>
      </c>
      <c r="J39" s="81">
        <v>44985</v>
      </c>
      <c r="K39" s="151">
        <v>255</v>
      </c>
    </row>
    <row r="40" spans="1:11">
      <c r="A40" s="1" t="s">
        <v>1307</v>
      </c>
      <c r="B40" s="1">
        <v>1313790774</v>
      </c>
      <c r="C40" s="1" t="s">
        <v>1305</v>
      </c>
      <c r="D40" s="1" t="s">
        <v>1308</v>
      </c>
      <c r="E40" s="1" t="s">
        <v>1241</v>
      </c>
      <c r="F40" s="1"/>
      <c r="G40" s="1" t="s">
        <v>1305</v>
      </c>
      <c r="H40" s="151">
        <v>255</v>
      </c>
      <c r="I40" s="152">
        <v>44985</v>
      </c>
      <c r="J40" s="81">
        <v>44985</v>
      </c>
      <c r="K40" s="151">
        <v>255</v>
      </c>
    </row>
    <row r="41" spans="1:11">
      <c r="A41" s="1" t="s">
        <v>1309</v>
      </c>
      <c r="B41" s="1" t="s">
        <v>1310</v>
      </c>
      <c r="C41" s="1" t="s">
        <v>1311</v>
      </c>
      <c r="D41" s="1" t="s">
        <v>1312</v>
      </c>
      <c r="E41" s="1" t="s">
        <v>1241</v>
      </c>
      <c r="F41" s="1"/>
      <c r="G41" s="1" t="s">
        <v>1311</v>
      </c>
      <c r="H41" s="151">
        <v>78</v>
      </c>
      <c r="I41" s="152">
        <v>45253</v>
      </c>
      <c r="J41" s="81">
        <v>45253</v>
      </c>
      <c r="K41" s="1">
        <v>63.93</v>
      </c>
    </row>
    <row r="42" spans="1:11">
      <c r="A42" s="1" t="s">
        <v>1313</v>
      </c>
      <c r="B42" s="1">
        <v>514980101</v>
      </c>
      <c r="C42" s="1" t="s">
        <v>1297</v>
      </c>
      <c r="D42" s="1" t="s">
        <v>1314</v>
      </c>
      <c r="E42" s="1" t="s">
        <v>1241</v>
      </c>
      <c r="F42" s="1"/>
      <c r="G42" s="1" t="s">
        <v>1297</v>
      </c>
      <c r="H42" s="153">
        <v>118.5</v>
      </c>
      <c r="I42" s="81">
        <v>45149</v>
      </c>
      <c r="J42" s="81">
        <v>45149</v>
      </c>
      <c r="K42" s="153">
        <v>97.13</v>
      </c>
    </row>
    <row r="43" spans="1:11">
      <c r="A43" s="1" t="s">
        <v>1315</v>
      </c>
      <c r="B43" s="1">
        <v>1288130212</v>
      </c>
      <c r="C43" s="1" t="s">
        <v>1316</v>
      </c>
      <c r="D43" s="1" t="s">
        <v>1317</v>
      </c>
      <c r="E43" s="1" t="s">
        <v>1241</v>
      </c>
      <c r="F43" s="1"/>
      <c r="G43" s="1" t="s">
        <v>1316</v>
      </c>
      <c r="H43" s="153">
        <v>3416</v>
      </c>
      <c r="I43" s="81">
        <v>45252</v>
      </c>
      <c r="J43" s="81">
        <v>45252</v>
      </c>
      <c r="K43" s="153">
        <v>2800</v>
      </c>
    </row>
    <row r="44" spans="1:11">
      <c r="A44" s="1" t="s">
        <v>1318</v>
      </c>
      <c r="B44" s="154">
        <v>9381751008</v>
      </c>
      <c r="C44" s="154" t="s">
        <v>1319</v>
      </c>
      <c r="D44" s="154" t="s">
        <v>1320</v>
      </c>
      <c r="F44" s="155"/>
      <c r="G44" s="154" t="s">
        <v>1319</v>
      </c>
      <c r="H44" s="153">
        <v>122</v>
      </c>
      <c r="I44" s="81">
        <v>45090</v>
      </c>
      <c r="J44" s="81">
        <v>45090</v>
      </c>
      <c r="K44" s="153">
        <v>100</v>
      </c>
    </row>
    <row r="45" spans="1:11">
      <c r="A45" s="1" t="s">
        <v>1321</v>
      </c>
      <c r="B45" s="1">
        <v>2032660991</v>
      </c>
      <c r="C45" s="1" t="s">
        <v>1243</v>
      </c>
      <c r="D45" s="156" t="s">
        <v>1322</v>
      </c>
      <c r="E45" s="156" t="s">
        <v>1241</v>
      </c>
      <c r="F45" s="1"/>
      <c r="G45" s="1" t="s">
        <v>1243</v>
      </c>
      <c r="H45" s="153">
        <v>4001.6</v>
      </c>
      <c r="I45" s="81">
        <v>44944</v>
      </c>
      <c r="J45" s="81">
        <v>44944</v>
      </c>
      <c r="K45" s="153">
        <v>3280</v>
      </c>
    </row>
    <row r="46" spans="1:11">
      <c r="A46" s="1" t="s">
        <v>1323</v>
      </c>
      <c r="B46" s="154">
        <v>2252430687</v>
      </c>
      <c r="C46" s="155" t="s">
        <v>1324</v>
      </c>
      <c r="D46" s="157" t="s">
        <v>1325</v>
      </c>
      <c r="E46" s="155" t="s">
        <v>1241</v>
      </c>
      <c r="F46" s="155"/>
      <c r="G46" s="154" t="s">
        <v>1324</v>
      </c>
      <c r="H46" s="153">
        <v>16738.400000000001</v>
      </c>
      <c r="I46" s="81">
        <v>45258</v>
      </c>
      <c r="J46" s="81">
        <v>45258</v>
      </c>
      <c r="K46" s="153">
        <v>13720</v>
      </c>
    </row>
    <row r="47" spans="1:11">
      <c r="A47" s="1" t="s">
        <v>1326</v>
      </c>
      <c r="B47" s="1">
        <v>1662380995</v>
      </c>
      <c r="C47" s="156" t="s">
        <v>1261</v>
      </c>
      <c r="D47" s="1" t="s">
        <v>1240</v>
      </c>
      <c r="E47" s="156" t="s">
        <v>1241</v>
      </c>
      <c r="F47" s="1"/>
      <c r="G47" s="1" t="s">
        <v>1261</v>
      </c>
      <c r="H47" s="153">
        <v>3849.1</v>
      </c>
      <c r="I47" s="81">
        <v>44931</v>
      </c>
      <c r="J47" s="81">
        <v>44931</v>
      </c>
      <c r="K47" s="153">
        <v>3155</v>
      </c>
    </row>
    <row r="48" spans="1:11">
      <c r="A48" s="1" t="s">
        <v>1327</v>
      </c>
      <c r="B48" s="157">
        <v>2032660991</v>
      </c>
      <c r="C48" s="158" t="s">
        <v>1243</v>
      </c>
      <c r="D48" s="157" t="s">
        <v>1240</v>
      </c>
      <c r="E48" s="158" t="s">
        <v>1241</v>
      </c>
      <c r="F48" s="157"/>
      <c r="G48" s="157" t="s">
        <v>1243</v>
      </c>
      <c r="H48" s="153">
        <v>1660</v>
      </c>
      <c r="I48" s="81">
        <v>44959</v>
      </c>
      <c r="J48" s="81">
        <v>44959</v>
      </c>
      <c r="K48" s="153">
        <v>1360.66</v>
      </c>
    </row>
    <row r="49" spans="1:11">
      <c r="A49" s="1" t="s">
        <v>1328</v>
      </c>
      <c r="B49" s="1">
        <v>89490478</v>
      </c>
      <c r="C49" s="159" t="s">
        <v>1329</v>
      </c>
      <c r="D49" s="1" t="s">
        <v>1330</v>
      </c>
      <c r="E49" s="156" t="s">
        <v>1241</v>
      </c>
      <c r="F49" s="156"/>
      <c r="G49" s="1" t="s">
        <v>1329</v>
      </c>
      <c r="H49" s="160">
        <v>7930.9</v>
      </c>
      <c r="I49" s="152">
        <v>45203</v>
      </c>
      <c r="J49" s="81">
        <v>45203</v>
      </c>
      <c r="K49" s="153">
        <v>6521.25</v>
      </c>
    </row>
    <row r="50" spans="1:11">
      <c r="A50" s="1" t="s">
        <v>1331</v>
      </c>
      <c r="B50" s="1">
        <v>3302130103</v>
      </c>
      <c r="C50" s="159" t="s">
        <v>1332</v>
      </c>
      <c r="D50" s="1" t="s">
        <v>1333</v>
      </c>
      <c r="E50" s="156" t="s">
        <v>1241</v>
      </c>
      <c r="F50" s="156"/>
      <c r="G50" s="1" t="s">
        <v>1332</v>
      </c>
      <c r="H50" s="160">
        <v>244</v>
      </c>
      <c r="I50" s="152">
        <v>44923</v>
      </c>
      <c r="J50" s="81">
        <v>44923</v>
      </c>
      <c r="K50" s="153">
        <v>200</v>
      </c>
    </row>
    <row r="51" spans="1:11">
      <c r="A51" s="1" t="s">
        <v>1334</v>
      </c>
      <c r="B51" s="1">
        <v>3836960108</v>
      </c>
      <c r="C51" s="159" t="s">
        <v>990</v>
      </c>
      <c r="D51" s="1" t="s">
        <v>1335</v>
      </c>
      <c r="E51" s="156" t="s">
        <v>1241</v>
      </c>
      <c r="F51" s="156"/>
      <c r="G51" s="156" t="s">
        <v>990</v>
      </c>
      <c r="H51" s="160">
        <v>197.02</v>
      </c>
      <c r="I51" s="152">
        <v>45238</v>
      </c>
      <c r="J51" s="81">
        <v>45238</v>
      </c>
      <c r="K51" s="153">
        <v>161.49</v>
      </c>
    </row>
    <row r="52" spans="1:11">
      <c r="A52" s="1" t="s">
        <v>1336</v>
      </c>
      <c r="B52" s="1">
        <v>5330700286</v>
      </c>
      <c r="C52" s="159" t="s">
        <v>1337</v>
      </c>
      <c r="D52" s="1" t="s">
        <v>1338</v>
      </c>
      <c r="E52" s="156" t="s">
        <v>1339</v>
      </c>
      <c r="F52" s="156"/>
      <c r="G52" s="156" t="s">
        <v>1340</v>
      </c>
      <c r="H52" s="156">
        <v>809.35</v>
      </c>
      <c r="I52" s="152">
        <v>45107</v>
      </c>
      <c r="J52" s="81">
        <v>45107</v>
      </c>
      <c r="K52" s="161">
        <v>663.4</v>
      </c>
    </row>
    <row r="53" spans="1:11">
      <c r="A53" s="1" t="s">
        <v>1341</v>
      </c>
      <c r="B53" s="1">
        <v>1226470993</v>
      </c>
      <c r="C53" s="159" t="s">
        <v>1342</v>
      </c>
      <c r="D53" s="1" t="s">
        <v>1343</v>
      </c>
      <c r="E53" s="156" t="s">
        <v>1241</v>
      </c>
      <c r="F53" s="156"/>
      <c r="G53" s="156" t="s">
        <v>1342</v>
      </c>
      <c r="H53" s="156">
        <v>1201.58</v>
      </c>
      <c r="I53" s="152">
        <v>45169</v>
      </c>
      <c r="J53" s="81">
        <v>45169</v>
      </c>
      <c r="K53" s="151">
        <v>984.9</v>
      </c>
    </row>
    <row r="54" spans="1:11">
      <c r="A54" s="1" t="s">
        <v>1344</v>
      </c>
      <c r="B54" s="1">
        <v>7491520156</v>
      </c>
      <c r="C54" s="159" t="s">
        <v>1345</v>
      </c>
      <c r="D54" s="1" t="s">
        <v>1338</v>
      </c>
      <c r="E54" s="156" t="s">
        <v>1339</v>
      </c>
      <c r="F54" s="156"/>
      <c r="G54" s="156" t="s">
        <v>1345</v>
      </c>
      <c r="H54" s="156">
        <v>1052.58</v>
      </c>
      <c r="I54" s="152">
        <v>44966</v>
      </c>
      <c r="J54" s="81">
        <v>44966</v>
      </c>
      <c r="K54" s="151">
        <v>862.77</v>
      </c>
    </row>
    <row r="55" spans="1:11">
      <c r="A55" s="1" t="s">
        <v>1346</v>
      </c>
      <c r="B55" s="1">
        <v>16882811009</v>
      </c>
      <c r="C55" s="159" t="s">
        <v>1347</v>
      </c>
      <c r="D55" s="1" t="s">
        <v>1338</v>
      </c>
      <c r="E55" s="156" t="s">
        <v>1241</v>
      </c>
      <c r="F55" s="156"/>
      <c r="G55" s="156" t="s">
        <v>1347</v>
      </c>
      <c r="H55" s="156">
        <v>862.15</v>
      </c>
      <c r="I55" s="152">
        <v>45035</v>
      </c>
      <c r="J55" s="81">
        <v>45035</v>
      </c>
      <c r="K55" s="151">
        <v>706.68</v>
      </c>
    </row>
    <row r="56" spans="1:11">
      <c r="A56" s="1" t="s">
        <v>1348</v>
      </c>
      <c r="B56" s="1">
        <v>667690044</v>
      </c>
      <c r="C56" s="159" t="s">
        <v>1349</v>
      </c>
      <c r="D56" s="1" t="s">
        <v>1338</v>
      </c>
      <c r="E56" s="156" t="s">
        <v>1241</v>
      </c>
      <c r="F56" s="156"/>
      <c r="G56" s="159" t="s">
        <v>1349</v>
      </c>
      <c r="H56" s="156">
        <v>1057.97</v>
      </c>
      <c r="I56" s="152">
        <v>45016</v>
      </c>
      <c r="J56" s="81">
        <v>45016</v>
      </c>
      <c r="K56" s="151">
        <v>886</v>
      </c>
    </row>
    <row r="57" spans="1:11">
      <c r="A57" s="1" t="s">
        <v>1350</v>
      </c>
      <c r="B57" s="1">
        <v>2384650566</v>
      </c>
      <c r="C57" s="159" t="s">
        <v>1351</v>
      </c>
      <c r="D57" s="1" t="s">
        <v>1338</v>
      </c>
      <c r="E57" s="156" t="s">
        <v>1339</v>
      </c>
      <c r="F57" s="156"/>
      <c r="G57" s="159" t="s">
        <v>1351</v>
      </c>
      <c r="H57" s="156">
        <v>648.66999999999996</v>
      </c>
      <c r="I57" s="152">
        <v>45029</v>
      </c>
      <c r="J57" s="81">
        <v>45029</v>
      </c>
      <c r="K57" s="151">
        <v>531.70000000000005</v>
      </c>
    </row>
    <row r="58" spans="1:11">
      <c r="K58" s="162"/>
    </row>
    <row r="59" spans="1:11">
      <c r="K59" s="162"/>
    </row>
    <row r="60" spans="1:11">
      <c r="K60" s="162"/>
    </row>
    <row r="61" spans="1:11">
      <c r="K61" s="162"/>
    </row>
    <row r="62" spans="1:11">
      <c r="K62" s="162"/>
    </row>
    <row r="63" spans="1:11">
      <c r="K63" s="162"/>
    </row>
    <row r="64" spans="1:11">
      <c r="K64" s="162"/>
    </row>
    <row r="65" spans="11:11">
      <c r="K65" s="162"/>
    </row>
    <row r="66" spans="11:11">
      <c r="K66" s="162"/>
    </row>
    <row r="67" spans="11:11">
      <c r="K67" s="162"/>
    </row>
    <row r="68" spans="11:11">
      <c r="K68" s="162"/>
    </row>
    <row r="69" spans="11:11">
      <c r="K69" s="162"/>
    </row>
    <row r="70" spans="11:11">
      <c r="K70" s="162"/>
    </row>
    <row r="71" spans="11:11">
      <c r="K71" s="162"/>
    </row>
    <row r="72" spans="11:11">
      <c r="K72" s="162"/>
    </row>
    <row r="82" spans="2:5">
      <c r="B82" s="163"/>
      <c r="E82" s="155"/>
    </row>
  </sheetData>
  <mergeCells count="2">
    <mergeCell ref="A1:K1"/>
    <mergeCell ref="A2:K2"/>
  </mergeCells>
  <pageMargins left="0.70866141732283472" right="0.70866141732283472" top="0.74803149606299213" bottom="0.74803149606299213" header="0.31496062992125984" footer="0.31496062992125984"/>
  <pageSetup paperSize="9" scale="59" orientation="landscape" horizontalDpi="1200" verticalDpi="12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E85ED-42F3-433D-BACA-AF55DE159E22}">
  <dimension ref="A1:L103"/>
  <sheetViews>
    <sheetView workbookViewId="0"/>
  </sheetViews>
  <sheetFormatPr defaultRowHeight="14.4"/>
  <cols>
    <col min="1" max="1" width="4" bestFit="1" customWidth="1"/>
    <col min="2" max="2" width="18.33203125" style="180" customWidth="1"/>
    <col min="3" max="3" width="17.33203125" style="180" bestFit="1" customWidth="1"/>
    <col min="4" max="4" width="23.33203125" customWidth="1"/>
    <col min="5" max="5" width="20.5546875" style="64" customWidth="1"/>
    <col min="6" max="6" width="22" style="64" customWidth="1"/>
    <col min="7" max="7" width="49.5546875" style="181" customWidth="1"/>
    <col min="8" max="8" width="32" style="64" bestFit="1" customWidth="1"/>
    <col min="9" max="9" width="20.109375" customWidth="1"/>
    <col min="10" max="10" width="17.6640625" customWidth="1"/>
    <col min="11" max="11" width="15.6640625" customWidth="1"/>
    <col min="12" max="12" width="18.5546875" customWidth="1"/>
  </cols>
  <sheetData>
    <row r="1" spans="1:12" ht="31.8">
      <c r="B1" s="446" t="s">
        <v>1352</v>
      </c>
      <c r="C1" s="447"/>
      <c r="D1" s="447"/>
      <c r="E1" s="447"/>
      <c r="F1" s="447"/>
      <c r="G1" s="447"/>
      <c r="H1" s="447"/>
      <c r="I1" s="447"/>
      <c r="J1" s="447"/>
      <c r="K1" s="447"/>
      <c r="L1" s="447"/>
    </row>
    <row r="2" spans="1:12" ht="100.95" customHeight="1">
      <c r="B2" s="448" t="s">
        <v>11</v>
      </c>
      <c r="C2" s="448"/>
      <c r="D2" s="448"/>
      <c r="E2" s="448"/>
      <c r="F2" s="448"/>
      <c r="G2" s="448"/>
      <c r="H2" s="448"/>
      <c r="I2" s="448"/>
      <c r="J2" s="448"/>
      <c r="K2" s="448"/>
      <c r="L2" s="448"/>
    </row>
    <row r="3" spans="1:12" s="7" customFormat="1" ht="41.4">
      <c r="A3" s="164"/>
      <c r="B3" s="2" t="s">
        <v>0</v>
      </c>
      <c r="C3" s="165" t="s">
        <v>1</v>
      </c>
      <c r="D3" s="3" t="s">
        <v>2</v>
      </c>
      <c r="E3" s="3" t="s">
        <v>3</v>
      </c>
      <c r="F3" s="4" t="s">
        <v>4</v>
      </c>
      <c r="G3" s="166" t="s">
        <v>5</v>
      </c>
      <c r="H3" s="3" t="s">
        <v>6</v>
      </c>
      <c r="I3" s="5" t="s">
        <v>7</v>
      </c>
      <c r="J3" s="6" t="s">
        <v>8</v>
      </c>
      <c r="K3" s="6" t="s">
        <v>9</v>
      </c>
      <c r="L3" s="5" t="s">
        <v>10</v>
      </c>
    </row>
    <row r="4" spans="1:12" ht="46.8">
      <c r="A4" s="167">
        <v>1</v>
      </c>
      <c r="B4" s="168" t="s">
        <v>1353</v>
      </c>
      <c r="C4" s="169">
        <v>80010580027</v>
      </c>
      <c r="D4" s="1" t="s">
        <v>1354</v>
      </c>
      <c r="E4" s="170" t="s">
        <v>1355</v>
      </c>
      <c r="F4" s="170" t="s">
        <v>1356</v>
      </c>
      <c r="G4" s="171" t="s">
        <v>1357</v>
      </c>
      <c r="H4" s="172" t="s">
        <v>1357</v>
      </c>
      <c r="I4" s="173">
        <v>8720</v>
      </c>
      <c r="J4" s="81">
        <v>44945</v>
      </c>
      <c r="K4" s="81">
        <v>45107</v>
      </c>
      <c r="L4" s="173">
        <v>8720</v>
      </c>
    </row>
    <row r="5" spans="1:12" ht="172.8">
      <c r="A5" s="167">
        <f>A4+1</f>
        <v>2</v>
      </c>
      <c r="B5" s="168" t="s">
        <v>1358</v>
      </c>
      <c r="C5" s="169">
        <v>80010580027</v>
      </c>
      <c r="D5" s="1" t="s">
        <v>1354</v>
      </c>
      <c r="E5" s="174" t="s">
        <v>1359</v>
      </c>
      <c r="F5" s="174" t="s">
        <v>1360</v>
      </c>
      <c r="G5" s="175" t="s">
        <v>1361</v>
      </c>
      <c r="H5" s="172" t="s">
        <v>1362</v>
      </c>
      <c r="I5" s="173">
        <v>30000</v>
      </c>
      <c r="J5" s="81">
        <v>44927</v>
      </c>
      <c r="K5" s="81">
        <v>45291</v>
      </c>
      <c r="L5" s="173">
        <v>14762.49</v>
      </c>
    </row>
    <row r="6" spans="1:12" ht="46.8">
      <c r="A6" s="167">
        <f t="shared" ref="A6:A63" si="0">A5+1</f>
        <v>3</v>
      </c>
      <c r="B6" s="168" t="s">
        <v>1363</v>
      </c>
      <c r="C6" s="169">
        <v>80010580027</v>
      </c>
      <c r="D6" s="1" t="s">
        <v>1354</v>
      </c>
      <c r="E6" s="170" t="s">
        <v>1364</v>
      </c>
      <c r="F6" s="170" t="s">
        <v>1365</v>
      </c>
      <c r="G6" s="171" t="s">
        <v>1366</v>
      </c>
      <c r="H6" s="172" t="s">
        <v>1366</v>
      </c>
      <c r="I6" s="173">
        <v>1870.08</v>
      </c>
      <c r="J6" s="81">
        <v>44958</v>
      </c>
      <c r="K6" s="81">
        <v>45291</v>
      </c>
      <c r="L6" s="173">
        <v>1402.56</v>
      </c>
    </row>
    <row r="7" spans="1:12" ht="62.4">
      <c r="A7" s="167">
        <f t="shared" si="0"/>
        <v>4</v>
      </c>
      <c r="B7" s="168" t="s">
        <v>1367</v>
      </c>
      <c r="C7" s="169">
        <v>80010580027</v>
      </c>
      <c r="D7" s="1" t="s">
        <v>1354</v>
      </c>
      <c r="E7" s="170" t="s">
        <v>1368</v>
      </c>
      <c r="F7" s="170" t="s">
        <v>1369</v>
      </c>
      <c r="G7" s="171" t="s">
        <v>1370</v>
      </c>
      <c r="H7" s="172" t="s">
        <v>1370</v>
      </c>
      <c r="I7" s="173">
        <v>289.70999999999998</v>
      </c>
      <c r="J7" s="81">
        <v>44977</v>
      </c>
      <c r="K7" s="81">
        <v>45098</v>
      </c>
      <c r="L7" s="173">
        <v>289.70999999999998</v>
      </c>
    </row>
    <row r="8" spans="1:12" ht="144">
      <c r="A8" s="167">
        <f t="shared" si="0"/>
        <v>5</v>
      </c>
      <c r="B8" s="168" t="s">
        <v>1371</v>
      </c>
      <c r="C8" s="169">
        <v>80010580027</v>
      </c>
      <c r="D8" s="1" t="s">
        <v>1354</v>
      </c>
      <c r="E8" s="176" t="s">
        <v>1372</v>
      </c>
      <c r="F8" s="170" t="s">
        <v>1360</v>
      </c>
      <c r="G8" s="175" t="s">
        <v>1373</v>
      </c>
      <c r="H8" s="172" t="s">
        <v>1370</v>
      </c>
      <c r="I8" s="177">
        <v>4000</v>
      </c>
      <c r="J8" s="81">
        <v>44927</v>
      </c>
      <c r="K8" s="81">
        <v>45291</v>
      </c>
      <c r="L8" s="177">
        <v>1321.28</v>
      </c>
    </row>
    <row r="9" spans="1:12" ht="31.2">
      <c r="A9" s="167">
        <f t="shared" si="0"/>
        <v>6</v>
      </c>
      <c r="B9" s="168" t="s">
        <v>1374</v>
      </c>
      <c r="C9" s="169">
        <v>80010580027</v>
      </c>
      <c r="D9" s="1" t="s">
        <v>1354</v>
      </c>
      <c r="E9" s="176" t="s">
        <v>1375</v>
      </c>
      <c r="F9" s="170" t="s">
        <v>1376</v>
      </c>
      <c r="G9" s="171" t="s">
        <v>1377</v>
      </c>
      <c r="H9" s="172" t="s">
        <v>1377</v>
      </c>
      <c r="I9" s="178">
        <v>712.5</v>
      </c>
      <c r="J9" s="81">
        <v>44952</v>
      </c>
      <c r="K9" s="81">
        <v>45036</v>
      </c>
      <c r="L9" s="178">
        <v>712.5</v>
      </c>
    </row>
    <row r="10" spans="1:12" ht="46.8">
      <c r="A10" s="167">
        <f t="shared" si="0"/>
        <v>7</v>
      </c>
      <c r="B10" s="168" t="s">
        <v>1378</v>
      </c>
      <c r="C10" s="169">
        <v>80010580027</v>
      </c>
      <c r="D10" s="1" t="s">
        <v>1354</v>
      </c>
      <c r="E10" s="176" t="s">
        <v>1379</v>
      </c>
      <c r="F10" s="170" t="s">
        <v>1380</v>
      </c>
      <c r="G10" s="171" t="s">
        <v>1381</v>
      </c>
      <c r="H10" s="172" t="s">
        <v>1381</v>
      </c>
      <c r="I10" s="178">
        <v>270</v>
      </c>
      <c r="J10" s="81">
        <v>44952</v>
      </c>
      <c r="K10" s="1" t="s">
        <v>1382</v>
      </c>
      <c r="L10" s="178">
        <v>270</v>
      </c>
    </row>
    <row r="11" spans="1:12" ht="31.2">
      <c r="A11" s="167">
        <f t="shared" si="0"/>
        <v>8</v>
      </c>
      <c r="B11" s="168" t="s">
        <v>1383</v>
      </c>
      <c r="C11" s="169">
        <v>80010580027</v>
      </c>
      <c r="D11" s="1" t="s">
        <v>1354</v>
      </c>
      <c r="E11" s="176" t="s">
        <v>1384</v>
      </c>
      <c r="F11" s="170" t="s">
        <v>1376</v>
      </c>
      <c r="G11" s="171" t="s">
        <v>1385</v>
      </c>
      <c r="H11" s="172" t="s">
        <v>1385</v>
      </c>
      <c r="I11" s="178">
        <v>187.2</v>
      </c>
      <c r="J11" s="81">
        <v>44958</v>
      </c>
      <c r="K11" s="81">
        <v>45098</v>
      </c>
      <c r="L11" s="178">
        <v>187.2</v>
      </c>
    </row>
    <row r="12" spans="1:12" ht="46.8">
      <c r="A12" s="167">
        <f t="shared" si="0"/>
        <v>9</v>
      </c>
      <c r="B12" s="168" t="s">
        <v>1386</v>
      </c>
      <c r="C12" s="169">
        <v>80010580027</v>
      </c>
      <c r="D12" s="1" t="s">
        <v>1354</v>
      </c>
      <c r="E12" s="176" t="s">
        <v>1387</v>
      </c>
      <c r="F12" s="170" t="s">
        <v>1356</v>
      </c>
      <c r="G12" s="175" t="s">
        <v>1388</v>
      </c>
      <c r="H12" s="179" t="s">
        <v>1388</v>
      </c>
      <c r="I12" s="178">
        <v>590</v>
      </c>
      <c r="J12" s="81">
        <v>44979</v>
      </c>
      <c r="K12" s="81">
        <v>45098</v>
      </c>
      <c r="L12" s="178">
        <v>590</v>
      </c>
    </row>
    <row r="13" spans="1:12" ht="31.2">
      <c r="A13" s="167">
        <f t="shared" si="0"/>
        <v>10</v>
      </c>
      <c r="B13" s="168" t="s">
        <v>1389</v>
      </c>
      <c r="C13" s="169">
        <v>80010580027</v>
      </c>
      <c r="D13" s="1" t="s">
        <v>1354</v>
      </c>
      <c r="E13" s="176" t="s">
        <v>1390</v>
      </c>
      <c r="F13" s="170" t="s">
        <v>1391</v>
      </c>
      <c r="G13" s="175" t="s">
        <v>1388</v>
      </c>
      <c r="H13" s="179" t="s">
        <v>1388</v>
      </c>
      <c r="I13" s="178">
        <v>1100</v>
      </c>
      <c r="J13" s="81">
        <v>44994</v>
      </c>
      <c r="K13" s="81">
        <v>45098</v>
      </c>
      <c r="L13" s="178">
        <v>1100</v>
      </c>
    </row>
    <row r="14" spans="1:12" ht="31.2">
      <c r="A14" s="167">
        <f t="shared" si="0"/>
        <v>11</v>
      </c>
      <c r="B14" s="168" t="s">
        <v>1392</v>
      </c>
      <c r="C14" s="169">
        <v>80010580027</v>
      </c>
      <c r="D14" s="1" t="s">
        <v>1354</v>
      </c>
      <c r="E14" s="176" t="s">
        <v>1393</v>
      </c>
      <c r="F14" s="170" t="s">
        <v>1356</v>
      </c>
      <c r="G14" s="171" t="s">
        <v>1394</v>
      </c>
      <c r="H14" s="172" t="s">
        <v>1394</v>
      </c>
      <c r="I14" s="178">
        <v>744</v>
      </c>
      <c r="J14" s="81">
        <v>44974</v>
      </c>
      <c r="K14" s="81">
        <v>45163</v>
      </c>
      <c r="L14" s="178">
        <v>744</v>
      </c>
    </row>
    <row r="15" spans="1:12" ht="31.2">
      <c r="A15" s="167">
        <f t="shared" si="0"/>
        <v>12</v>
      </c>
      <c r="B15" s="168" t="s">
        <v>1395</v>
      </c>
      <c r="C15" s="169">
        <v>80010580027</v>
      </c>
      <c r="D15" s="1" t="s">
        <v>1354</v>
      </c>
      <c r="E15" s="176" t="s">
        <v>1396</v>
      </c>
      <c r="F15" s="170" t="s">
        <v>1376</v>
      </c>
      <c r="G15" s="175" t="s">
        <v>1397</v>
      </c>
      <c r="H15" s="179" t="s">
        <v>1397</v>
      </c>
      <c r="I15" s="178">
        <v>84</v>
      </c>
      <c r="J15" s="81">
        <v>44980</v>
      </c>
      <c r="K15" s="81">
        <v>45098</v>
      </c>
      <c r="L15" s="178">
        <v>84</v>
      </c>
    </row>
    <row r="16" spans="1:12" ht="31.2">
      <c r="A16" s="167">
        <f t="shared" si="0"/>
        <v>13</v>
      </c>
      <c r="B16" s="168" t="s">
        <v>1398</v>
      </c>
      <c r="C16" s="169">
        <v>80010580027</v>
      </c>
      <c r="D16" s="1" t="s">
        <v>1354</v>
      </c>
      <c r="E16" s="176" t="s">
        <v>1399</v>
      </c>
      <c r="F16" s="170" t="s">
        <v>1376</v>
      </c>
      <c r="G16" s="171" t="s">
        <v>1400</v>
      </c>
      <c r="H16" s="172" t="s">
        <v>1400</v>
      </c>
      <c r="I16" s="178">
        <v>1000</v>
      </c>
      <c r="J16" s="81">
        <v>44927</v>
      </c>
      <c r="K16" s="1" t="s">
        <v>1401</v>
      </c>
      <c r="L16" s="178">
        <v>1177</v>
      </c>
    </row>
    <row r="17" spans="1:12" ht="31.2">
      <c r="A17" s="167">
        <f t="shared" si="0"/>
        <v>14</v>
      </c>
      <c r="B17" s="168" t="s">
        <v>1402</v>
      </c>
      <c r="C17" s="169">
        <v>80010580027</v>
      </c>
      <c r="D17" s="1" t="s">
        <v>1354</v>
      </c>
      <c r="E17" s="176" t="s">
        <v>1403</v>
      </c>
      <c r="F17" s="170" t="s">
        <v>1356</v>
      </c>
      <c r="G17" s="175" t="s">
        <v>1388</v>
      </c>
      <c r="H17" s="179" t="s">
        <v>1388</v>
      </c>
      <c r="I17" s="178">
        <v>270</v>
      </c>
      <c r="J17" s="81">
        <v>44991</v>
      </c>
      <c r="K17" s="81">
        <v>45098</v>
      </c>
      <c r="L17" s="178">
        <v>270</v>
      </c>
    </row>
    <row r="18" spans="1:12" ht="46.8">
      <c r="A18" s="167">
        <f t="shared" si="0"/>
        <v>15</v>
      </c>
      <c r="B18" s="168" t="s">
        <v>1404</v>
      </c>
      <c r="C18" s="169">
        <v>80010580027</v>
      </c>
      <c r="D18" s="1" t="s">
        <v>1354</v>
      </c>
      <c r="E18" s="176" t="s">
        <v>1405</v>
      </c>
      <c r="F18" s="170" t="s">
        <v>1369</v>
      </c>
      <c r="G18" s="171" t="s">
        <v>1406</v>
      </c>
      <c r="H18" s="172" t="s">
        <v>1406</v>
      </c>
      <c r="I18" s="178">
        <v>322.47000000000003</v>
      </c>
      <c r="J18" s="81">
        <v>44985</v>
      </c>
      <c r="K18" s="81">
        <v>45291</v>
      </c>
      <c r="L18" s="178">
        <v>322.47000000000003</v>
      </c>
    </row>
    <row r="19" spans="1:12" ht="31.2">
      <c r="A19" s="167">
        <f t="shared" si="0"/>
        <v>16</v>
      </c>
      <c r="B19" s="168" t="s">
        <v>1407</v>
      </c>
      <c r="C19" s="169">
        <v>80010580027</v>
      </c>
      <c r="D19" s="1" t="s">
        <v>1354</v>
      </c>
      <c r="E19" s="176" t="s">
        <v>1408</v>
      </c>
      <c r="F19" s="170" t="s">
        <v>1369</v>
      </c>
      <c r="G19" s="171" t="s">
        <v>1409</v>
      </c>
      <c r="H19" s="172" t="s">
        <v>1409</v>
      </c>
      <c r="I19" s="178">
        <v>237.6</v>
      </c>
      <c r="J19" s="81">
        <v>45261</v>
      </c>
      <c r="K19" s="81">
        <v>45291</v>
      </c>
      <c r="L19" s="178">
        <v>237.6</v>
      </c>
    </row>
    <row r="20" spans="1:12" ht="31.2">
      <c r="A20" s="167">
        <f t="shared" si="0"/>
        <v>17</v>
      </c>
      <c r="B20" s="168" t="s">
        <v>1410</v>
      </c>
      <c r="C20" s="169">
        <v>80010580027</v>
      </c>
      <c r="D20" s="1" t="s">
        <v>1354</v>
      </c>
      <c r="E20" s="176" t="s">
        <v>1411</v>
      </c>
      <c r="F20" s="170" t="s">
        <v>1376</v>
      </c>
      <c r="G20" s="171" t="s">
        <v>1412</v>
      </c>
      <c r="H20" s="172" t="s">
        <v>1412</v>
      </c>
      <c r="I20" s="178">
        <v>1175</v>
      </c>
      <c r="J20" s="81">
        <v>45014</v>
      </c>
      <c r="K20" s="81">
        <v>45159</v>
      </c>
      <c r="L20" s="178">
        <v>1175</v>
      </c>
    </row>
    <row r="21" spans="1:12" ht="46.8">
      <c r="A21" s="167">
        <f t="shared" si="0"/>
        <v>18</v>
      </c>
      <c r="B21" s="168" t="s">
        <v>1413</v>
      </c>
      <c r="C21" s="169">
        <v>80010580027</v>
      </c>
      <c r="D21" s="1" t="s">
        <v>1354</v>
      </c>
      <c r="E21" s="176" t="s">
        <v>1414</v>
      </c>
      <c r="F21" s="170" t="s">
        <v>1376</v>
      </c>
      <c r="G21" s="171" t="s">
        <v>1415</v>
      </c>
      <c r="H21" s="172" t="s">
        <v>1415</v>
      </c>
      <c r="I21" s="178">
        <v>227.45</v>
      </c>
      <c r="J21" s="81">
        <v>45014</v>
      </c>
      <c r="K21" s="81">
        <v>45098</v>
      </c>
      <c r="L21" s="178">
        <v>227.45</v>
      </c>
    </row>
    <row r="22" spans="1:12" ht="31.2">
      <c r="A22" s="167">
        <v>19</v>
      </c>
      <c r="B22" s="168" t="s">
        <v>1416</v>
      </c>
      <c r="C22" s="169">
        <v>80010580027</v>
      </c>
      <c r="D22" s="1" t="s">
        <v>1354</v>
      </c>
      <c r="E22" s="176" t="s">
        <v>1417</v>
      </c>
      <c r="F22" s="170" t="s">
        <v>1376</v>
      </c>
      <c r="G22" s="171" t="s">
        <v>1418</v>
      </c>
      <c r="H22" s="172" t="s">
        <v>1418</v>
      </c>
      <c r="I22" s="178">
        <v>560</v>
      </c>
      <c r="J22" s="81">
        <v>44994</v>
      </c>
      <c r="K22" s="81">
        <v>45163</v>
      </c>
      <c r="L22" s="178">
        <v>560</v>
      </c>
    </row>
    <row r="23" spans="1:12" ht="31.2">
      <c r="A23" s="167">
        <f t="shared" si="0"/>
        <v>20</v>
      </c>
      <c r="B23" s="168" t="s">
        <v>1419</v>
      </c>
      <c r="C23" s="169">
        <v>80010580027</v>
      </c>
      <c r="D23" s="1" t="s">
        <v>1354</v>
      </c>
      <c r="E23" s="176" t="s">
        <v>1420</v>
      </c>
      <c r="F23" s="170" t="s">
        <v>1376</v>
      </c>
      <c r="G23" s="175" t="s">
        <v>1421</v>
      </c>
      <c r="H23" s="179" t="s">
        <v>1421</v>
      </c>
      <c r="I23" s="178">
        <v>2640</v>
      </c>
      <c r="J23" s="81">
        <v>45007</v>
      </c>
      <c r="K23" s="81">
        <v>45159</v>
      </c>
      <c r="L23" s="178">
        <v>2640</v>
      </c>
    </row>
    <row r="24" spans="1:12" ht="46.8">
      <c r="A24" s="167">
        <f t="shared" si="0"/>
        <v>21</v>
      </c>
      <c r="B24" s="168" t="s">
        <v>1422</v>
      </c>
      <c r="C24" s="169">
        <v>80010580027</v>
      </c>
      <c r="D24" s="1" t="s">
        <v>1354</v>
      </c>
      <c r="E24" s="176" t="s">
        <v>1423</v>
      </c>
      <c r="F24" s="170" t="s">
        <v>1356</v>
      </c>
      <c r="G24" s="171" t="s">
        <v>1424</v>
      </c>
      <c r="H24" s="172" t="s">
        <v>1424</v>
      </c>
      <c r="I24" s="178">
        <v>350</v>
      </c>
      <c r="J24" s="81">
        <v>45056</v>
      </c>
      <c r="K24" s="81">
        <v>45098</v>
      </c>
      <c r="L24" s="178">
        <v>350</v>
      </c>
    </row>
    <row r="25" spans="1:12" ht="46.8">
      <c r="A25" s="167">
        <f t="shared" si="0"/>
        <v>22</v>
      </c>
      <c r="B25" s="168" t="s">
        <v>1425</v>
      </c>
      <c r="C25" s="169">
        <v>80010580027</v>
      </c>
      <c r="D25" s="1" t="s">
        <v>1354</v>
      </c>
      <c r="E25" s="176" t="s">
        <v>1426</v>
      </c>
      <c r="F25" s="170" t="s">
        <v>1376</v>
      </c>
      <c r="G25" s="171" t="s">
        <v>1427</v>
      </c>
      <c r="H25" s="172" t="s">
        <v>1427</v>
      </c>
      <c r="I25" s="178">
        <v>399</v>
      </c>
      <c r="J25" s="81">
        <v>45014</v>
      </c>
      <c r="K25" s="81">
        <v>45191</v>
      </c>
      <c r="L25" s="178">
        <v>399</v>
      </c>
    </row>
    <row r="26" spans="1:12" ht="62.4">
      <c r="A26" s="167">
        <f t="shared" si="0"/>
        <v>23</v>
      </c>
      <c r="B26" s="168" t="s">
        <v>1428</v>
      </c>
      <c r="C26" s="169">
        <v>80010580027</v>
      </c>
      <c r="D26" s="1" t="s">
        <v>1354</v>
      </c>
      <c r="E26" s="176" t="s">
        <v>1429</v>
      </c>
      <c r="F26" s="170" t="s">
        <v>1380</v>
      </c>
      <c r="G26" s="171" t="s">
        <v>1430</v>
      </c>
      <c r="H26" s="172" t="s">
        <v>1430</v>
      </c>
      <c r="I26" s="178">
        <v>1500</v>
      </c>
      <c r="J26" s="81">
        <v>44927</v>
      </c>
      <c r="K26" s="81">
        <v>45291</v>
      </c>
      <c r="L26" s="178">
        <v>1400</v>
      </c>
    </row>
    <row r="27" spans="1:12" ht="129.6">
      <c r="A27" s="167">
        <f t="shared" si="0"/>
        <v>24</v>
      </c>
      <c r="B27" s="168" t="s">
        <v>1431</v>
      </c>
      <c r="C27" s="169">
        <v>80010580027</v>
      </c>
      <c r="D27" s="1" t="s">
        <v>1354</v>
      </c>
      <c r="E27" s="176" t="s">
        <v>1432</v>
      </c>
      <c r="F27" s="170" t="s">
        <v>1433</v>
      </c>
      <c r="G27" s="175" t="s">
        <v>1434</v>
      </c>
      <c r="H27" s="172" t="s">
        <v>1370</v>
      </c>
      <c r="I27" s="178">
        <v>8000</v>
      </c>
      <c r="J27" s="81">
        <v>45092</v>
      </c>
      <c r="K27" s="81">
        <v>45159</v>
      </c>
      <c r="L27" s="178">
        <v>8000</v>
      </c>
    </row>
    <row r="28" spans="1:12" ht="46.8">
      <c r="A28" s="167">
        <f t="shared" si="0"/>
        <v>25</v>
      </c>
      <c r="B28" s="168" t="s">
        <v>1435</v>
      </c>
      <c r="C28" s="169">
        <v>80010580027</v>
      </c>
      <c r="D28" s="1" t="s">
        <v>1354</v>
      </c>
      <c r="E28" s="176" t="s">
        <v>1436</v>
      </c>
      <c r="F28" s="170" t="s">
        <v>1356</v>
      </c>
      <c r="G28" s="171" t="s">
        <v>1394</v>
      </c>
      <c r="H28" s="172" t="s">
        <v>1394</v>
      </c>
      <c r="I28" s="178">
        <v>1202.1600000000001</v>
      </c>
      <c r="J28" s="81">
        <v>45021</v>
      </c>
      <c r="K28" s="81">
        <v>45098</v>
      </c>
      <c r="L28" s="178">
        <v>1202.1600000000001</v>
      </c>
    </row>
    <row r="29" spans="1:12" ht="31.2">
      <c r="A29" s="167">
        <f t="shared" si="0"/>
        <v>26</v>
      </c>
      <c r="B29" s="168" t="s">
        <v>1437</v>
      </c>
      <c r="C29" s="169">
        <v>80010580027</v>
      </c>
      <c r="D29" s="1" t="s">
        <v>1354</v>
      </c>
      <c r="E29" s="176" t="s">
        <v>1438</v>
      </c>
      <c r="F29" s="170" t="s">
        <v>1439</v>
      </c>
      <c r="G29" s="171" t="s">
        <v>1440</v>
      </c>
      <c r="H29" s="172" t="s">
        <v>1441</v>
      </c>
      <c r="I29" s="178">
        <v>2703.66</v>
      </c>
      <c r="J29" s="81">
        <v>45020</v>
      </c>
      <c r="K29" s="81">
        <v>45163</v>
      </c>
      <c r="L29" s="178">
        <v>2703.66</v>
      </c>
    </row>
    <row r="30" spans="1:12" ht="31.2">
      <c r="A30" s="167">
        <f t="shared" si="0"/>
        <v>27</v>
      </c>
      <c r="B30" s="168" t="s">
        <v>1442</v>
      </c>
      <c r="C30" s="169">
        <v>80010580027</v>
      </c>
      <c r="D30" s="1" t="s">
        <v>1354</v>
      </c>
      <c r="E30" s="176" t="s">
        <v>1443</v>
      </c>
      <c r="F30" s="170" t="s">
        <v>1444</v>
      </c>
      <c r="G30" s="171" t="s">
        <v>1394</v>
      </c>
      <c r="H30" s="172" t="s">
        <v>1394</v>
      </c>
      <c r="I30" s="178">
        <v>1566</v>
      </c>
      <c r="J30" s="81">
        <v>45069</v>
      </c>
      <c r="K30" s="81">
        <v>45163</v>
      </c>
      <c r="L30" s="178">
        <v>1566</v>
      </c>
    </row>
    <row r="31" spans="1:12" ht="31.2">
      <c r="A31" s="167">
        <f t="shared" si="0"/>
        <v>28</v>
      </c>
      <c r="B31" s="168" t="s">
        <v>1445</v>
      </c>
      <c r="C31" s="169">
        <v>80010580027</v>
      </c>
      <c r="D31" s="1" t="s">
        <v>1354</v>
      </c>
      <c r="E31" s="176" t="s">
        <v>1446</v>
      </c>
      <c r="F31" s="170" t="s">
        <v>1380</v>
      </c>
      <c r="G31" s="175" t="s">
        <v>1447</v>
      </c>
      <c r="H31" s="179" t="s">
        <v>1447</v>
      </c>
      <c r="I31" s="178">
        <v>6000</v>
      </c>
      <c r="J31" s="81">
        <v>44927</v>
      </c>
      <c r="K31" s="81">
        <v>45291</v>
      </c>
      <c r="L31" s="178">
        <v>3792.66</v>
      </c>
    </row>
    <row r="32" spans="1:12" ht="31.2">
      <c r="A32" s="167">
        <f t="shared" si="0"/>
        <v>29</v>
      </c>
      <c r="B32" s="168" t="s">
        <v>1448</v>
      </c>
      <c r="C32" s="169">
        <v>80010580027</v>
      </c>
      <c r="D32" s="1" t="s">
        <v>1354</v>
      </c>
      <c r="E32" s="176" t="s">
        <v>1449</v>
      </c>
      <c r="F32" s="170" t="s">
        <v>1439</v>
      </c>
      <c r="G32" s="171" t="s">
        <v>1377</v>
      </c>
      <c r="H32" s="172" t="s">
        <v>1377</v>
      </c>
      <c r="I32" s="178">
        <v>1568.55</v>
      </c>
      <c r="J32" s="81">
        <v>45034</v>
      </c>
      <c r="K32" s="81">
        <v>45163</v>
      </c>
      <c r="L32" s="178">
        <v>1568.55</v>
      </c>
    </row>
    <row r="33" spans="1:12" ht="31.2">
      <c r="A33" s="167">
        <v>30</v>
      </c>
      <c r="B33" s="168" t="s">
        <v>1450</v>
      </c>
      <c r="C33" s="169">
        <v>80010580027</v>
      </c>
      <c r="D33" s="1" t="s">
        <v>1354</v>
      </c>
      <c r="E33" s="176" t="s">
        <v>1451</v>
      </c>
      <c r="F33" s="170" t="s">
        <v>1444</v>
      </c>
      <c r="G33" s="171" t="s">
        <v>1452</v>
      </c>
      <c r="H33" s="172" t="s">
        <v>1452</v>
      </c>
      <c r="I33" s="178">
        <v>577.03</v>
      </c>
      <c r="J33" s="81">
        <v>45187</v>
      </c>
      <c r="K33" s="81">
        <v>45196</v>
      </c>
      <c r="L33" s="178">
        <v>577.03</v>
      </c>
    </row>
    <row r="34" spans="1:12" ht="46.8">
      <c r="A34" s="167">
        <v>31</v>
      </c>
      <c r="B34" s="168" t="s">
        <v>1453</v>
      </c>
      <c r="C34" s="169">
        <v>80010580027</v>
      </c>
      <c r="D34" s="1" t="s">
        <v>1354</v>
      </c>
      <c r="E34" s="176" t="s">
        <v>1454</v>
      </c>
      <c r="F34" s="170" t="s">
        <v>1455</v>
      </c>
      <c r="G34" s="175" t="s">
        <v>1456</v>
      </c>
      <c r="H34" s="179" t="s">
        <v>1456</v>
      </c>
      <c r="I34" s="178">
        <v>5400</v>
      </c>
      <c r="J34" s="81">
        <v>45077</v>
      </c>
      <c r="K34" s="81">
        <v>45159</v>
      </c>
      <c r="L34" s="178">
        <v>5400</v>
      </c>
    </row>
    <row r="35" spans="1:12" ht="31.2">
      <c r="A35" s="167">
        <f t="shared" si="0"/>
        <v>32</v>
      </c>
      <c r="B35" s="168" t="s">
        <v>1457</v>
      </c>
      <c r="C35" s="169">
        <v>80010580027</v>
      </c>
      <c r="D35" s="1" t="s">
        <v>1354</v>
      </c>
      <c r="E35" s="176" t="s">
        <v>1458</v>
      </c>
      <c r="F35" s="170" t="s">
        <v>1356</v>
      </c>
      <c r="G35" s="171" t="s">
        <v>1394</v>
      </c>
      <c r="H35" s="172" t="s">
        <v>1394</v>
      </c>
      <c r="I35" s="178">
        <v>6350</v>
      </c>
      <c r="J35" s="81">
        <v>45055</v>
      </c>
      <c r="K35" s="81">
        <v>45159</v>
      </c>
      <c r="L35" s="178">
        <v>6350</v>
      </c>
    </row>
    <row r="36" spans="1:12" ht="115.2">
      <c r="A36" s="167">
        <f t="shared" si="0"/>
        <v>33</v>
      </c>
      <c r="B36" s="168" t="s">
        <v>1459</v>
      </c>
      <c r="C36" s="169">
        <v>80010580027</v>
      </c>
      <c r="D36" s="1" t="s">
        <v>1354</v>
      </c>
      <c r="E36" s="176" t="s">
        <v>1460</v>
      </c>
      <c r="F36" s="170" t="s">
        <v>1461</v>
      </c>
      <c r="G36" s="175" t="s">
        <v>1462</v>
      </c>
      <c r="H36" s="172" t="s">
        <v>1463</v>
      </c>
      <c r="I36" s="178">
        <v>13666.2</v>
      </c>
      <c r="J36" s="81">
        <v>45048</v>
      </c>
      <c r="K36" s="81">
        <v>45182</v>
      </c>
      <c r="L36" s="178">
        <v>13666.2</v>
      </c>
    </row>
    <row r="37" spans="1:12" ht="46.8">
      <c r="A37" s="167">
        <f t="shared" si="0"/>
        <v>34</v>
      </c>
      <c r="B37" s="168" t="s">
        <v>1464</v>
      </c>
      <c r="C37" s="169">
        <v>80010580027</v>
      </c>
      <c r="D37" s="1" t="s">
        <v>1354</v>
      </c>
      <c r="E37" s="176" t="s">
        <v>1465</v>
      </c>
      <c r="F37" s="170" t="s">
        <v>1380</v>
      </c>
      <c r="G37" s="171" t="s">
        <v>1466</v>
      </c>
      <c r="H37" s="172" t="s">
        <v>1466</v>
      </c>
      <c r="I37" s="178">
        <v>760</v>
      </c>
      <c r="J37" s="81">
        <v>45085</v>
      </c>
      <c r="K37" s="81">
        <v>45191</v>
      </c>
      <c r="L37" s="178">
        <v>760</v>
      </c>
    </row>
    <row r="38" spans="1:12" ht="31.2">
      <c r="A38" s="167">
        <f t="shared" si="0"/>
        <v>35</v>
      </c>
      <c r="B38" s="168" t="s">
        <v>1467</v>
      </c>
      <c r="C38" s="169">
        <v>80010580027</v>
      </c>
      <c r="D38" s="1" t="s">
        <v>1354</v>
      </c>
      <c r="E38" s="176" t="s">
        <v>1468</v>
      </c>
      <c r="F38" s="170" t="s">
        <v>1356</v>
      </c>
      <c r="G38" s="171" t="s">
        <v>1394</v>
      </c>
      <c r="H38" s="172" t="s">
        <v>1394</v>
      </c>
      <c r="I38" s="178">
        <v>1496</v>
      </c>
      <c r="J38" s="81">
        <v>45069</v>
      </c>
      <c r="K38" s="81">
        <v>45159</v>
      </c>
      <c r="L38" s="178">
        <v>1496</v>
      </c>
    </row>
    <row r="39" spans="1:12" ht="31.2">
      <c r="A39" s="167">
        <f t="shared" si="0"/>
        <v>36</v>
      </c>
      <c r="B39" s="168" t="s">
        <v>1469</v>
      </c>
      <c r="C39" s="169">
        <v>80010580027</v>
      </c>
      <c r="D39" s="1" t="s">
        <v>1354</v>
      </c>
      <c r="E39" s="176" t="s">
        <v>1470</v>
      </c>
      <c r="F39" s="170" t="s">
        <v>1369</v>
      </c>
      <c r="G39" s="171" t="s">
        <v>1471</v>
      </c>
      <c r="H39" s="172" t="s">
        <v>1471</v>
      </c>
      <c r="I39" s="178">
        <v>450</v>
      </c>
      <c r="J39" s="81">
        <v>44927</v>
      </c>
      <c r="K39" s="81">
        <v>45291</v>
      </c>
      <c r="L39" s="178">
        <v>294.5</v>
      </c>
    </row>
    <row r="40" spans="1:12" ht="31.2">
      <c r="A40" s="167">
        <f t="shared" si="0"/>
        <v>37</v>
      </c>
      <c r="B40" s="168" t="s">
        <v>1472</v>
      </c>
      <c r="C40" s="169">
        <v>80010580027</v>
      </c>
      <c r="D40" s="1" t="s">
        <v>1354</v>
      </c>
      <c r="E40" s="176" t="s">
        <v>1473</v>
      </c>
      <c r="F40" s="170" t="s">
        <v>1461</v>
      </c>
      <c r="G40" s="171" t="s">
        <v>1474</v>
      </c>
      <c r="H40" s="172" t="s">
        <v>1474</v>
      </c>
      <c r="I40" s="178">
        <v>7596</v>
      </c>
      <c r="J40" s="81">
        <v>45091</v>
      </c>
      <c r="K40" s="81">
        <v>45191</v>
      </c>
      <c r="L40" s="178">
        <v>7596</v>
      </c>
    </row>
    <row r="41" spans="1:12" ht="46.8">
      <c r="A41" s="167">
        <f t="shared" si="0"/>
        <v>38</v>
      </c>
      <c r="B41" s="168" t="s">
        <v>1475</v>
      </c>
      <c r="C41" s="169">
        <v>80010580027</v>
      </c>
      <c r="D41" s="1" t="s">
        <v>1354</v>
      </c>
      <c r="E41" s="176" t="s">
        <v>1476</v>
      </c>
      <c r="F41" s="170" t="s">
        <v>1356</v>
      </c>
      <c r="G41" s="175" t="s">
        <v>1018</v>
      </c>
      <c r="H41" s="179" t="s">
        <v>1018</v>
      </c>
      <c r="I41" s="178">
        <v>1706.74</v>
      </c>
      <c r="J41" s="81">
        <v>45051</v>
      </c>
      <c r="K41" s="81">
        <v>45173</v>
      </c>
      <c r="L41" s="178">
        <v>1706.74</v>
      </c>
    </row>
    <row r="42" spans="1:12" ht="31.2">
      <c r="A42" s="167">
        <f t="shared" si="0"/>
        <v>39</v>
      </c>
      <c r="B42" s="168" t="s">
        <v>1477</v>
      </c>
      <c r="C42" s="169">
        <v>80010580027</v>
      </c>
      <c r="D42" s="1" t="s">
        <v>1354</v>
      </c>
      <c r="E42" s="176" t="s">
        <v>1478</v>
      </c>
      <c r="F42" s="176" t="s">
        <v>1479</v>
      </c>
      <c r="G42" s="171" t="s">
        <v>1480</v>
      </c>
      <c r="H42" s="172" t="s">
        <v>1480</v>
      </c>
      <c r="I42" s="178">
        <v>70</v>
      </c>
      <c r="J42" s="81">
        <v>45069</v>
      </c>
      <c r="K42" s="81">
        <v>45163</v>
      </c>
      <c r="L42" s="178">
        <v>70</v>
      </c>
    </row>
    <row r="43" spans="1:12" ht="31.2">
      <c r="A43" s="167">
        <f t="shared" si="0"/>
        <v>40</v>
      </c>
      <c r="B43" s="168" t="s">
        <v>1481</v>
      </c>
      <c r="C43" s="169">
        <v>80010580027</v>
      </c>
      <c r="D43" s="1" t="s">
        <v>1354</v>
      </c>
      <c r="E43" s="176" t="s">
        <v>1482</v>
      </c>
      <c r="F43" s="170" t="s">
        <v>1356</v>
      </c>
      <c r="G43" s="175" t="s">
        <v>1018</v>
      </c>
      <c r="H43" s="179" t="s">
        <v>1018</v>
      </c>
      <c r="I43" s="178">
        <v>418.05</v>
      </c>
      <c r="J43" s="81">
        <v>45068</v>
      </c>
      <c r="K43" s="81">
        <v>45163</v>
      </c>
      <c r="L43" s="178">
        <v>418.05</v>
      </c>
    </row>
    <row r="44" spans="1:12" ht="46.8">
      <c r="A44" s="167">
        <f t="shared" si="0"/>
        <v>41</v>
      </c>
      <c r="B44" s="168" t="s">
        <v>1483</v>
      </c>
      <c r="C44" s="169">
        <v>80010580027</v>
      </c>
      <c r="D44" s="1" t="s">
        <v>1354</v>
      </c>
      <c r="E44" s="176" t="s">
        <v>1484</v>
      </c>
      <c r="F44" s="170" t="s">
        <v>1369</v>
      </c>
      <c r="G44" s="171" t="s">
        <v>1485</v>
      </c>
      <c r="H44" s="172" t="s">
        <v>1485</v>
      </c>
      <c r="I44" s="178">
        <v>57.39</v>
      </c>
      <c r="J44" s="81">
        <v>45086</v>
      </c>
      <c r="K44" s="1" t="s">
        <v>1486</v>
      </c>
      <c r="L44" s="178">
        <v>57.39</v>
      </c>
    </row>
    <row r="45" spans="1:12" ht="46.8">
      <c r="A45" s="167">
        <f t="shared" si="0"/>
        <v>42</v>
      </c>
      <c r="B45" s="168" t="s">
        <v>1487</v>
      </c>
      <c r="C45" s="169">
        <v>80010580027</v>
      </c>
      <c r="D45" s="1" t="s">
        <v>1354</v>
      </c>
      <c r="E45" s="176" t="s">
        <v>1488</v>
      </c>
      <c r="F45" s="170" t="s">
        <v>1489</v>
      </c>
      <c r="G45" s="171" t="s">
        <v>1394</v>
      </c>
      <c r="H45" s="172" t="s">
        <v>1394</v>
      </c>
      <c r="I45" s="178">
        <v>3196.8</v>
      </c>
      <c r="J45" s="81">
        <v>45098</v>
      </c>
      <c r="K45" s="81">
        <v>45163</v>
      </c>
      <c r="L45" s="178">
        <v>3196.8</v>
      </c>
    </row>
    <row r="46" spans="1:12" ht="46.8">
      <c r="A46" s="167">
        <f t="shared" si="0"/>
        <v>43</v>
      </c>
      <c r="B46" s="168" t="s">
        <v>1490</v>
      </c>
      <c r="C46" s="169">
        <v>80010580027</v>
      </c>
      <c r="D46" s="1" t="s">
        <v>1354</v>
      </c>
      <c r="E46" s="176" t="s">
        <v>1491</v>
      </c>
      <c r="F46" s="170" t="s">
        <v>1356</v>
      </c>
      <c r="G46" s="171" t="s">
        <v>1492</v>
      </c>
      <c r="H46" s="172" t="s">
        <v>1492</v>
      </c>
      <c r="I46" s="178">
        <v>750</v>
      </c>
      <c r="J46" s="81">
        <v>45091</v>
      </c>
      <c r="K46" s="81">
        <v>45163</v>
      </c>
      <c r="L46" s="178">
        <v>750</v>
      </c>
    </row>
    <row r="47" spans="1:12" ht="46.8">
      <c r="A47" s="167">
        <f t="shared" si="0"/>
        <v>44</v>
      </c>
      <c r="B47" s="168" t="s">
        <v>1493</v>
      </c>
      <c r="C47" s="169">
        <v>80010580027</v>
      </c>
      <c r="D47" s="1" t="s">
        <v>1354</v>
      </c>
      <c r="E47" s="176" t="s">
        <v>1494</v>
      </c>
      <c r="F47" s="170" t="s">
        <v>1376</v>
      </c>
      <c r="G47" s="171" t="s">
        <v>1495</v>
      </c>
      <c r="H47" s="172" t="s">
        <v>1495</v>
      </c>
      <c r="I47" s="178">
        <v>685</v>
      </c>
      <c r="J47" s="81">
        <v>45082</v>
      </c>
      <c r="K47" s="81">
        <v>45191</v>
      </c>
      <c r="L47" s="178">
        <v>685</v>
      </c>
    </row>
    <row r="48" spans="1:12" ht="46.8">
      <c r="A48" s="167">
        <f t="shared" si="0"/>
        <v>45</v>
      </c>
      <c r="B48" s="168" t="s">
        <v>1496</v>
      </c>
      <c r="C48" s="169">
        <v>80010580027</v>
      </c>
      <c r="D48" s="1" t="s">
        <v>1354</v>
      </c>
      <c r="E48" s="176" t="s">
        <v>1497</v>
      </c>
      <c r="F48" s="170" t="s">
        <v>1356</v>
      </c>
      <c r="G48" s="171" t="s">
        <v>1394</v>
      </c>
      <c r="H48" s="172" t="s">
        <v>1394</v>
      </c>
      <c r="I48" s="178">
        <v>5900</v>
      </c>
      <c r="J48" s="81">
        <v>45121</v>
      </c>
      <c r="K48" s="81">
        <v>45191</v>
      </c>
      <c r="L48" s="178">
        <v>5620</v>
      </c>
    </row>
    <row r="49" spans="1:12" ht="46.8">
      <c r="A49" s="167">
        <v>46</v>
      </c>
      <c r="B49" s="168" t="s">
        <v>1498</v>
      </c>
      <c r="C49" s="169">
        <v>80010580027</v>
      </c>
      <c r="D49" s="1" t="s">
        <v>1354</v>
      </c>
      <c r="E49" s="170" t="s">
        <v>1499</v>
      </c>
      <c r="F49" s="170" t="s">
        <v>1356</v>
      </c>
      <c r="G49" s="171" t="s">
        <v>1394</v>
      </c>
      <c r="H49" s="172" t="s">
        <v>1394</v>
      </c>
      <c r="I49" s="173">
        <v>1994.32</v>
      </c>
      <c r="J49" s="81">
        <v>45147</v>
      </c>
      <c r="K49" s="81">
        <v>45191</v>
      </c>
      <c r="L49" s="173">
        <v>1994.32</v>
      </c>
    </row>
    <row r="50" spans="1:12" ht="93.6">
      <c r="A50" s="167">
        <f t="shared" si="0"/>
        <v>47</v>
      </c>
      <c r="B50" s="168" t="s">
        <v>1500</v>
      </c>
      <c r="C50" s="169">
        <v>80010580027</v>
      </c>
      <c r="D50" s="1" t="s">
        <v>1354</v>
      </c>
      <c r="E50" s="174" t="s">
        <v>1501</v>
      </c>
      <c r="F50" s="174" t="s">
        <v>1356</v>
      </c>
      <c r="G50" s="171" t="s">
        <v>1394</v>
      </c>
      <c r="H50" s="172" t="s">
        <v>1394</v>
      </c>
      <c r="I50" s="173">
        <v>4526.3599999999997</v>
      </c>
      <c r="J50" s="81">
        <v>45147</v>
      </c>
      <c r="K50" s="81">
        <v>45230</v>
      </c>
      <c r="L50" s="173">
        <v>4526.3599999999997</v>
      </c>
    </row>
    <row r="51" spans="1:12" ht="144">
      <c r="A51" s="167">
        <f t="shared" si="0"/>
        <v>48</v>
      </c>
      <c r="B51" s="168" t="s">
        <v>1502</v>
      </c>
      <c r="C51" s="169">
        <v>80010580027</v>
      </c>
      <c r="D51" s="1" t="s">
        <v>1354</v>
      </c>
      <c r="E51" s="170" t="s">
        <v>1503</v>
      </c>
      <c r="F51" s="170" t="s">
        <v>1504</v>
      </c>
      <c r="G51" s="175" t="s">
        <v>1505</v>
      </c>
      <c r="H51" s="172" t="s">
        <v>1394</v>
      </c>
      <c r="I51" s="173">
        <v>28117</v>
      </c>
      <c r="J51" s="81">
        <v>45230</v>
      </c>
      <c r="K51" s="81">
        <v>45291</v>
      </c>
      <c r="L51" s="173">
        <v>0</v>
      </c>
    </row>
    <row r="52" spans="1:12" ht="78">
      <c r="A52" s="167">
        <f t="shared" si="0"/>
        <v>49</v>
      </c>
      <c r="B52" s="168" t="s">
        <v>1506</v>
      </c>
      <c r="C52" s="169">
        <v>80010580027</v>
      </c>
      <c r="D52" s="1" t="s">
        <v>1354</v>
      </c>
      <c r="E52" s="170" t="s">
        <v>1507</v>
      </c>
      <c r="F52" s="170" t="s">
        <v>1356</v>
      </c>
      <c r="G52" s="175" t="s">
        <v>1018</v>
      </c>
      <c r="H52" s="179" t="s">
        <v>1018</v>
      </c>
      <c r="I52" s="173">
        <v>4714.9399999999996</v>
      </c>
      <c r="J52" s="81">
        <v>45147</v>
      </c>
      <c r="K52" s="81">
        <v>45191</v>
      </c>
      <c r="L52" s="173">
        <v>4714.9399999999996</v>
      </c>
    </row>
    <row r="53" spans="1:12" ht="31.2">
      <c r="A53" s="167">
        <f t="shared" si="0"/>
        <v>50</v>
      </c>
      <c r="B53" s="168" t="s">
        <v>1508</v>
      </c>
      <c r="C53" s="169">
        <v>80010580027</v>
      </c>
      <c r="D53" s="1" t="s">
        <v>1354</v>
      </c>
      <c r="E53" s="176" t="s">
        <v>1509</v>
      </c>
      <c r="F53" s="170" t="s">
        <v>1504</v>
      </c>
      <c r="G53" s="175" t="s">
        <v>1388</v>
      </c>
      <c r="H53" s="179" t="s">
        <v>1388</v>
      </c>
      <c r="I53" s="177">
        <v>310</v>
      </c>
      <c r="J53" s="81">
        <v>45166</v>
      </c>
      <c r="K53" s="81">
        <v>45196</v>
      </c>
      <c r="L53" s="177">
        <v>310</v>
      </c>
    </row>
    <row r="54" spans="1:12" ht="46.8">
      <c r="A54" s="167">
        <f t="shared" si="0"/>
        <v>51</v>
      </c>
      <c r="B54" s="168" t="s">
        <v>1510</v>
      </c>
      <c r="C54" s="169">
        <v>80010580027</v>
      </c>
      <c r="D54" s="1" t="s">
        <v>1354</v>
      </c>
      <c r="E54" s="176" t="s">
        <v>1511</v>
      </c>
      <c r="F54" s="170" t="s">
        <v>1504</v>
      </c>
      <c r="G54" s="175" t="s">
        <v>1388</v>
      </c>
      <c r="H54" s="179" t="s">
        <v>1388</v>
      </c>
      <c r="I54" s="178">
        <v>930</v>
      </c>
      <c r="J54" s="81">
        <v>45166</v>
      </c>
      <c r="K54" s="81">
        <v>45196</v>
      </c>
      <c r="L54" s="178">
        <v>930</v>
      </c>
    </row>
    <row r="55" spans="1:12" ht="31.2">
      <c r="A55" s="167">
        <f t="shared" si="0"/>
        <v>52</v>
      </c>
      <c r="B55" s="168" t="s">
        <v>1512</v>
      </c>
      <c r="C55" s="169">
        <v>80010580027</v>
      </c>
      <c r="D55" s="1" t="s">
        <v>1354</v>
      </c>
      <c r="E55" s="176" t="s">
        <v>1513</v>
      </c>
      <c r="F55" s="170" t="s">
        <v>1504</v>
      </c>
      <c r="G55" s="171" t="s">
        <v>1514</v>
      </c>
      <c r="H55" s="172" t="s">
        <v>1514</v>
      </c>
      <c r="I55" s="178">
        <v>120</v>
      </c>
      <c r="J55" s="81">
        <v>45166</v>
      </c>
      <c r="K55" s="81">
        <v>45196</v>
      </c>
      <c r="L55" s="178">
        <v>120</v>
      </c>
    </row>
    <row r="56" spans="1:12" ht="31.2">
      <c r="A56" s="167">
        <f t="shared" si="0"/>
        <v>53</v>
      </c>
      <c r="B56" s="168" t="s">
        <v>1515</v>
      </c>
      <c r="C56" s="169">
        <v>80010580027</v>
      </c>
      <c r="D56" s="1" t="s">
        <v>1354</v>
      </c>
      <c r="E56" s="176" t="s">
        <v>1516</v>
      </c>
      <c r="F56" s="170" t="s">
        <v>1489</v>
      </c>
      <c r="G56" s="171" t="s">
        <v>1441</v>
      </c>
      <c r="H56" s="172" t="s">
        <v>1441</v>
      </c>
      <c r="I56" s="178">
        <v>2792.69</v>
      </c>
      <c r="J56" s="81">
        <v>45120</v>
      </c>
      <c r="K56" s="81">
        <v>45191</v>
      </c>
      <c r="L56" s="178">
        <v>2792.69</v>
      </c>
    </row>
    <row r="57" spans="1:12" ht="31.2">
      <c r="A57" s="167">
        <f t="shared" si="0"/>
        <v>54</v>
      </c>
      <c r="B57" s="168" t="s">
        <v>1517</v>
      </c>
      <c r="C57" s="169">
        <v>80010580027</v>
      </c>
      <c r="D57" s="1" t="s">
        <v>1354</v>
      </c>
      <c r="E57" s="176" t="s">
        <v>1518</v>
      </c>
      <c r="F57" s="170" t="s">
        <v>1504</v>
      </c>
      <c r="G57" s="171" t="s">
        <v>1394</v>
      </c>
      <c r="H57" s="172" t="s">
        <v>1394</v>
      </c>
      <c r="I57" s="178">
        <v>4799.4799999999996</v>
      </c>
      <c r="J57" s="81">
        <v>45168</v>
      </c>
      <c r="K57" s="81">
        <v>45230</v>
      </c>
      <c r="L57" s="178">
        <v>4799.4799999999996</v>
      </c>
    </row>
    <row r="58" spans="1:12" ht="62.4">
      <c r="A58" s="167">
        <f t="shared" si="0"/>
        <v>55</v>
      </c>
      <c r="B58" s="168" t="s">
        <v>1519</v>
      </c>
      <c r="C58" s="169">
        <v>80010580027</v>
      </c>
      <c r="D58" s="1" t="s">
        <v>1354</v>
      </c>
      <c r="E58" s="176" t="s">
        <v>1520</v>
      </c>
      <c r="F58" s="170" t="s">
        <v>1356</v>
      </c>
      <c r="G58" s="171" t="s">
        <v>1394</v>
      </c>
      <c r="H58" s="172" t="s">
        <v>1394</v>
      </c>
      <c r="I58" s="178">
        <v>1290.26</v>
      </c>
      <c r="J58" s="81">
        <v>45168</v>
      </c>
      <c r="K58" s="81">
        <v>45196</v>
      </c>
      <c r="L58" s="178">
        <v>1290.26</v>
      </c>
    </row>
    <row r="59" spans="1:12" ht="144">
      <c r="A59" s="167">
        <f t="shared" si="0"/>
        <v>56</v>
      </c>
      <c r="B59" s="168" t="s">
        <v>1521</v>
      </c>
      <c r="C59" s="169">
        <v>80010580027</v>
      </c>
      <c r="D59" s="1" t="s">
        <v>1354</v>
      </c>
      <c r="E59" s="176" t="s">
        <v>1522</v>
      </c>
      <c r="F59" s="170" t="s">
        <v>1504</v>
      </c>
      <c r="G59" s="175" t="s">
        <v>1523</v>
      </c>
      <c r="H59" s="179" t="s">
        <v>1421</v>
      </c>
      <c r="I59" s="178">
        <v>7020</v>
      </c>
      <c r="J59" s="81">
        <v>45057</v>
      </c>
      <c r="K59" s="81">
        <v>45230</v>
      </c>
      <c r="L59" s="178">
        <v>7020</v>
      </c>
    </row>
    <row r="60" spans="1:12" ht="172.8">
      <c r="A60" s="167">
        <f t="shared" si="0"/>
        <v>57</v>
      </c>
      <c r="B60" s="168" t="s">
        <v>1524</v>
      </c>
      <c r="C60" s="169">
        <v>80010580027</v>
      </c>
      <c r="D60" s="1" t="s">
        <v>1354</v>
      </c>
      <c r="E60" s="176" t="s">
        <v>1525</v>
      </c>
      <c r="F60" s="170" t="s">
        <v>1504</v>
      </c>
      <c r="G60" s="175" t="s">
        <v>1526</v>
      </c>
      <c r="H60" s="172" t="s">
        <v>1441</v>
      </c>
      <c r="I60" s="178">
        <v>3281.95</v>
      </c>
      <c r="J60" s="81">
        <v>45183</v>
      </c>
      <c r="K60" s="81">
        <v>45216</v>
      </c>
      <c r="L60" s="178">
        <v>3281.95</v>
      </c>
    </row>
    <row r="61" spans="1:12" ht="46.8">
      <c r="A61" s="167">
        <f t="shared" si="0"/>
        <v>58</v>
      </c>
      <c r="B61" s="168" t="s">
        <v>1527</v>
      </c>
      <c r="C61" s="169">
        <v>80010580027</v>
      </c>
      <c r="D61" s="1" t="s">
        <v>1354</v>
      </c>
      <c r="E61" s="176" t="s">
        <v>1528</v>
      </c>
      <c r="F61" s="170" t="s">
        <v>1489</v>
      </c>
      <c r="G61" s="171" t="s">
        <v>1529</v>
      </c>
      <c r="H61" s="172" t="s">
        <v>1529</v>
      </c>
      <c r="I61" s="178">
        <v>500</v>
      </c>
      <c r="J61" s="81">
        <v>45199</v>
      </c>
      <c r="K61" s="81">
        <v>45199</v>
      </c>
      <c r="L61" s="178">
        <v>500</v>
      </c>
    </row>
    <row r="62" spans="1:12" ht="46.8">
      <c r="A62" s="167">
        <f t="shared" si="0"/>
        <v>59</v>
      </c>
      <c r="B62" s="168" t="s">
        <v>1530</v>
      </c>
      <c r="C62" s="169">
        <v>80010580027</v>
      </c>
      <c r="D62" s="1" t="s">
        <v>1354</v>
      </c>
      <c r="E62" s="176" t="s">
        <v>1531</v>
      </c>
      <c r="F62" s="170" t="s">
        <v>1532</v>
      </c>
      <c r="G62" s="171" t="s">
        <v>1394</v>
      </c>
      <c r="H62" s="172" t="s">
        <v>1394</v>
      </c>
      <c r="I62" s="178">
        <v>1393.1</v>
      </c>
      <c r="J62" s="81">
        <v>45187</v>
      </c>
      <c r="K62" s="81">
        <v>45230</v>
      </c>
      <c r="L62" s="178">
        <v>1393.1</v>
      </c>
    </row>
    <row r="63" spans="1:12" ht="46.8">
      <c r="A63" s="167">
        <f t="shared" si="0"/>
        <v>60</v>
      </c>
      <c r="B63" s="168" t="s">
        <v>1533</v>
      </c>
      <c r="C63" s="169">
        <v>80010580027</v>
      </c>
      <c r="D63" s="1" t="s">
        <v>1354</v>
      </c>
      <c r="E63" s="176" t="s">
        <v>1534</v>
      </c>
      <c r="F63" s="170" t="s">
        <v>1532</v>
      </c>
      <c r="G63" s="171" t="s">
        <v>1357</v>
      </c>
      <c r="H63" s="172" t="s">
        <v>1357</v>
      </c>
      <c r="I63" s="178">
        <v>124304.9</v>
      </c>
      <c r="J63" s="81">
        <v>45196</v>
      </c>
      <c r="K63" s="81">
        <v>45254</v>
      </c>
      <c r="L63" s="178">
        <v>124304.9</v>
      </c>
    </row>
    <row r="64" spans="1:12" ht="31.2">
      <c r="A64" s="167">
        <v>61</v>
      </c>
      <c r="B64" s="168" t="s">
        <v>1535</v>
      </c>
      <c r="C64" s="169">
        <v>80010580027</v>
      </c>
      <c r="D64" s="1" t="s">
        <v>1354</v>
      </c>
      <c r="E64" s="176" t="s">
        <v>1473</v>
      </c>
      <c r="F64" s="170" t="s">
        <v>1504</v>
      </c>
      <c r="G64" s="171" t="s">
        <v>559</v>
      </c>
      <c r="H64" s="172" t="s">
        <v>1536</v>
      </c>
      <c r="I64" s="178">
        <v>4062.4</v>
      </c>
      <c r="J64" s="81">
        <v>45188</v>
      </c>
      <c r="K64" s="81">
        <v>45230</v>
      </c>
      <c r="L64" s="178">
        <v>4062.4</v>
      </c>
    </row>
    <row r="65" spans="1:12" ht="31.2">
      <c r="A65" s="167">
        <f t="shared" ref="A65:A102" si="1">A64+1</f>
        <v>62</v>
      </c>
      <c r="B65" s="168" t="s">
        <v>1537</v>
      </c>
      <c r="C65" s="169">
        <v>80010580027</v>
      </c>
      <c r="D65" s="1" t="s">
        <v>1354</v>
      </c>
      <c r="E65" s="176" t="s">
        <v>1538</v>
      </c>
      <c r="F65" s="170" t="s">
        <v>1489</v>
      </c>
      <c r="G65" s="171" t="s">
        <v>1539</v>
      </c>
      <c r="H65" s="172" t="s">
        <v>1539</v>
      </c>
      <c r="I65" s="178">
        <v>2898.69</v>
      </c>
      <c r="J65" s="81">
        <v>45099</v>
      </c>
      <c r="K65" s="81">
        <v>45240</v>
      </c>
      <c r="L65" s="178">
        <v>2898.69</v>
      </c>
    </row>
    <row r="66" spans="1:12" ht="46.8">
      <c r="A66" s="167">
        <f t="shared" si="1"/>
        <v>63</v>
      </c>
      <c r="B66" s="168" t="s">
        <v>1540</v>
      </c>
      <c r="C66" s="169">
        <v>80010580027</v>
      </c>
      <c r="D66" s="1" t="s">
        <v>1354</v>
      </c>
      <c r="E66" s="176" t="s">
        <v>1541</v>
      </c>
      <c r="F66" s="170" t="s">
        <v>1489</v>
      </c>
      <c r="G66" s="171" t="s">
        <v>1542</v>
      </c>
      <c r="H66" s="172" t="s">
        <v>1542</v>
      </c>
      <c r="I66" s="178">
        <v>296.87</v>
      </c>
      <c r="J66" s="81">
        <v>45099</v>
      </c>
      <c r="K66" s="81">
        <v>45230</v>
      </c>
      <c r="L66" s="178">
        <v>296.87</v>
      </c>
    </row>
    <row r="67" spans="1:12" ht="31.2">
      <c r="A67" s="167">
        <f t="shared" si="1"/>
        <v>64</v>
      </c>
      <c r="B67" s="168" t="s">
        <v>1543</v>
      </c>
      <c r="C67" s="169">
        <v>80010580027</v>
      </c>
      <c r="D67" s="1" t="s">
        <v>1354</v>
      </c>
      <c r="E67" s="176" t="s">
        <v>1544</v>
      </c>
      <c r="F67" s="170" t="s">
        <v>1545</v>
      </c>
      <c r="G67" s="171" t="s">
        <v>1546</v>
      </c>
      <c r="H67" s="172" t="s">
        <v>1546</v>
      </c>
      <c r="I67" s="178">
        <v>1670</v>
      </c>
      <c r="J67" s="81">
        <v>45233</v>
      </c>
      <c r="K67" s="81">
        <v>45291</v>
      </c>
      <c r="L67" s="178">
        <v>0</v>
      </c>
    </row>
    <row r="68" spans="1:12" ht="31.2">
      <c r="A68" s="167">
        <f t="shared" si="1"/>
        <v>65</v>
      </c>
      <c r="B68" s="168" t="s">
        <v>1547</v>
      </c>
      <c r="C68" s="169">
        <v>80010580027</v>
      </c>
      <c r="D68" s="1" t="s">
        <v>1354</v>
      </c>
      <c r="E68" s="176" t="s">
        <v>1548</v>
      </c>
      <c r="F68" s="170" t="s">
        <v>1549</v>
      </c>
      <c r="G68" s="171" t="s">
        <v>1550</v>
      </c>
      <c r="H68" s="172" t="s">
        <v>1550</v>
      </c>
      <c r="I68" s="178">
        <v>775</v>
      </c>
      <c r="J68" s="81">
        <v>45215</v>
      </c>
      <c r="K68" s="81">
        <v>45278</v>
      </c>
      <c r="L68" s="178">
        <v>775</v>
      </c>
    </row>
    <row r="69" spans="1:12" ht="46.8">
      <c r="A69" s="167">
        <v>66</v>
      </c>
      <c r="B69" s="168" t="s">
        <v>1551</v>
      </c>
      <c r="C69" s="169">
        <v>80010580027</v>
      </c>
      <c r="D69" s="1" t="s">
        <v>1354</v>
      </c>
      <c r="E69" s="176" t="s">
        <v>1552</v>
      </c>
      <c r="F69" s="170" t="s">
        <v>1532</v>
      </c>
      <c r="G69" s="171" t="s">
        <v>1018</v>
      </c>
      <c r="H69" s="172" t="s">
        <v>1018</v>
      </c>
      <c r="I69" s="178">
        <v>2385.19</v>
      </c>
      <c r="J69" s="81">
        <v>45198</v>
      </c>
      <c r="K69" s="81">
        <v>45287</v>
      </c>
      <c r="L69" s="178">
        <v>2385.19</v>
      </c>
    </row>
    <row r="70" spans="1:12" ht="31.2">
      <c r="A70" s="167">
        <v>67</v>
      </c>
      <c r="B70" s="168" t="s">
        <v>1553</v>
      </c>
      <c r="C70" s="169">
        <v>80010580027</v>
      </c>
      <c r="D70" s="1" t="s">
        <v>1354</v>
      </c>
      <c r="E70" s="176" t="s">
        <v>1554</v>
      </c>
      <c r="F70" s="170" t="s">
        <v>1555</v>
      </c>
      <c r="G70" s="175" t="s">
        <v>1556</v>
      </c>
      <c r="H70" s="179" t="s">
        <v>1556</v>
      </c>
      <c r="I70" s="178">
        <v>819.67</v>
      </c>
      <c r="J70" s="81">
        <v>45210</v>
      </c>
      <c r="K70" s="81">
        <v>45240</v>
      </c>
      <c r="L70" s="178">
        <v>819.67</v>
      </c>
    </row>
    <row r="71" spans="1:12" ht="31.2">
      <c r="A71" s="167">
        <f t="shared" si="1"/>
        <v>68</v>
      </c>
      <c r="B71" s="168" t="s">
        <v>1557</v>
      </c>
      <c r="C71" s="169">
        <v>80010580027</v>
      </c>
      <c r="D71" s="1" t="s">
        <v>1354</v>
      </c>
      <c r="E71" s="176" t="s">
        <v>1558</v>
      </c>
      <c r="F71" s="170" t="s">
        <v>1489</v>
      </c>
      <c r="G71" s="171" t="s">
        <v>1559</v>
      </c>
      <c r="H71" s="172" t="s">
        <v>1559</v>
      </c>
      <c r="I71" s="178">
        <v>4332</v>
      </c>
      <c r="J71" s="81">
        <v>45216</v>
      </c>
      <c r="K71" s="81">
        <v>45274</v>
      </c>
      <c r="L71" s="178">
        <v>4332</v>
      </c>
    </row>
    <row r="72" spans="1:12" ht="46.8">
      <c r="A72" s="167">
        <f t="shared" si="1"/>
        <v>69</v>
      </c>
      <c r="B72" s="168" t="s">
        <v>1560</v>
      </c>
      <c r="C72" s="169">
        <v>80010580027</v>
      </c>
      <c r="D72" s="1" t="s">
        <v>1354</v>
      </c>
      <c r="E72" s="176" t="s">
        <v>1561</v>
      </c>
      <c r="F72" s="170" t="s">
        <v>1489</v>
      </c>
      <c r="G72" s="171" t="s">
        <v>1562</v>
      </c>
      <c r="H72" s="172" t="s">
        <v>1562</v>
      </c>
      <c r="I72" s="178">
        <v>10241.15</v>
      </c>
      <c r="J72" s="81">
        <v>45210</v>
      </c>
      <c r="K72" s="81">
        <v>45240</v>
      </c>
      <c r="L72" s="178">
        <v>10241.15</v>
      </c>
    </row>
    <row r="73" spans="1:12" ht="31.2">
      <c r="A73" s="167">
        <f t="shared" si="1"/>
        <v>70</v>
      </c>
      <c r="B73" s="168" t="s">
        <v>1563</v>
      </c>
      <c r="C73" s="169">
        <v>80010580027</v>
      </c>
      <c r="D73" s="1" t="s">
        <v>1354</v>
      </c>
      <c r="E73" s="176" t="s">
        <v>1564</v>
      </c>
      <c r="F73" s="170" t="s">
        <v>1489</v>
      </c>
      <c r="G73" s="171" t="s">
        <v>1394</v>
      </c>
      <c r="H73" s="172" t="s">
        <v>1394</v>
      </c>
      <c r="I73" s="178">
        <v>4226.5600000000004</v>
      </c>
      <c r="J73" s="81">
        <v>45215</v>
      </c>
      <c r="K73" s="81">
        <v>45240</v>
      </c>
      <c r="L73" s="178">
        <v>4225</v>
      </c>
    </row>
    <row r="74" spans="1:12" ht="46.8">
      <c r="A74" s="167">
        <f t="shared" si="1"/>
        <v>71</v>
      </c>
      <c r="B74" s="168" t="s">
        <v>1565</v>
      </c>
      <c r="C74" s="169">
        <v>80010580027</v>
      </c>
      <c r="D74" s="1" t="s">
        <v>1354</v>
      </c>
      <c r="E74" s="176" t="s">
        <v>1566</v>
      </c>
      <c r="F74" s="170" t="s">
        <v>1489</v>
      </c>
      <c r="G74" s="171" t="s">
        <v>1357</v>
      </c>
      <c r="H74" s="172" t="s">
        <v>1357</v>
      </c>
      <c r="I74" s="178">
        <v>1808</v>
      </c>
      <c r="J74" s="81">
        <v>45216</v>
      </c>
      <c r="K74" s="81">
        <v>45266</v>
      </c>
      <c r="L74" s="178">
        <v>0</v>
      </c>
    </row>
    <row r="75" spans="1:12" ht="31.2">
      <c r="A75" s="167">
        <v>72</v>
      </c>
      <c r="B75" s="168" t="s">
        <v>1567</v>
      </c>
      <c r="C75" s="169">
        <v>80010580027</v>
      </c>
      <c r="D75" s="1" t="s">
        <v>1354</v>
      </c>
      <c r="E75" s="176" t="s">
        <v>1568</v>
      </c>
      <c r="F75" s="170" t="s">
        <v>1489</v>
      </c>
      <c r="G75" s="171" t="s">
        <v>1559</v>
      </c>
      <c r="H75" s="172" t="s">
        <v>1559</v>
      </c>
      <c r="I75" s="178">
        <v>5404.91</v>
      </c>
      <c r="J75" s="81">
        <v>45211</v>
      </c>
      <c r="K75" s="81">
        <v>45275</v>
      </c>
      <c r="L75" s="178">
        <v>0</v>
      </c>
    </row>
    <row r="76" spans="1:12" ht="46.8">
      <c r="A76" s="167">
        <f t="shared" si="1"/>
        <v>73</v>
      </c>
      <c r="B76" s="168" t="s">
        <v>1569</v>
      </c>
      <c r="C76" s="169">
        <v>80010580027</v>
      </c>
      <c r="D76" s="1" t="s">
        <v>1354</v>
      </c>
      <c r="E76" s="176" t="s">
        <v>1570</v>
      </c>
      <c r="F76" s="170" t="s">
        <v>1532</v>
      </c>
      <c r="G76" s="171" t="s">
        <v>1571</v>
      </c>
      <c r="H76" s="172" t="s">
        <v>1571</v>
      </c>
      <c r="I76" s="178">
        <v>22700</v>
      </c>
      <c r="J76" s="81">
        <v>45215</v>
      </c>
      <c r="K76" s="81">
        <v>45274</v>
      </c>
      <c r="L76" s="178">
        <v>22700</v>
      </c>
    </row>
    <row r="77" spans="1:12" ht="46.8">
      <c r="A77" s="167">
        <f t="shared" si="1"/>
        <v>74</v>
      </c>
      <c r="B77" s="168" t="s">
        <v>1572</v>
      </c>
      <c r="C77" s="169">
        <v>80010580027</v>
      </c>
      <c r="D77" s="1" t="s">
        <v>1354</v>
      </c>
      <c r="E77" s="176" t="s">
        <v>1573</v>
      </c>
      <c r="F77" s="170" t="s">
        <v>1532</v>
      </c>
      <c r="G77" s="171" t="s">
        <v>1574</v>
      </c>
      <c r="H77" s="172" t="s">
        <v>1574</v>
      </c>
      <c r="I77" s="178">
        <v>33780</v>
      </c>
      <c r="J77" s="81">
        <v>45215</v>
      </c>
      <c r="K77" s="81">
        <v>45274</v>
      </c>
      <c r="L77" s="178">
        <v>33780</v>
      </c>
    </row>
    <row r="78" spans="1:12" ht="46.8">
      <c r="A78" s="167">
        <f t="shared" si="1"/>
        <v>75</v>
      </c>
      <c r="B78" s="168" t="s">
        <v>1575</v>
      </c>
      <c r="C78" s="169">
        <v>80010580027</v>
      </c>
      <c r="D78" s="1" t="s">
        <v>1354</v>
      </c>
      <c r="E78" s="176" t="s">
        <v>1576</v>
      </c>
      <c r="F78" s="170" t="s">
        <v>1489</v>
      </c>
      <c r="G78" s="175" t="s">
        <v>1577</v>
      </c>
      <c r="H78" s="179" t="s">
        <v>1577</v>
      </c>
      <c r="I78" s="178">
        <v>595</v>
      </c>
      <c r="J78" s="81">
        <v>45233</v>
      </c>
      <c r="K78" s="81">
        <v>45273</v>
      </c>
      <c r="L78" s="178">
        <v>595</v>
      </c>
    </row>
    <row r="79" spans="1:12" ht="31.2">
      <c r="A79" s="167">
        <f t="shared" si="1"/>
        <v>76</v>
      </c>
      <c r="B79" s="168" t="s">
        <v>1578</v>
      </c>
      <c r="C79" s="169">
        <v>80010580027</v>
      </c>
      <c r="D79" s="1" t="s">
        <v>1354</v>
      </c>
      <c r="E79" s="176" t="s">
        <v>1579</v>
      </c>
      <c r="F79" s="170" t="s">
        <v>1489</v>
      </c>
      <c r="G79" s="171" t="s">
        <v>1370</v>
      </c>
      <c r="H79" s="172" t="s">
        <v>1370</v>
      </c>
      <c r="I79" s="178">
        <v>1150</v>
      </c>
      <c r="J79" s="81">
        <v>45233</v>
      </c>
      <c r="K79" s="81">
        <v>45273</v>
      </c>
      <c r="L79" s="178">
        <v>0</v>
      </c>
    </row>
    <row r="80" spans="1:12" ht="46.8">
      <c r="A80" s="167">
        <f t="shared" si="1"/>
        <v>77</v>
      </c>
      <c r="B80" s="168" t="s">
        <v>1580</v>
      </c>
      <c r="C80" s="169">
        <v>80010580027</v>
      </c>
      <c r="D80" s="1" t="s">
        <v>1354</v>
      </c>
      <c r="E80" s="176" t="s">
        <v>1581</v>
      </c>
      <c r="F80" s="170" t="s">
        <v>1489</v>
      </c>
      <c r="G80" s="171" t="s">
        <v>1357</v>
      </c>
      <c r="H80" s="172" t="s">
        <v>1357</v>
      </c>
      <c r="I80" s="178">
        <v>7047</v>
      </c>
      <c r="J80" s="81">
        <v>45233</v>
      </c>
      <c r="K80" s="81">
        <v>45273</v>
      </c>
      <c r="L80" s="178">
        <v>0</v>
      </c>
    </row>
    <row r="81" spans="1:12" ht="31.2">
      <c r="A81" s="167">
        <f t="shared" si="1"/>
        <v>78</v>
      </c>
      <c r="B81" s="168" t="s">
        <v>1582</v>
      </c>
      <c r="C81" s="169">
        <v>80010580027</v>
      </c>
      <c r="D81" s="1" t="s">
        <v>1354</v>
      </c>
      <c r="E81" s="176" t="s">
        <v>1583</v>
      </c>
      <c r="F81" s="170" t="s">
        <v>1489</v>
      </c>
      <c r="G81" s="171" t="s">
        <v>1584</v>
      </c>
      <c r="H81" s="172" t="s">
        <v>1584</v>
      </c>
      <c r="I81" s="178">
        <v>405</v>
      </c>
      <c r="J81" s="81">
        <v>45229</v>
      </c>
      <c r="K81" s="81">
        <v>45291</v>
      </c>
      <c r="L81" s="178">
        <v>0</v>
      </c>
    </row>
    <row r="82" spans="1:12" ht="31.2">
      <c r="A82" s="167">
        <f t="shared" si="1"/>
        <v>79</v>
      </c>
      <c r="B82" s="168" t="s">
        <v>1585</v>
      </c>
      <c r="C82" s="169">
        <v>80010580027</v>
      </c>
      <c r="D82" s="1" t="s">
        <v>1354</v>
      </c>
      <c r="E82" s="176" t="s">
        <v>1586</v>
      </c>
      <c r="F82" s="170" t="s">
        <v>1489</v>
      </c>
      <c r="G82" s="171" t="s">
        <v>1587</v>
      </c>
      <c r="H82" s="172" t="s">
        <v>1587</v>
      </c>
      <c r="I82" s="178">
        <v>199.3</v>
      </c>
      <c r="J82" s="81">
        <v>45226</v>
      </c>
      <c r="K82" s="81">
        <v>45226</v>
      </c>
      <c r="L82" s="178">
        <v>199.3</v>
      </c>
    </row>
    <row r="83" spans="1:12" ht="31.2">
      <c r="A83" s="167">
        <f t="shared" si="1"/>
        <v>80</v>
      </c>
      <c r="B83" s="168" t="s">
        <v>1588</v>
      </c>
      <c r="C83" s="169">
        <v>80010580027</v>
      </c>
      <c r="D83" s="1" t="s">
        <v>1354</v>
      </c>
      <c r="E83" s="176" t="s">
        <v>1589</v>
      </c>
      <c r="F83" s="170" t="s">
        <v>1489</v>
      </c>
      <c r="G83" s="171" t="s">
        <v>1590</v>
      </c>
      <c r="H83" s="172" t="s">
        <v>1590</v>
      </c>
      <c r="I83" s="178">
        <v>895.44</v>
      </c>
      <c r="J83" s="81">
        <v>45261</v>
      </c>
      <c r="K83" s="81">
        <v>45291</v>
      </c>
      <c r="L83" s="178">
        <v>0</v>
      </c>
    </row>
    <row r="84" spans="1:12" ht="46.8">
      <c r="A84" s="167">
        <v>81</v>
      </c>
      <c r="B84" s="168" t="s">
        <v>1591</v>
      </c>
      <c r="C84" s="169">
        <v>80010580027</v>
      </c>
      <c r="D84" s="1" t="s">
        <v>1354</v>
      </c>
      <c r="E84" s="176" t="s">
        <v>1592</v>
      </c>
      <c r="F84" s="170" t="s">
        <v>1532</v>
      </c>
      <c r="G84" s="171" t="s">
        <v>1593</v>
      </c>
      <c r="H84" s="172" t="s">
        <v>1593</v>
      </c>
      <c r="I84" s="178">
        <v>1090</v>
      </c>
      <c r="J84" s="81">
        <v>45260</v>
      </c>
      <c r="K84" s="81">
        <v>45273</v>
      </c>
      <c r="L84" s="178">
        <v>1090</v>
      </c>
    </row>
    <row r="85" spans="1:12" ht="46.8">
      <c r="A85" s="167">
        <f t="shared" si="1"/>
        <v>82</v>
      </c>
      <c r="B85" s="168" t="s">
        <v>1594</v>
      </c>
      <c r="C85" s="169">
        <v>80010580027</v>
      </c>
      <c r="D85" s="1" t="s">
        <v>1354</v>
      </c>
      <c r="E85" s="176" t="s">
        <v>1595</v>
      </c>
      <c r="F85" s="170" t="s">
        <v>1489</v>
      </c>
      <c r="G85" s="171" t="s">
        <v>1596</v>
      </c>
      <c r="H85" s="172" t="s">
        <v>1596</v>
      </c>
      <c r="I85" s="178">
        <v>280</v>
      </c>
      <c r="J85" s="81">
        <v>45229</v>
      </c>
      <c r="K85" s="81">
        <v>45278</v>
      </c>
      <c r="L85" s="178">
        <v>280</v>
      </c>
    </row>
    <row r="86" spans="1:12" ht="31.2">
      <c r="A86" s="167">
        <f t="shared" si="1"/>
        <v>83</v>
      </c>
      <c r="B86" s="168" t="s">
        <v>1597</v>
      </c>
      <c r="C86" s="169">
        <v>80010580027</v>
      </c>
      <c r="D86" s="1" t="s">
        <v>1354</v>
      </c>
      <c r="E86" s="176" t="s">
        <v>1598</v>
      </c>
      <c r="F86" s="170" t="s">
        <v>1532</v>
      </c>
      <c r="G86" s="171" t="s">
        <v>1571</v>
      </c>
      <c r="H86" s="172" t="s">
        <v>1571</v>
      </c>
      <c r="I86" s="178">
        <v>40900</v>
      </c>
      <c r="J86" s="81">
        <v>45236</v>
      </c>
      <c r="K86" s="81">
        <v>45272</v>
      </c>
      <c r="L86" s="178">
        <v>0</v>
      </c>
    </row>
    <row r="87" spans="1:12" ht="31.2">
      <c r="A87" s="167">
        <v>84</v>
      </c>
      <c r="B87" s="168" t="s">
        <v>1599</v>
      </c>
      <c r="C87" s="169">
        <v>80010580027</v>
      </c>
      <c r="D87" s="1" t="s">
        <v>1354</v>
      </c>
      <c r="E87" s="176" t="s">
        <v>1600</v>
      </c>
      <c r="F87" s="170" t="s">
        <v>1489</v>
      </c>
      <c r="G87" s="171" t="s">
        <v>1377</v>
      </c>
      <c r="H87" s="172" t="s">
        <v>1377</v>
      </c>
      <c r="I87" s="178">
        <v>827.5</v>
      </c>
      <c r="J87" s="81">
        <v>45258</v>
      </c>
      <c r="K87" s="81">
        <v>45291</v>
      </c>
      <c r="L87" s="178">
        <v>0</v>
      </c>
    </row>
    <row r="88" spans="1:12" ht="31.2">
      <c r="A88" s="167">
        <f t="shared" si="1"/>
        <v>85</v>
      </c>
      <c r="B88" s="168" t="s">
        <v>1601</v>
      </c>
      <c r="C88" s="169">
        <v>80010580027</v>
      </c>
      <c r="D88" s="1" t="s">
        <v>1354</v>
      </c>
      <c r="E88" s="176" t="s">
        <v>1602</v>
      </c>
      <c r="F88" s="170" t="s">
        <v>1489</v>
      </c>
      <c r="G88" s="171" t="s">
        <v>1603</v>
      </c>
      <c r="H88" s="172" t="s">
        <v>1603</v>
      </c>
      <c r="I88" s="178">
        <v>202</v>
      </c>
      <c r="J88" s="81">
        <v>45267</v>
      </c>
      <c r="K88" s="81">
        <v>45278</v>
      </c>
      <c r="L88" s="178">
        <v>202</v>
      </c>
    </row>
    <row r="89" spans="1:12" ht="46.8">
      <c r="A89" s="167">
        <f t="shared" si="1"/>
        <v>86</v>
      </c>
      <c r="B89" s="168" t="s">
        <v>1604</v>
      </c>
      <c r="C89" s="169">
        <v>80010580027</v>
      </c>
      <c r="D89" s="1" t="s">
        <v>1354</v>
      </c>
      <c r="E89" s="176" t="s">
        <v>1605</v>
      </c>
      <c r="F89" s="170" t="s">
        <v>1489</v>
      </c>
      <c r="G89" s="171" t="s">
        <v>1370</v>
      </c>
      <c r="H89" s="172" t="s">
        <v>1370</v>
      </c>
      <c r="I89" s="178">
        <v>2500</v>
      </c>
      <c r="J89" s="81">
        <v>45265</v>
      </c>
      <c r="K89" s="81">
        <v>45278</v>
      </c>
      <c r="L89" s="178">
        <v>2500</v>
      </c>
    </row>
    <row r="90" spans="1:12" ht="46.8">
      <c r="A90" s="167">
        <f t="shared" si="1"/>
        <v>87</v>
      </c>
      <c r="B90" s="168" t="s">
        <v>1606</v>
      </c>
      <c r="C90" s="169">
        <v>80010580027</v>
      </c>
      <c r="D90" s="1" t="s">
        <v>1354</v>
      </c>
      <c r="E90" s="176" t="s">
        <v>1607</v>
      </c>
      <c r="F90" s="170" t="s">
        <v>1608</v>
      </c>
      <c r="G90" s="171" t="s">
        <v>1609</v>
      </c>
      <c r="H90" s="172" t="s">
        <v>1609</v>
      </c>
      <c r="I90" s="178">
        <v>750</v>
      </c>
      <c r="J90" s="81">
        <v>45261</v>
      </c>
      <c r="K90" s="81">
        <v>45291</v>
      </c>
      <c r="L90" s="178">
        <v>750</v>
      </c>
    </row>
    <row r="91" spans="1:12" ht="46.8">
      <c r="A91" s="167">
        <v>88</v>
      </c>
      <c r="B91" s="168" t="s">
        <v>1610</v>
      </c>
      <c r="C91" s="169">
        <v>80010580027</v>
      </c>
      <c r="D91" s="1" t="s">
        <v>1354</v>
      </c>
      <c r="E91" s="176" t="s">
        <v>1611</v>
      </c>
      <c r="F91" s="170" t="s">
        <v>1489</v>
      </c>
      <c r="G91" s="171" t="s">
        <v>1103</v>
      </c>
      <c r="H91" s="172" t="s">
        <v>1103</v>
      </c>
      <c r="I91" s="178">
        <v>4229.38</v>
      </c>
      <c r="J91" s="81">
        <v>45271</v>
      </c>
      <c r="K91" s="81">
        <v>45282</v>
      </c>
      <c r="L91" s="178">
        <v>0</v>
      </c>
    </row>
    <row r="92" spans="1:12" ht="31.2">
      <c r="A92" s="167">
        <f t="shared" si="1"/>
        <v>89</v>
      </c>
      <c r="B92" s="168" t="s">
        <v>1612</v>
      </c>
      <c r="C92" s="169">
        <v>80010580027</v>
      </c>
      <c r="D92" s="1" t="s">
        <v>1354</v>
      </c>
      <c r="E92" s="176" t="s">
        <v>1613</v>
      </c>
      <c r="F92" s="170" t="s">
        <v>1489</v>
      </c>
      <c r="G92" s="171" t="s">
        <v>1614</v>
      </c>
      <c r="H92" s="172" t="s">
        <v>1614</v>
      </c>
      <c r="I92" s="178">
        <v>5094</v>
      </c>
      <c r="J92" s="81">
        <v>45273</v>
      </c>
      <c r="K92" s="81">
        <v>45278</v>
      </c>
      <c r="L92" s="178">
        <v>0</v>
      </c>
    </row>
    <row r="93" spans="1:12" ht="31.2">
      <c r="A93" s="167">
        <f t="shared" si="1"/>
        <v>90</v>
      </c>
      <c r="B93" s="168" t="s">
        <v>1615</v>
      </c>
      <c r="C93" s="169">
        <v>80010580027</v>
      </c>
      <c r="D93" s="1" t="s">
        <v>1354</v>
      </c>
      <c r="E93" s="176" t="s">
        <v>1616</v>
      </c>
      <c r="F93" s="170" t="s">
        <v>1489</v>
      </c>
      <c r="G93" s="171" t="s">
        <v>1617</v>
      </c>
      <c r="H93" s="172" t="s">
        <v>1617</v>
      </c>
      <c r="I93" s="178">
        <v>7548.95</v>
      </c>
      <c r="J93" s="81">
        <v>45271</v>
      </c>
      <c r="K93" s="81">
        <v>45281</v>
      </c>
      <c r="L93" s="178">
        <v>0</v>
      </c>
    </row>
    <row r="94" spans="1:12" ht="46.8">
      <c r="A94" s="167">
        <f t="shared" si="1"/>
        <v>91</v>
      </c>
      <c r="B94" s="168" t="s">
        <v>1618</v>
      </c>
      <c r="C94" s="169">
        <v>80010580027</v>
      </c>
      <c r="D94" s="1" t="s">
        <v>1354</v>
      </c>
      <c r="E94" s="176" t="s">
        <v>1619</v>
      </c>
      <c r="F94" s="170" t="s">
        <v>1489</v>
      </c>
      <c r="G94" s="171" t="s">
        <v>1620</v>
      </c>
      <c r="H94" s="172" t="s">
        <v>1620</v>
      </c>
      <c r="I94" s="178">
        <v>750</v>
      </c>
      <c r="J94" s="81">
        <v>45271</v>
      </c>
      <c r="K94" s="81">
        <v>45278</v>
      </c>
      <c r="L94" s="178">
        <v>0</v>
      </c>
    </row>
    <row r="95" spans="1:12" ht="31.2">
      <c r="A95" s="167">
        <f t="shared" si="1"/>
        <v>92</v>
      </c>
      <c r="B95" s="168" t="s">
        <v>1621</v>
      </c>
      <c r="C95" s="169">
        <v>80010580027</v>
      </c>
      <c r="D95" s="1" t="s">
        <v>1354</v>
      </c>
      <c r="E95" s="176" t="s">
        <v>1622</v>
      </c>
      <c r="F95" s="170" t="s">
        <v>1489</v>
      </c>
      <c r="G95" s="171" t="s">
        <v>1623</v>
      </c>
      <c r="H95" s="172" t="s">
        <v>1623</v>
      </c>
      <c r="I95" s="178">
        <v>694</v>
      </c>
      <c r="J95" s="81">
        <v>45265</v>
      </c>
      <c r="K95" s="81">
        <v>45281</v>
      </c>
      <c r="L95" s="178">
        <v>694</v>
      </c>
    </row>
    <row r="96" spans="1:12" ht="31.2">
      <c r="A96" s="167">
        <f t="shared" si="1"/>
        <v>93</v>
      </c>
      <c r="B96" s="168" t="s">
        <v>1624</v>
      </c>
      <c r="C96" s="169">
        <v>80010580027</v>
      </c>
      <c r="D96" s="1" t="s">
        <v>1354</v>
      </c>
      <c r="E96" s="176" t="s">
        <v>1625</v>
      </c>
      <c r="F96" s="170" t="s">
        <v>1489</v>
      </c>
      <c r="G96" s="171" t="s">
        <v>1593</v>
      </c>
      <c r="H96" s="172" t="s">
        <v>1593</v>
      </c>
      <c r="I96" s="178">
        <v>80</v>
      </c>
      <c r="J96" s="81">
        <v>45261</v>
      </c>
      <c r="K96" s="81">
        <v>45273</v>
      </c>
      <c r="L96" s="178">
        <v>0</v>
      </c>
    </row>
    <row r="97" spans="1:12" ht="31.2">
      <c r="A97" s="167">
        <f t="shared" si="1"/>
        <v>94</v>
      </c>
      <c r="B97" s="168" t="s">
        <v>1626</v>
      </c>
      <c r="C97" s="169">
        <v>80010580027</v>
      </c>
      <c r="D97" s="1" t="s">
        <v>1354</v>
      </c>
      <c r="E97" s="176" t="s">
        <v>1627</v>
      </c>
      <c r="F97" s="170" t="s">
        <v>1532</v>
      </c>
      <c r="G97" s="171" t="s">
        <v>1394</v>
      </c>
      <c r="H97" s="172" t="s">
        <v>1394</v>
      </c>
      <c r="I97" s="178">
        <v>832.28</v>
      </c>
      <c r="J97" s="81">
        <v>45253</v>
      </c>
      <c r="K97" s="81">
        <v>45274</v>
      </c>
      <c r="L97" s="178">
        <v>832.28</v>
      </c>
    </row>
    <row r="98" spans="1:12" ht="46.8">
      <c r="A98" s="167">
        <f t="shared" si="1"/>
        <v>95</v>
      </c>
      <c r="B98" s="168" t="s">
        <v>1628</v>
      </c>
      <c r="C98" s="169">
        <v>80010580027</v>
      </c>
      <c r="D98" s="1" t="s">
        <v>1354</v>
      </c>
      <c r="E98" s="176" t="s">
        <v>1629</v>
      </c>
      <c r="F98" s="170" t="s">
        <v>1489</v>
      </c>
      <c r="G98" s="171" t="s">
        <v>1394</v>
      </c>
      <c r="H98" s="172" t="s">
        <v>1394</v>
      </c>
      <c r="I98" s="178">
        <v>3419.56</v>
      </c>
      <c r="J98" s="81">
        <v>45267</v>
      </c>
      <c r="K98" s="81">
        <v>45267</v>
      </c>
      <c r="L98" s="178">
        <v>0</v>
      </c>
    </row>
    <row r="99" spans="1:12" ht="46.8">
      <c r="A99" s="167">
        <v>96</v>
      </c>
      <c r="B99" s="168" t="s">
        <v>1630</v>
      </c>
      <c r="C99" s="169">
        <v>80010580027</v>
      </c>
      <c r="D99" s="1" t="s">
        <v>1354</v>
      </c>
      <c r="E99" s="176" t="s">
        <v>1631</v>
      </c>
      <c r="F99" s="170" t="s">
        <v>1532</v>
      </c>
      <c r="G99" s="171" t="s">
        <v>1018</v>
      </c>
      <c r="H99" s="172" t="s">
        <v>1018</v>
      </c>
      <c r="I99" s="178">
        <v>4150</v>
      </c>
      <c r="J99" s="81">
        <v>45261</v>
      </c>
      <c r="K99" s="81">
        <v>45289</v>
      </c>
      <c r="L99" s="178">
        <v>0</v>
      </c>
    </row>
    <row r="100" spans="1:12" ht="62.4">
      <c r="A100" s="167">
        <f t="shared" si="1"/>
        <v>97</v>
      </c>
      <c r="B100" s="168" t="s">
        <v>1632</v>
      </c>
      <c r="C100" s="169">
        <v>80010580027</v>
      </c>
      <c r="D100" s="1" t="s">
        <v>1354</v>
      </c>
      <c r="E100" s="176" t="s">
        <v>1633</v>
      </c>
      <c r="F100" s="170" t="s">
        <v>1489</v>
      </c>
      <c r="G100" s="171" t="s">
        <v>1634</v>
      </c>
      <c r="H100" s="172" t="s">
        <v>1634</v>
      </c>
      <c r="I100" s="178">
        <v>17200</v>
      </c>
      <c r="J100" s="81">
        <v>45272</v>
      </c>
      <c r="K100" s="81">
        <v>45291</v>
      </c>
      <c r="L100" s="178">
        <v>0</v>
      </c>
    </row>
    <row r="101" spans="1:12" ht="31.2">
      <c r="A101" s="167">
        <v>98</v>
      </c>
      <c r="B101" s="168" t="s">
        <v>1635</v>
      </c>
      <c r="C101" s="169">
        <v>80010580027</v>
      </c>
      <c r="D101" s="1" t="s">
        <v>1354</v>
      </c>
      <c r="E101" s="176" t="s">
        <v>1636</v>
      </c>
      <c r="F101" s="170" t="s">
        <v>1532</v>
      </c>
      <c r="G101" s="171" t="s">
        <v>1018</v>
      </c>
      <c r="H101" s="172" t="s">
        <v>1018</v>
      </c>
      <c r="I101" s="178">
        <v>2735.2</v>
      </c>
      <c r="J101" s="81">
        <v>45233</v>
      </c>
      <c r="K101" s="81">
        <v>45289</v>
      </c>
      <c r="L101" s="178">
        <v>0</v>
      </c>
    </row>
    <row r="102" spans="1:12" ht="31.2">
      <c r="A102" s="167">
        <f t="shared" si="1"/>
        <v>99</v>
      </c>
      <c r="B102" s="168" t="s">
        <v>1637</v>
      </c>
      <c r="C102" s="169">
        <v>80010580027</v>
      </c>
      <c r="D102" s="1" t="s">
        <v>1354</v>
      </c>
      <c r="E102" s="176" t="s">
        <v>1638</v>
      </c>
      <c r="F102" s="170" t="s">
        <v>1489</v>
      </c>
      <c r="G102" s="171" t="s">
        <v>1639</v>
      </c>
      <c r="H102" s="172" t="s">
        <v>1639</v>
      </c>
      <c r="I102" s="178">
        <v>3248.7</v>
      </c>
      <c r="J102" s="81">
        <v>45278</v>
      </c>
      <c r="K102" s="81">
        <v>45291</v>
      </c>
      <c r="L102" s="178">
        <v>0</v>
      </c>
    </row>
    <row r="103" spans="1:12" ht="31.2">
      <c r="A103" s="167">
        <v>100</v>
      </c>
      <c r="B103" s="168" t="s">
        <v>1640</v>
      </c>
      <c r="C103" s="169">
        <v>80010580027</v>
      </c>
      <c r="D103" s="1" t="s">
        <v>1354</v>
      </c>
      <c r="E103" s="176" t="s">
        <v>1641</v>
      </c>
      <c r="F103" s="170" t="s">
        <v>1489</v>
      </c>
      <c r="G103" s="171" t="s">
        <v>1642</v>
      </c>
      <c r="H103" s="172" t="s">
        <v>1642</v>
      </c>
      <c r="I103" s="178">
        <v>859.57</v>
      </c>
      <c r="J103" s="81">
        <v>45261</v>
      </c>
      <c r="K103" s="81">
        <v>45291</v>
      </c>
      <c r="L103" s="178">
        <v>0</v>
      </c>
    </row>
  </sheetData>
  <mergeCells count="2">
    <mergeCell ref="B1:L1"/>
    <mergeCell ref="B2:L2"/>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F0AFD-51DE-4D6F-A027-1732C5F00BC3}">
  <dimension ref="A1:K145"/>
  <sheetViews>
    <sheetView workbookViewId="0">
      <selection sqref="A1:XFD1048576"/>
    </sheetView>
  </sheetViews>
  <sheetFormatPr defaultRowHeight="14.4"/>
  <cols>
    <col min="1" max="1" width="34.88671875" customWidth="1"/>
    <col min="2" max="2" width="18.5546875" customWidth="1"/>
    <col min="3" max="3" width="17.33203125" customWidth="1"/>
    <col min="4" max="4" width="20.5546875" customWidth="1"/>
    <col min="5" max="5" width="22" customWidth="1"/>
    <col min="6" max="6" width="20.33203125" customWidth="1"/>
    <col min="7" max="7" width="24.33203125" customWidth="1"/>
    <col min="8" max="8" width="20.109375" customWidth="1"/>
    <col min="9" max="9" width="15.33203125" customWidth="1"/>
    <col min="10" max="10" width="11.88671875" customWidth="1"/>
    <col min="11" max="11" width="18.5546875" customWidth="1"/>
  </cols>
  <sheetData>
    <row r="1" spans="1:11" ht="31.8">
      <c r="A1" s="446" t="s">
        <v>1643</v>
      </c>
      <c r="B1" s="447"/>
      <c r="C1" s="447"/>
      <c r="D1" s="447"/>
      <c r="E1" s="447"/>
      <c r="F1" s="447"/>
      <c r="G1" s="447"/>
      <c r="H1" s="447"/>
      <c r="I1" s="447"/>
      <c r="J1" s="447"/>
      <c r="K1" s="447"/>
    </row>
    <row r="2" spans="1:11" ht="100.95" customHeight="1">
      <c r="A2" s="448" t="s">
        <v>11</v>
      </c>
      <c r="B2" s="448"/>
      <c r="C2" s="448"/>
      <c r="D2" s="448"/>
      <c r="E2" s="448"/>
      <c r="F2" s="448"/>
      <c r="G2" s="448"/>
      <c r="H2" s="448"/>
      <c r="I2" s="448"/>
      <c r="J2" s="448"/>
      <c r="K2" s="448"/>
    </row>
    <row r="3" spans="1:11" s="7" customFormat="1" ht="55.2">
      <c r="A3" s="2" t="s">
        <v>0</v>
      </c>
      <c r="B3" s="2" t="s">
        <v>1</v>
      </c>
      <c r="C3" s="3" t="s">
        <v>2</v>
      </c>
      <c r="D3" s="3" t="s">
        <v>3</v>
      </c>
      <c r="E3" s="4" t="s">
        <v>4</v>
      </c>
      <c r="F3" s="3" t="s">
        <v>5</v>
      </c>
      <c r="G3" s="3" t="s">
        <v>6</v>
      </c>
      <c r="H3" s="5" t="s">
        <v>7</v>
      </c>
      <c r="I3" s="6" t="s">
        <v>8</v>
      </c>
      <c r="J3" s="6" t="s">
        <v>9</v>
      </c>
      <c r="K3" s="5" t="s">
        <v>10</v>
      </c>
    </row>
    <row r="4" spans="1:11" ht="28.8">
      <c r="A4" s="168" t="s">
        <v>1644</v>
      </c>
      <c r="B4" s="1">
        <v>83003930043</v>
      </c>
      <c r="C4" s="1" t="s">
        <v>1645</v>
      </c>
      <c r="D4" s="182" t="s">
        <v>1646</v>
      </c>
      <c r="E4" s="1" t="s">
        <v>1647</v>
      </c>
      <c r="F4" s="182" t="s">
        <v>1471</v>
      </c>
      <c r="G4" s="182" t="s">
        <v>1471</v>
      </c>
      <c r="H4" s="183">
        <v>1000</v>
      </c>
      <c r="I4" s="81">
        <v>44927</v>
      </c>
      <c r="J4" s="81">
        <v>45291</v>
      </c>
      <c r="K4" s="183">
        <v>516.41</v>
      </c>
    </row>
    <row r="5" spans="1:11" ht="72">
      <c r="A5" s="168" t="s">
        <v>1648</v>
      </c>
      <c r="B5" s="1">
        <v>83003930043</v>
      </c>
      <c r="C5" s="1" t="s">
        <v>1645</v>
      </c>
      <c r="D5" s="182" t="s">
        <v>1649</v>
      </c>
      <c r="E5" s="1" t="s">
        <v>1647</v>
      </c>
      <c r="F5" s="182" t="s">
        <v>1650</v>
      </c>
      <c r="G5" s="182" t="s">
        <v>1650</v>
      </c>
      <c r="H5" s="183">
        <v>850</v>
      </c>
      <c r="I5" s="81">
        <v>44927</v>
      </c>
      <c r="J5" s="81">
        <v>45291</v>
      </c>
      <c r="K5" s="183">
        <v>850</v>
      </c>
    </row>
    <row r="6" spans="1:11" ht="57.6">
      <c r="A6" s="168" t="s">
        <v>1651</v>
      </c>
      <c r="B6" s="1">
        <v>83003930043</v>
      </c>
      <c r="C6" s="1" t="s">
        <v>1645</v>
      </c>
      <c r="D6" s="182" t="s">
        <v>1652</v>
      </c>
      <c r="E6" s="1" t="s">
        <v>1647</v>
      </c>
      <c r="F6" s="182" t="s">
        <v>1653</v>
      </c>
      <c r="G6" s="182" t="s">
        <v>1653</v>
      </c>
      <c r="H6" s="183">
        <v>1060</v>
      </c>
      <c r="I6" s="81">
        <v>44927</v>
      </c>
      <c r="J6" s="81">
        <v>45291</v>
      </c>
      <c r="K6" s="183">
        <v>1060</v>
      </c>
    </row>
    <row r="7" spans="1:11" ht="28.8">
      <c r="A7" s="168" t="s">
        <v>1654</v>
      </c>
      <c r="B7" s="1">
        <v>83003930043</v>
      </c>
      <c r="C7" s="1" t="s">
        <v>1645</v>
      </c>
      <c r="D7" s="182" t="s">
        <v>1655</v>
      </c>
      <c r="E7" s="1" t="s">
        <v>1647</v>
      </c>
      <c r="F7" s="182" t="s">
        <v>1656</v>
      </c>
      <c r="G7" s="182" t="s">
        <v>1656</v>
      </c>
      <c r="H7" s="183">
        <v>12000</v>
      </c>
      <c r="I7" s="81">
        <v>44927</v>
      </c>
      <c r="J7" s="81">
        <v>45291</v>
      </c>
      <c r="K7" s="183">
        <v>12000</v>
      </c>
    </row>
    <row r="8" spans="1:11" ht="43.2">
      <c r="A8" s="168" t="s">
        <v>1657</v>
      </c>
      <c r="B8" s="1">
        <v>83003930043</v>
      </c>
      <c r="C8" s="1" t="s">
        <v>1645</v>
      </c>
      <c r="D8" s="182" t="s">
        <v>1658</v>
      </c>
      <c r="E8" s="1" t="s">
        <v>1647</v>
      </c>
      <c r="F8" s="182" t="s">
        <v>1659</v>
      </c>
      <c r="G8" s="182" t="s">
        <v>1659</v>
      </c>
      <c r="H8" s="183">
        <v>800</v>
      </c>
      <c r="I8" s="81">
        <v>44927</v>
      </c>
      <c r="J8" s="81">
        <v>45291</v>
      </c>
      <c r="K8" s="183">
        <v>800</v>
      </c>
    </row>
    <row r="9" spans="1:11" ht="57.6">
      <c r="A9" s="168" t="s">
        <v>1660</v>
      </c>
      <c r="B9" s="1">
        <v>83003930043</v>
      </c>
      <c r="C9" s="1" t="s">
        <v>1645</v>
      </c>
      <c r="D9" s="182" t="s">
        <v>1661</v>
      </c>
      <c r="E9" s="1" t="s">
        <v>1647</v>
      </c>
      <c r="F9" s="182" t="s">
        <v>1662</v>
      </c>
      <c r="G9" s="182" t="s">
        <v>1662</v>
      </c>
      <c r="H9" s="183">
        <v>895</v>
      </c>
      <c r="I9" s="81">
        <v>44974</v>
      </c>
      <c r="J9" s="81">
        <v>44974</v>
      </c>
      <c r="K9" s="183">
        <v>895</v>
      </c>
    </row>
    <row r="10" spans="1:11">
      <c r="A10" s="168" t="s">
        <v>1663</v>
      </c>
      <c r="B10" s="1">
        <v>83003930043</v>
      </c>
      <c r="C10" s="1" t="s">
        <v>1645</v>
      </c>
      <c r="D10" s="182" t="s">
        <v>1664</v>
      </c>
      <c r="E10" s="1" t="s">
        <v>1647</v>
      </c>
      <c r="F10" s="182" t="s">
        <v>1665</v>
      </c>
      <c r="G10" s="182" t="s">
        <v>1665</v>
      </c>
      <c r="H10" s="183">
        <v>125.52</v>
      </c>
      <c r="I10" s="81">
        <v>44943</v>
      </c>
      <c r="J10" s="81">
        <v>44943</v>
      </c>
      <c r="K10" s="183">
        <v>125.52</v>
      </c>
    </row>
    <row r="11" spans="1:11" ht="28.8">
      <c r="A11" s="168" t="s">
        <v>1666</v>
      </c>
      <c r="B11" s="1">
        <v>83003930043</v>
      </c>
      <c r="C11" s="1" t="s">
        <v>1645</v>
      </c>
      <c r="D11" s="182" t="s">
        <v>1667</v>
      </c>
      <c r="E11" s="182" t="s">
        <v>1668</v>
      </c>
      <c r="F11" s="182" t="s">
        <v>1669</v>
      </c>
      <c r="G11" s="182" t="s">
        <v>1669</v>
      </c>
      <c r="H11" s="183">
        <v>135000</v>
      </c>
      <c r="I11" s="81">
        <v>45017</v>
      </c>
      <c r="J11" s="81">
        <v>45382</v>
      </c>
      <c r="K11" s="183">
        <v>72955.38</v>
      </c>
    </row>
    <row r="12" spans="1:11" ht="28.8">
      <c r="A12" s="168" t="s">
        <v>1670</v>
      </c>
      <c r="B12" s="1">
        <v>83003930043</v>
      </c>
      <c r="C12" s="1" t="s">
        <v>1645</v>
      </c>
      <c r="D12" s="182" t="s">
        <v>1671</v>
      </c>
      <c r="E12" s="1" t="s">
        <v>1647</v>
      </c>
      <c r="F12" s="182" t="s">
        <v>1672</v>
      </c>
      <c r="G12" s="182" t="s">
        <v>1672</v>
      </c>
      <c r="H12" s="183">
        <v>4000</v>
      </c>
      <c r="I12" s="81">
        <v>44927</v>
      </c>
      <c r="J12" s="81">
        <v>45657</v>
      </c>
      <c r="K12" s="183">
        <v>2569</v>
      </c>
    </row>
    <row r="13" spans="1:11" ht="28.8">
      <c r="A13" s="168" t="s">
        <v>1673</v>
      </c>
      <c r="B13" s="1">
        <v>83003930043</v>
      </c>
      <c r="C13" s="1" t="s">
        <v>1645</v>
      </c>
      <c r="D13" s="182" t="s">
        <v>1674</v>
      </c>
      <c r="E13" s="1" t="s">
        <v>1647</v>
      </c>
      <c r="F13" s="182" t="s">
        <v>1675</v>
      </c>
      <c r="G13" s="182" t="s">
        <v>1675</v>
      </c>
      <c r="H13" s="183">
        <v>382</v>
      </c>
      <c r="I13" s="81">
        <v>44945</v>
      </c>
      <c r="J13" s="81">
        <v>44945</v>
      </c>
      <c r="K13" s="183">
        <v>382</v>
      </c>
    </row>
    <row r="14" spans="1:11" ht="28.8">
      <c r="A14" s="168" t="s">
        <v>1676</v>
      </c>
      <c r="B14" s="1">
        <v>83003930043</v>
      </c>
      <c r="C14" s="1" t="s">
        <v>1645</v>
      </c>
      <c r="D14" s="182" t="s">
        <v>1677</v>
      </c>
      <c r="E14" s="1" t="s">
        <v>1647</v>
      </c>
      <c r="F14" s="182" t="s">
        <v>1678</v>
      </c>
      <c r="G14" s="182" t="s">
        <v>1678</v>
      </c>
      <c r="H14" s="183">
        <v>160</v>
      </c>
      <c r="I14" s="81">
        <v>44959</v>
      </c>
      <c r="J14" s="81">
        <v>44959</v>
      </c>
      <c r="K14" s="183">
        <v>160</v>
      </c>
    </row>
    <row r="15" spans="1:11" ht="43.2">
      <c r="A15" s="168" t="s">
        <v>1679</v>
      </c>
      <c r="B15" s="1">
        <v>83003930043</v>
      </c>
      <c r="C15" s="1" t="s">
        <v>1645</v>
      </c>
      <c r="D15" s="182" t="s">
        <v>1680</v>
      </c>
      <c r="E15" s="1" t="s">
        <v>1647</v>
      </c>
      <c r="F15" s="182" t="s">
        <v>1681</v>
      </c>
      <c r="G15" s="182" t="s">
        <v>1681</v>
      </c>
      <c r="H15" s="183">
        <v>340</v>
      </c>
      <c r="I15" s="81">
        <v>44949</v>
      </c>
      <c r="J15" s="81">
        <v>44949</v>
      </c>
      <c r="K15" s="183">
        <v>340</v>
      </c>
    </row>
    <row r="16" spans="1:11" ht="57.6">
      <c r="A16" s="168" t="s">
        <v>1682</v>
      </c>
      <c r="B16" s="1">
        <v>83003930043</v>
      </c>
      <c r="C16" s="1" t="s">
        <v>1645</v>
      </c>
      <c r="D16" s="182" t="s">
        <v>1683</v>
      </c>
      <c r="E16" s="1" t="s">
        <v>1647</v>
      </c>
      <c r="F16" s="182" t="s">
        <v>1656</v>
      </c>
      <c r="G16" s="182" t="s">
        <v>1656</v>
      </c>
      <c r="H16" s="183">
        <v>680</v>
      </c>
      <c r="I16" s="81">
        <v>44951</v>
      </c>
      <c r="J16" s="81">
        <v>44951</v>
      </c>
      <c r="K16" s="183">
        <v>680</v>
      </c>
    </row>
    <row r="17" spans="1:11" ht="43.2">
      <c r="A17" s="168" t="s">
        <v>1684</v>
      </c>
      <c r="B17" s="1">
        <v>83003930043</v>
      </c>
      <c r="C17" s="1" t="s">
        <v>1645</v>
      </c>
      <c r="D17" s="182" t="s">
        <v>1685</v>
      </c>
      <c r="E17" s="1" t="s">
        <v>1647</v>
      </c>
      <c r="F17" s="182" t="s">
        <v>1686</v>
      </c>
      <c r="G17" s="182" t="s">
        <v>1686</v>
      </c>
      <c r="H17" s="183">
        <v>3416.4</v>
      </c>
      <c r="I17" s="81">
        <v>44956</v>
      </c>
      <c r="J17" s="81">
        <v>44956</v>
      </c>
      <c r="K17" s="183">
        <v>3416.4</v>
      </c>
    </row>
    <row r="18" spans="1:11" ht="28.8">
      <c r="A18" s="168" t="s">
        <v>1687</v>
      </c>
      <c r="B18" s="1">
        <v>83003930043</v>
      </c>
      <c r="C18" s="1" t="s">
        <v>1645</v>
      </c>
      <c r="D18" s="182" t="s">
        <v>1688</v>
      </c>
      <c r="E18" s="1" t="s">
        <v>1647</v>
      </c>
      <c r="F18" s="182" t="s">
        <v>1689</v>
      </c>
      <c r="G18" s="182" t="s">
        <v>1689</v>
      </c>
      <c r="H18" s="183">
        <v>5451.3</v>
      </c>
      <c r="I18" s="81">
        <v>44964</v>
      </c>
      <c r="J18" s="81">
        <v>44964</v>
      </c>
      <c r="K18" s="183">
        <v>5451.3</v>
      </c>
    </row>
    <row r="19" spans="1:11">
      <c r="A19" s="168"/>
      <c r="B19" s="1"/>
      <c r="C19" s="1"/>
      <c r="D19" s="182"/>
      <c r="E19" s="1"/>
      <c r="F19" s="182" t="s">
        <v>1690</v>
      </c>
      <c r="G19" s="182"/>
      <c r="H19" s="1"/>
      <c r="I19" s="1"/>
      <c r="J19" s="1"/>
      <c r="K19" s="1"/>
    </row>
    <row r="20" spans="1:11">
      <c r="A20" s="168"/>
      <c r="B20" s="1"/>
      <c r="C20" s="1"/>
      <c r="D20" s="182"/>
      <c r="E20" s="1"/>
      <c r="F20" s="182" t="s">
        <v>1349</v>
      </c>
      <c r="G20" s="182"/>
      <c r="H20" s="1"/>
      <c r="I20" s="1"/>
      <c r="J20" s="1"/>
      <c r="K20" s="1"/>
    </row>
    <row r="21" spans="1:11">
      <c r="A21" s="168"/>
      <c r="B21" s="1"/>
      <c r="C21" s="1"/>
      <c r="D21" s="182"/>
      <c r="E21" s="1"/>
      <c r="F21" s="182" t="s">
        <v>1691</v>
      </c>
      <c r="G21" s="182"/>
      <c r="H21" s="1"/>
      <c r="I21" s="1"/>
      <c r="J21" s="1"/>
      <c r="K21" s="1"/>
    </row>
    <row r="22" spans="1:11" ht="28.8">
      <c r="A22" s="168" t="s">
        <v>1692</v>
      </c>
      <c r="B22" s="1">
        <v>83003930043</v>
      </c>
      <c r="C22" s="1" t="s">
        <v>1645</v>
      </c>
      <c r="D22" s="182" t="s">
        <v>1688</v>
      </c>
      <c r="E22" s="1" t="s">
        <v>1647</v>
      </c>
      <c r="F22" s="182" t="s">
        <v>1691</v>
      </c>
      <c r="G22" s="182" t="s">
        <v>1691</v>
      </c>
      <c r="H22" s="183">
        <v>3900</v>
      </c>
      <c r="I22" s="81">
        <v>44963</v>
      </c>
      <c r="J22" s="81">
        <v>44963</v>
      </c>
      <c r="K22" s="183">
        <v>3900</v>
      </c>
    </row>
    <row r="23" spans="1:11" ht="28.8">
      <c r="A23" s="168" t="s">
        <v>1693</v>
      </c>
      <c r="B23" s="1">
        <v>83003930043</v>
      </c>
      <c r="C23" s="1" t="s">
        <v>1645</v>
      </c>
      <c r="D23" s="182" t="s">
        <v>1694</v>
      </c>
      <c r="E23" s="1" t="s">
        <v>1647</v>
      </c>
      <c r="F23" s="182" t="s">
        <v>1695</v>
      </c>
      <c r="G23" s="182" t="s">
        <v>1695</v>
      </c>
      <c r="H23" s="183">
        <v>564.79999999999995</v>
      </c>
      <c r="I23" s="81">
        <v>44964</v>
      </c>
      <c r="J23" s="81">
        <v>44964</v>
      </c>
      <c r="K23" s="183">
        <v>564.79999999999995</v>
      </c>
    </row>
    <row r="24" spans="1:11" ht="43.2">
      <c r="A24" s="168" t="s">
        <v>1696</v>
      </c>
      <c r="B24" s="1">
        <v>83003930043</v>
      </c>
      <c r="C24" s="1" t="s">
        <v>1645</v>
      </c>
      <c r="D24" s="182" t="s">
        <v>1697</v>
      </c>
      <c r="E24" s="1" t="s">
        <v>1647</v>
      </c>
      <c r="F24" s="182" t="s">
        <v>216</v>
      </c>
      <c r="G24" s="182" t="s">
        <v>216</v>
      </c>
      <c r="H24" s="183">
        <v>900</v>
      </c>
      <c r="I24" s="81">
        <v>44927</v>
      </c>
      <c r="J24" s="81">
        <v>45291</v>
      </c>
      <c r="K24" s="183">
        <v>900</v>
      </c>
    </row>
    <row r="25" spans="1:11" ht="57.6">
      <c r="A25" s="168" t="s">
        <v>1698</v>
      </c>
      <c r="B25" s="1">
        <v>83003930043</v>
      </c>
      <c r="C25" s="1" t="s">
        <v>1645</v>
      </c>
      <c r="D25" s="182" t="s">
        <v>1699</v>
      </c>
      <c r="E25" s="1" t="s">
        <v>1647</v>
      </c>
      <c r="F25" s="182" t="s">
        <v>1700</v>
      </c>
      <c r="G25" s="182" t="s">
        <v>1700</v>
      </c>
      <c r="H25" s="183">
        <v>1510</v>
      </c>
      <c r="I25" s="81">
        <v>44927</v>
      </c>
      <c r="J25" s="81">
        <v>45291</v>
      </c>
      <c r="K25" s="183">
        <v>1510</v>
      </c>
    </row>
    <row r="26" spans="1:11" ht="28.8">
      <c r="A26" s="168" t="s">
        <v>1701</v>
      </c>
      <c r="B26" s="1">
        <v>83003930043</v>
      </c>
      <c r="C26" s="1" t="s">
        <v>1645</v>
      </c>
      <c r="D26" s="182" t="s">
        <v>1702</v>
      </c>
      <c r="E26" s="1" t="s">
        <v>1647</v>
      </c>
      <c r="F26" s="182" t="s">
        <v>1662</v>
      </c>
      <c r="G26" s="182" t="s">
        <v>1662</v>
      </c>
      <c r="H26" s="183">
        <v>580</v>
      </c>
      <c r="I26" s="81">
        <v>45012</v>
      </c>
      <c r="J26" s="81">
        <v>45012</v>
      </c>
      <c r="K26" s="183">
        <v>580</v>
      </c>
    </row>
    <row r="27" spans="1:11" ht="43.2">
      <c r="A27" s="168" t="s">
        <v>1703</v>
      </c>
      <c r="B27" s="1">
        <v>83003930043</v>
      </c>
      <c r="C27" s="1" t="s">
        <v>1645</v>
      </c>
      <c r="D27" s="182" t="s">
        <v>1704</v>
      </c>
      <c r="E27" s="1" t="s">
        <v>1647</v>
      </c>
      <c r="F27" s="182" t="s">
        <v>1705</v>
      </c>
      <c r="G27" s="182" t="s">
        <v>1705</v>
      </c>
      <c r="H27" s="183">
        <v>635.54999999999995</v>
      </c>
      <c r="I27" s="81">
        <v>44927</v>
      </c>
      <c r="J27" s="81">
        <v>45291</v>
      </c>
      <c r="K27" s="183">
        <v>635.54999999999995</v>
      </c>
    </row>
    <row r="28" spans="1:11" ht="28.8">
      <c r="A28" s="168" t="s">
        <v>1706</v>
      </c>
      <c r="B28" s="1">
        <v>83003930043</v>
      </c>
      <c r="C28" s="1" t="s">
        <v>1645</v>
      </c>
      <c r="D28" s="182" t="s">
        <v>1707</v>
      </c>
      <c r="E28" s="1" t="s">
        <v>1647</v>
      </c>
      <c r="F28" s="182" t="s">
        <v>216</v>
      </c>
      <c r="G28" s="182" t="s">
        <v>216</v>
      </c>
      <c r="H28" s="183">
        <v>1016.8</v>
      </c>
      <c r="I28" s="81">
        <v>44964</v>
      </c>
      <c r="J28" s="81">
        <v>44964</v>
      </c>
      <c r="K28" s="183">
        <v>1016.8</v>
      </c>
    </row>
    <row r="29" spans="1:11" ht="28.8">
      <c r="A29" s="168" t="s">
        <v>1708</v>
      </c>
      <c r="B29" s="1">
        <v>83003930043</v>
      </c>
      <c r="C29" s="1" t="s">
        <v>1645</v>
      </c>
      <c r="D29" s="182" t="s">
        <v>1709</v>
      </c>
      <c r="E29" s="1" t="s">
        <v>1647</v>
      </c>
      <c r="F29" s="182" t="s">
        <v>1710</v>
      </c>
      <c r="G29" s="182" t="s">
        <v>1710</v>
      </c>
      <c r="H29" s="183">
        <v>850.94</v>
      </c>
      <c r="I29" s="81">
        <v>44975</v>
      </c>
      <c r="J29" s="81">
        <v>44975</v>
      </c>
      <c r="K29" s="183">
        <v>850.94</v>
      </c>
    </row>
    <row r="30" spans="1:11" ht="57.6">
      <c r="A30" s="168" t="s">
        <v>1711</v>
      </c>
      <c r="B30" s="1">
        <v>83003930043</v>
      </c>
      <c r="C30" s="1" t="s">
        <v>1645</v>
      </c>
      <c r="D30" s="182" t="s">
        <v>1712</v>
      </c>
      <c r="E30" s="1" t="s">
        <v>1647</v>
      </c>
      <c r="F30" s="182" t="s">
        <v>1700</v>
      </c>
      <c r="G30" s="182" t="s">
        <v>1700</v>
      </c>
      <c r="H30" s="183">
        <v>1592.45</v>
      </c>
      <c r="I30" s="81">
        <v>45007</v>
      </c>
      <c r="J30" s="81">
        <v>45007</v>
      </c>
      <c r="K30" s="183">
        <v>1592.45</v>
      </c>
    </row>
    <row r="31" spans="1:11" ht="43.2">
      <c r="A31" s="168" t="s">
        <v>1713</v>
      </c>
      <c r="B31" s="1">
        <v>83003930043</v>
      </c>
      <c r="C31" s="1" t="s">
        <v>1645</v>
      </c>
      <c r="D31" s="182" t="s">
        <v>1714</v>
      </c>
      <c r="E31" s="1" t="s">
        <v>1647</v>
      </c>
      <c r="F31" s="182" t="s">
        <v>1715</v>
      </c>
      <c r="G31" s="182" t="s">
        <v>1715</v>
      </c>
      <c r="H31" s="183">
        <v>745</v>
      </c>
      <c r="I31" s="81">
        <v>44956</v>
      </c>
      <c r="J31" s="81">
        <v>44960</v>
      </c>
      <c r="K31" s="183">
        <v>745</v>
      </c>
    </row>
    <row r="32" spans="1:11" ht="43.2">
      <c r="A32" s="168" t="s">
        <v>1716</v>
      </c>
      <c r="B32" s="1">
        <v>83003930043</v>
      </c>
      <c r="C32" s="1" t="s">
        <v>1645</v>
      </c>
      <c r="D32" s="182" t="s">
        <v>1717</v>
      </c>
      <c r="E32" s="1" t="s">
        <v>1647</v>
      </c>
      <c r="F32" s="182" t="s">
        <v>1656</v>
      </c>
      <c r="G32" s="182" t="s">
        <v>1656</v>
      </c>
      <c r="H32" s="183">
        <v>1950.2</v>
      </c>
      <c r="I32" s="81">
        <v>44937</v>
      </c>
      <c r="J32" s="81">
        <v>44967</v>
      </c>
      <c r="K32" s="183">
        <v>1950.2</v>
      </c>
    </row>
    <row r="33" spans="1:11" ht="28.8">
      <c r="A33" s="168" t="s">
        <v>1718</v>
      </c>
      <c r="B33" s="1">
        <v>83003930043</v>
      </c>
      <c r="C33" s="1" t="s">
        <v>1645</v>
      </c>
      <c r="D33" s="182" t="s">
        <v>1719</v>
      </c>
      <c r="E33" s="1" t="s">
        <v>1647</v>
      </c>
      <c r="F33" s="182" t="s">
        <v>1656</v>
      </c>
      <c r="G33" s="182" t="s">
        <v>1656</v>
      </c>
      <c r="H33" s="183">
        <v>315</v>
      </c>
      <c r="I33" s="81">
        <v>44998</v>
      </c>
      <c r="J33" s="81">
        <v>44998</v>
      </c>
      <c r="K33" s="183">
        <v>315</v>
      </c>
    </row>
    <row r="34" spans="1:11" ht="28.8">
      <c r="A34" s="168" t="s">
        <v>1720</v>
      </c>
      <c r="B34" s="1">
        <v>83003930043</v>
      </c>
      <c r="C34" s="1" t="s">
        <v>1645</v>
      </c>
      <c r="D34" s="182" t="s">
        <v>1721</v>
      </c>
      <c r="E34" s="1" t="s">
        <v>1647</v>
      </c>
      <c r="F34" s="182" t="s">
        <v>216</v>
      </c>
      <c r="G34" s="182" t="s">
        <v>216</v>
      </c>
      <c r="H34" s="183">
        <v>653.5</v>
      </c>
      <c r="I34" s="81">
        <v>44984</v>
      </c>
      <c r="J34" s="81">
        <v>44984</v>
      </c>
      <c r="K34" s="183">
        <v>653.5</v>
      </c>
    </row>
    <row r="35" spans="1:11" ht="43.2">
      <c r="A35" s="168" t="s">
        <v>1722</v>
      </c>
      <c r="B35" s="1">
        <v>83003930043</v>
      </c>
      <c r="C35" s="1" t="s">
        <v>1645</v>
      </c>
      <c r="D35" s="182" t="s">
        <v>1723</v>
      </c>
      <c r="E35" s="1" t="s">
        <v>1647</v>
      </c>
      <c r="F35" s="182" t="s">
        <v>1678</v>
      </c>
      <c r="G35" s="182" t="s">
        <v>1678</v>
      </c>
      <c r="H35" s="183">
        <v>573.76</v>
      </c>
      <c r="I35" s="81">
        <v>44981</v>
      </c>
      <c r="J35" s="81">
        <v>44981</v>
      </c>
      <c r="K35" s="183">
        <v>573.76</v>
      </c>
    </row>
    <row r="36" spans="1:11" ht="28.8">
      <c r="A36" s="168" t="s">
        <v>1724</v>
      </c>
      <c r="B36" s="1">
        <v>83003930043</v>
      </c>
      <c r="C36" s="1" t="s">
        <v>1645</v>
      </c>
      <c r="D36" s="182" t="s">
        <v>1725</v>
      </c>
      <c r="E36" s="1" t="s">
        <v>1647</v>
      </c>
      <c r="F36" s="182" t="s">
        <v>1726</v>
      </c>
      <c r="G36" s="182" t="s">
        <v>1726</v>
      </c>
      <c r="H36" s="183">
        <v>950</v>
      </c>
      <c r="I36" s="81">
        <v>44987</v>
      </c>
      <c r="J36" s="81">
        <v>44987</v>
      </c>
      <c r="K36" s="183">
        <v>950</v>
      </c>
    </row>
    <row r="37" spans="1:11" ht="28.8">
      <c r="A37" s="168" t="s">
        <v>1727</v>
      </c>
      <c r="B37" s="1">
        <v>83003930043</v>
      </c>
      <c r="C37" s="1" t="s">
        <v>1645</v>
      </c>
      <c r="D37" s="182" t="s">
        <v>1728</v>
      </c>
      <c r="E37" s="1" t="s">
        <v>1647</v>
      </c>
      <c r="F37" s="182" t="s">
        <v>216</v>
      </c>
      <c r="G37" s="182" t="s">
        <v>216</v>
      </c>
      <c r="H37" s="183">
        <v>268.8</v>
      </c>
      <c r="I37" s="81">
        <v>45051</v>
      </c>
      <c r="J37" s="81">
        <v>45051</v>
      </c>
      <c r="K37" s="183">
        <v>268.8</v>
      </c>
    </row>
    <row r="38" spans="1:11" ht="28.8">
      <c r="A38" s="168" t="s">
        <v>1729</v>
      </c>
      <c r="B38" s="1">
        <v>83003930043</v>
      </c>
      <c r="C38" s="1" t="s">
        <v>1645</v>
      </c>
      <c r="D38" s="182" t="s">
        <v>1730</v>
      </c>
      <c r="E38" s="1" t="s">
        <v>1647</v>
      </c>
      <c r="F38" s="182" t="s">
        <v>1710</v>
      </c>
      <c r="G38" s="182" t="s">
        <v>1710</v>
      </c>
      <c r="H38" s="183">
        <v>677.51</v>
      </c>
      <c r="I38" s="81">
        <v>44973</v>
      </c>
      <c r="J38" s="81">
        <v>44986</v>
      </c>
      <c r="K38" s="183">
        <v>677.51</v>
      </c>
    </row>
    <row r="39" spans="1:11" ht="28.8">
      <c r="A39" s="168" t="s">
        <v>1731</v>
      </c>
      <c r="B39" s="1">
        <v>83003930043</v>
      </c>
      <c r="C39" s="1" t="s">
        <v>1645</v>
      </c>
      <c r="D39" s="182" t="s">
        <v>1732</v>
      </c>
      <c r="E39" s="1" t="s">
        <v>1647</v>
      </c>
      <c r="F39" s="182" t="s">
        <v>1733</v>
      </c>
      <c r="G39" s="182" t="s">
        <v>1733</v>
      </c>
      <c r="H39" s="183">
        <v>300</v>
      </c>
      <c r="I39" s="81">
        <v>45075</v>
      </c>
      <c r="J39" s="81">
        <v>45075</v>
      </c>
      <c r="K39" s="183">
        <v>300</v>
      </c>
    </row>
    <row r="40" spans="1:11">
      <c r="A40" s="168" t="s">
        <v>1734</v>
      </c>
      <c r="B40" s="1">
        <v>83003930043</v>
      </c>
      <c r="C40" s="1" t="s">
        <v>1645</v>
      </c>
      <c r="D40" s="182" t="s">
        <v>1735</v>
      </c>
      <c r="E40" s="1" t="s">
        <v>1647</v>
      </c>
      <c r="F40" s="182" t="s">
        <v>1736</v>
      </c>
      <c r="G40" s="182" t="s">
        <v>1736</v>
      </c>
      <c r="H40" s="183">
        <v>1897.33</v>
      </c>
      <c r="I40" s="81">
        <v>44966</v>
      </c>
      <c r="J40" s="81">
        <v>44966</v>
      </c>
      <c r="K40" s="183">
        <v>1897.33</v>
      </c>
    </row>
    <row r="41" spans="1:11" ht="28.8">
      <c r="A41" s="168" t="s">
        <v>1737</v>
      </c>
      <c r="B41" s="1">
        <v>83003930043</v>
      </c>
      <c r="C41" s="1" t="s">
        <v>1645</v>
      </c>
      <c r="D41" s="182" t="s">
        <v>1738</v>
      </c>
      <c r="E41" s="1" t="s">
        <v>1647</v>
      </c>
      <c r="F41" s="182" t="s">
        <v>1096</v>
      </c>
      <c r="G41" s="182" t="s">
        <v>1096</v>
      </c>
      <c r="H41" s="183">
        <v>45</v>
      </c>
      <c r="I41" s="81">
        <v>44960</v>
      </c>
      <c r="J41" s="81">
        <v>44960</v>
      </c>
      <c r="K41" s="183">
        <v>45</v>
      </c>
    </row>
    <row r="42" spans="1:11" ht="57.6">
      <c r="A42" s="168" t="s">
        <v>1739</v>
      </c>
      <c r="B42" s="1">
        <v>83003930043</v>
      </c>
      <c r="C42" s="1" t="s">
        <v>1645</v>
      </c>
      <c r="D42" s="182" t="s">
        <v>1740</v>
      </c>
      <c r="E42" s="1" t="s">
        <v>1647</v>
      </c>
      <c r="F42" s="182" t="s">
        <v>1741</v>
      </c>
      <c r="G42" s="182" t="s">
        <v>1741</v>
      </c>
      <c r="H42" s="183">
        <v>5000</v>
      </c>
      <c r="I42" s="81">
        <v>44982</v>
      </c>
      <c r="J42" s="81">
        <v>45049</v>
      </c>
      <c r="K42" s="183">
        <v>4836</v>
      </c>
    </row>
    <row r="43" spans="1:11" ht="28.8">
      <c r="A43" s="168" t="s">
        <v>1742</v>
      </c>
      <c r="B43" s="1">
        <v>83003930043</v>
      </c>
      <c r="C43" s="1" t="s">
        <v>1645</v>
      </c>
      <c r="D43" s="182" t="s">
        <v>1743</v>
      </c>
      <c r="E43" s="1" t="s">
        <v>1647</v>
      </c>
      <c r="F43" s="182" t="s">
        <v>1744</v>
      </c>
      <c r="G43" s="182" t="s">
        <v>1744</v>
      </c>
      <c r="H43" s="183">
        <v>792</v>
      </c>
      <c r="I43" s="81">
        <v>44927</v>
      </c>
      <c r="J43" s="81">
        <v>46022</v>
      </c>
      <c r="K43" s="183">
        <v>264</v>
      </c>
    </row>
    <row r="44" spans="1:11" ht="28.8">
      <c r="A44" s="168" t="s">
        <v>1745</v>
      </c>
      <c r="B44" s="1">
        <v>83003930043</v>
      </c>
      <c r="C44" s="1" t="s">
        <v>1645</v>
      </c>
      <c r="D44" s="182" t="s">
        <v>1746</v>
      </c>
      <c r="E44" s="1" t="s">
        <v>1647</v>
      </c>
      <c r="F44" s="182" t="s">
        <v>1659</v>
      </c>
      <c r="G44" s="182" t="s">
        <v>1659</v>
      </c>
      <c r="H44" s="183">
        <v>354</v>
      </c>
      <c r="I44" s="81">
        <v>45020</v>
      </c>
      <c r="J44" s="81">
        <v>45020</v>
      </c>
      <c r="K44" s="183">
        <v>354</v>
      </c>
    </row>
    <row r="45" spans="1:11" ht="28.8">
      <c r="A45" s="168" t="s">
        <v>1747</v>
      </c>
      <c r="B45" s="1">
        <v>83003930043</v>
      </c>
      <c r="C45" s="1" t="s">
        <v>1645</v>
      </c>
      <c r="D45" s="182" t="s">
        <v>1748</v>
      </c>
      <c r="E45" s="1" t="s">
        <v>1647</v>
      </c>
      <c r="F45" s="182" t="s">
        <v>1665</v>
      </c>
      <c r="G45" s="182" t="s">
        <v>1665</v>
      </c>
      <c r="H45" s="183">
        <v>201.47</v>
      </c>
      <c r="I45" s="81">
        <v>45022</v>
      </c>
      <c r="J45" s="81">
        <v>45022</v>
      </c>
      <c r="K45" s="183">
        <v>201.47</v>
      </c>
    </row>
    <row r="46" spans="1:11" ht="28.8">
      <c r="A46" s="168" t="s">
        <v>1749</v>
      </c>
      <c r="B46" s="1">
        <v>83003930043</v>
      </c>
      <c r="C46" s="1" t="s">
        <v>1645</v>
      </c>
      <c r="D46" s="182" t="s">
        <v>1750</v>
      </c>
      <c r="E46" s="1" t="s">
        <v>1647</v>
      </c>
      <c r="F46" s="182" t="s">
        <v>1691</v>
      </c>
      <c r="G46" s="182" t="s">
        <v>1691</v>
      </c>
      <c r="H46" s="183">
        <v>120</v>
      </c>
      <c r="I46" s="81">
        <v>45027</v>
      </c>
      <c r="J46" s="81">
        <v>45027</v>
      </c>
      <c r="K46" s="183">
        <v>120</v>
      </c>
    </row>
    <row r="47" spans="1:11" ht="43.2">
      <c r="A47" s="168" t="s">
        <v>1751</v>
      </c>
      <c r="B47" s="1">
        <v>83003930043</v>
      </c>
      <c r="C47" s="1" t="s">
        <v>1645</v>
      </c>
      <c r="D47" s="182" t="s">
        <v>1752</v>
      </c>
      <c r="E47" s="1" t="s">
        <v>1647</v>
      </c>
      <c r="F47" s="182" t="s">
        <v>1753</v>
      </c>
      <c r="G47" s="182" t="s">
        <v>1753</v>
      </c>
      <c r="H47" s="183">
        <v>1280</v>
      </c>
      <c r="I47" s="81">
        <v>45031</v>
      </c>
      <c r="J47" s="81">
        <v>45245</v>
      </c>
      <c r="K47" s="183">
        <v>1280</v>
      </c>
    </row>
    <row r="48" spans="1:11" ht="43.2">
      <c r="A48" s="168" t="s">
        <v>1754</v>
      </c>
      <c r="B48" s="1">
        <v>83003930043</v>
      </c>
      <c r="C48" s="1" t="s">
        <v>1645</v>
      </c>
      <c r="D48" s="182" t="s">
        <v>1755</v>
      </c>
      <c r="E48" s="1" t="s">
        <v>1647</v>
      </c>
      <c r="F48" s="182" t="s">
        <v>1700</v>
      </c>
      <c r="G48" s="182" t="s">
        <v>1700</v>
      </c>
      <c r="H48" s="183">
        <v>294</v>
      </c>
      <c r="I48" s="81">
        <v>45007</v>
      </c>
      <c r="J48" s="81">
        <v>45007</v>
      </c>
      <c r="K48" s="183">
        <v>294</v>
      </c>
    </row>
    <row r="49" spans="1:11" ht="28.8">
      <c r="A49" s="168" t="s">
        <v>1756</v>
      </c>
      <c r="B49" s="1">
        <v>83003930043</v>
      </c>
      <c r="C49" s="1" t="s">
        <v>1645</v>
      </c>
      <c r="D49" s="182" t="s">
        <v>1757</v>
      </c>
      <c r="E49" s="1" t="s">
        <v>1647</v>
      </c>
      <c r="F49" s="182" t="s">
        <v>1710</v>
      </c>
      <c r="G49" s="182" t="s">
        <v>1710</v>
      </c>
      <c r="H49" s="183">
        <v>302.27999999999997</v>
      </c>
      <c r="I49" s="81">
        <v>44993</v>
      </c>
      <c r="J49" s="81">
        <v>44993</v>
      </c>
      <c r="K49" s="183">
        <v>302.27999999999997</v>
      </c>
    </row>
    <row r="50" spans="1:11" ht="43.2">
      <c r="A50" s="168" t="s">
        <v>1758</v>
      </c>
      <c r="B50" s="1">
        <v>83003930043</v>
      </c>
      <c r="C50" s="1" t="s">
        <v>1645</v>
      </c>
      <c r="D50" s="182" t="s">
        <v>1759</v>
      </c>
      <c r="E50" s="182" t="s">
        <v>1668</v>
      </c>
      <c r="F50" s="182" t="s">
        <v>70</v>
      </c>
      <c r="G50" s="182" t="s">
        <v>70</v>
      </c>
      <c r="H50" s="183">
        <v>35166.129999999997</v>
      </c>
      <c r="I50" s="81">
        <v>45124</v>
      </c>
      <c r="J50" s="81">
        <v>45223</v>
      </c>
      <c r="K50" s="183">
        <v>35166.129999999997</v>
      </c>
    </row>
    <row r="51" spans="1:11" ht="28.8">
      <c r="A51" s="168" t="s">
        <v>1760</v>
      </c>
      <c r="B51" s="1">
        <v>83003930043</v>
      </c>
      <c r="C51" s="1" t="s">
        <v>1645</v>
      </c>
      <c r="D51" s="182" t="s">
        <v>1761</v>
      </c>
      <c r="E51" s="182" t="s">
        <v>1668</v>
      </c>
      <c r="F51" s="182" t="s">
        <v>1669</v>
      </c>
      <c r="G51" s="182" t="s">
        <v>1669</v>
      </c>
      <c r="H51" s="183">
        <v>10000</v>
      </c>
      <c r="I51" s="81">
        <v>45108</v>
      </c>
      <c r="J51" s="81">
        <v>45473</v>
      </c>
      <c r="K51" s="183">
        <v>1959.56</v>
      </c>
    </row>
    <row r="52" spans="1:11" ht="28.8">
      <c r="A52" s="168" t="s">
        <v>1762</v>
      </c>
      <c r="B52" s="1">
        <v>83003930043</v>
      </c>
      <c r="C52" s="1" t="s">
        <v>1645</v>
      </c>
      <c r="D52" s="182" t="s">
        <v>1763</v>
      </c>
      <c r="E52" s="1" t="s">
        <v>1647</v>
      </c>
      <c r="F52" s="182" t="s">
        <v>1764</v>
      </c>
      <c r="G52" s="182" t="s">
        <v>1764</v>
      </c>
      <c r="H52" s="183">
        <v>675</v>
      </c>
      <c r="I52" s="81">
        <v>45037</v>
      </c>
      <c r="J52" s="81">
        <v>45037</v>
      </c>
      <c r="K52" s="183">
        <v>675</v>
      </c>
    </row>
    <row r="53" spans="1:11" ht="28.8">
      <c r="A53" s="168" t="s">
        <v>1765</v>
      </c>
      <c r="B53" s="1">
        <v>83003930043</v>
      </c>
      <c r="C53" s="1" t="s">
        <v>1645</v>
      </c>
      <c r="D53" s="182" t="s">
        <v>1766</v>
      </c>
      <c r="E53" s="1" t="s">
        <v>1647</v>
      </c>
      <c r="F53" s="182" t="s">
        <v>1767</v>
      </c>
      <c r="G53" s="182" t="s">
        <v>1767</v>
      </c>
      <c r="H53" s="183">
        <v>31.15</v>
      </c>
      <c r="I53" s="81">
        <v>45056</v>
      </c>
      <c r="J53" s="81">
        <v>45056</v>
      </c>
      <c r="K53" s="183">
        <v>31.15</v>
      </c>
    </row>
    <row r="54" spans="1:11" ht="28.8">
      <c r="A54" s="168" t="s">
        <v>1768</v>
      </c>
      <c r="B54" s="1">
        <v>83003930043</v>
      </c>
      <c r="C54" s="1" t="s">
        <v>1645</v>
      </c>
      <c r="D54" s="182" t="s">
        <v>1769</v>
      </c>
      <c r="E54" s="1" t="s">
        <v>1647</v>
      </c>
      <c r="F54" s="182" t="s">
        <v>1736</v>
      </c>
      <c r="G54" s="182" t="s">
        <v>1736</v>
      </c>
      <c r="H54" s="183">
        <v>231.84</v>
      </c>
      <c r="I54" s="81">
        <v>45063</v>
      </c>
      <c r="J54" s="81">
        <v>45063</v>
      </c>
      <c r="K54" s="183">
        <v>231.84</v>
      </c>
    </row>
    <row r="55" spans="1:11" ht="28.8">
      <c r="A55" s="168" t="s">
        <v>1770</v>
      </c>
      <c r="B55" s="1">
        <v>83003930043</v>
      </c>
      <c r="C55" s="1" t="s">
        <v>1645</v>
      </c>
      <c r="D55" s="182" t="s">
        <v>1771</v>
      </c>
      <c r="E55" s="1" t="s">
        <v>1647</v>
      </c>
      <c r="F55" s="182" t="s">
        <v>1691</v>
      </c>
      <c r="G55" s="182" t="s">
        <v>1691</v>
      </c>
      <c r="H55" s="183">
        <v>260</v>
      </c>
      <c r="I55" s="81">
        <v>45062</v>
      </c>
      <c r="J55" s="81">
        <v>45062</v>
      </c>
      <c r="K55" s="183">
        <v>260</v>
      </c>
    </row>
    <row r="56" spans="1:11" ht="28.8">
      <c r="A56" s="168" t="s">
        <v>1772</v>
      </c>
      <c r="B56" s="1">
        <v>83003930043</v>
      </c>
      <c r="C56" s="1" t="s">
        <v>1645</v>
      </c>
      <c r="D56" s="182" t="s">
        <v>1773</v>
      </c>
      <c r="E56" s="1" t="s">
        <v>1647</v>
      </c>
      <c r="F56" s="182" t="s">
        <v>1691</v>
      </c>
      <c r="G56" s="182" t="s">
        <v>1691</v>
      </c>
      <c r="H56" s="183">
        <v>168</v>
      </c>
      <c r="I56" s="81">
        <v>45062</v>
      </c>
      <c r="J56" s="81">
        <v>45062</v>
      </c>
      <c r="K56" s="183">
        <v>168</v>
      </c>
    </row>
    <row r="57" spans="1:11" ht="43.2">
      <c r="A57" s="168" t="s">
        <v>1774</v>
      </c>
      <c r="B57" s="1">
        <v>83003930043</v>
      </c>
      <c r="C57" s="1" t="s">
        <v>1645</v>
      </c>
      <c r="D57" s="182" t="s">
        <v>1717</v>
      </c>
      <c r="E57" s="1" t="s">
        <v>1647</v>
      </c>
      <c r="F57" s="182" t="s">
        <v>1656</v>
      </c>
      <c r="G57" s="182" t="s">
        <v>1656</v>
      </c>
      <c r="H57" s="183">
        <v>1452.81</v>
      </c>
      <c r="I57" s="81">
        <v>44972</v>
      </c>
      <c r="J57" s="81">
        <v>45019</v>
      </c>
      <c r="K57" s="183">
        <v>1452.81</v>
      </c>
    </row>
    <row r="58" spans="1:11" ht="43.2">
      <c r="A58" s="168" t="s">
        <v>1775</v>
      </c>
      <c r="B58" s="1">
        <v>83003930043</v>
      </c>
      <c r="C58" s="1" t="s">
        <v>1645</v>
      </c>
      <c r="D58" s="182" t="s">
        <v>1776</v>
      </c>
      <c r="E58" s="1" t="s">
        <v>1647</v>
      </c>
      <c r="F58" s="182" t="s">
        <v>1678</v>
      </c>
      <c r="G58" s="182" t="s">
        <v>1678</v>
      </c>
      <c r="H58" s="183">
        <v>237.92</v>
      </c>
      <c r="I58" s="81">
        <v>45056</v>
      </c>
      <c r="J58" s="81">
        <v>45056</v>
      </c>
      <c r="K58" s="183">
        <v>237.92</v>
      </c>
    </row>
    <row r="59" spans="1:11" ht="28.8">
      <c r="A59" s="168" t="s">
        <v>1777</v>
      </c>
      <c r="B59" s="1">
        <v>83003930043</v>
      </c>
      <c r="C59" s="1" t="s">
        <v>1645</v>
      </c>
      <c r="D59" s="182" t="s">
        <v>1778</v>
      </c>
      <c r="E59" s="1" t="s">
        <v>1647</v>
      </c>
      <c r="F59" s="182" t="s">
        <v>1744</v>
      </c>
      <c r="G59" s="182" t="s">
        <v>1744</v>
      </c>
      <c r="H59" s="183">
        <v>633.51</v>
      </c>
      <c r="I59" s="81">
        <v>45062</v>
      </c>
      <c r="J59" s="81">
        <v>45062</v>
      </c>
      <c r="K59" s="183">
        <v>633.51</v>
      </c>
    </row>
    <row r="60" spans="1:11" ht="43.2">
      <c r="A60" s="168" t="s">
        <v>1779</v>
      </c>
      <c r="B60" s="1">
        <v>83003930043</v>
      </c>
      <c r="C60" s="1" t="s">
        <v>1645</v>
      </c>
      <c r="D60" s="182" t="s">
        <v>1780</v>
      </c>
      <c r="E60" s="1" t="s">
        <v>1647</v>
      </c>
      <c r="F60" s="182" t="s">
        <v>1726</v>
      </c>
      <c r="G60" s="182" t="s">
        <v>1726</v>
      </c>
      <c r="H60" s="183">
        <v>117887.99</v>
      </c>
      <c r="I60" s="81">
        <v>45166</v>
      </c>
      <c r="J60" s="81">
        <v>45253</v>
      </c>
      <c r="K60" s="183">
        <v>135457.79</v>
      </c>
    </row>
    <row r="61" spans="1:11">
      <c r="A61" s="168"/>
      <c r="B61" s="1"/>
      <c r="C61" s="1"/>
      <c r="D61" s="182"/>
      <c r="E61" s="1"/>
      <c r="F61" s="182" t="s">
        <v>1781</v>
      </c>
      <c r="G61" s="182"/>
      <c r="H61" s="1"/>
      <c r="I61" s="1"/>
      <c r="J61" s="1"/>
      <c r="K61" s="1"/>
    </row>
    <row r="62" spans="1:11">
      <c r="A62" s="168"/>
      <c r="B62" s="1"/>
      <c r="C62" s="1"/>
      <c r="D62" s="182"/>
      <c r="E62" s="1"/>
      <c r="F62" s="182" t="s">
        <v>1782</v>
      </c>
      <c r="G62" s="182"/>
      <c r="H62" s="1"/>
      <c r="I62" s="1"/>
      <c r="J62" s="1"/>
      <c r="K62" s="1"/>
    </row>
    <row r="63" spans="1:11" ht="28.8">
      <c r="A63" s="168" t="s">
        <v>1783</v>
      </c>
      <c r="B63" s="1">
        <v>83003930043</v>
      </c>
      <c r="C63" s="1" t="s">
        <v>1645</v>
      </c>
      <c r="D63" s="182" t="s">
        <v>1784</v>
      </c>
      <c r="E63" s="1" t="s">
        <v>1647</v>
      </c>
      <c r="F63" s="182" t="s">
        <v>1659</v>
      </c>
      <c r="G63" s="182" t="s">
        <v>1659</v>
      </c>
      <c r="H63" s="183">
        <v>520</v>
      </c>
      <c r="I63" s="81">
        <v>45075</v>
      </c>
      <c r="J63" s="81">
        <v>45075</v>
      </c>
      <c r="K63" s="183">
        <v>520</v>
      </c>
    </row>
    <row r="64" spans="1:11" ht="43.2">
      <c r="A64" s="168" t="s">
        <v>1785</v>
      </c>
      <c r="B64" s="1">
        <v>83003930043</v>
      </c>
      <c r="C64" s="1" t="s">
        <v>1645</v>
      </c>
      <c r="D64" s="182" t="s">
        <v>1786</v>
      </c>
      <c r="E64" s="1" t="s">
        <v>1647</v>
      </c>
      <c r="F64" s="182" t="s">
        <v>1710</v>
      </c>
      <c r="G64" s="182" t="s">
        <v>1710</v>
      </c>
      <c r="H64" s="183">
        <v>270</v>
      </c>
      <c r="I64" s="81">
        <v>45048</v>
      </c>
      <c r="J64" s="81">
        <v>45077</v>
      </c>
      <c r="K64" s="183">
        <v>270</v>
      </c>
    </row>
    <row r="65" spans="1:11" ht="43.2">
      <c r="A65" s="168" t="s">
        <v>1787</v>
      </c>
      <c r="B65" s="1">
        <v>83003930043</v>
      </c>
      <c r="C65" s="1" t="s">
        <v>1645</v>
      </c>
      <c r="D65" s="182" t="s">
        <v>1788</v>
      </c>
      <c r="E65" s="1" t="s">
        <v>1647</v>
      </c>
      <c r="F65" s="182" t="s">
        <v>1710</v>
      </c>
      <c r="G65" s="182" t="s">
        <v>1710</v>
      </c>
      <c r="H65" s="183">
        <v>540</v>
      </c>
      <c r="I65" s="81">
        <v>45082</v>
      </c>
      <c r="J65" s="81">
        <v>45082</v>
      </c>
      <c r="K65" s="183">
        <v>540</v>
      </c>
    </row>
    <row r="66" spans="1:11" ht="28.8">
      <c r="A66" s="168" t="s">
        <v>1789</v>
      </c>
      <c r="B66" s="1">
        <v>83003930043</v>
      </c>
      <c r="C66" s="1" t="s">
        <v>1645</v>
      </c>
      <c r="D66" s="182" t="s">
        <v>1790</v>
      </c>
      <c r="E66" s="1" t="s">
        <v>1647</v>
      </c>
      <c r="F66" s="182" t="s">
        <v>1736</v>
      </c>
      <c r="G66" s="182" t="s">
        <v>1736</v>
      </c>
      <c r="H66" s="183">
        <v>184.32</v>
      </c>
      <c r="I66" s="81">
        <v>45091</v>
      </c>
      <c r="J66" s="81">
        <v>45091</v>
      </c>
      <c r="K66" s="183">
        <v>184.32</v>
      </c>
    </row>
    <row r="67" spans="1:11" ht="28.8">
      <c r="A67" s="168" t="s">
        <v>1791</v>
      </c>
      <c r="B67" s="1">
        <v>83003930043</v>
      </c>
      <c r="C67" s="1" t="s">
        <v>1645</v>
      </c>
      <c r="D67" s="182" t="s">
        <v>1792</v>
      </c>
      <c r="E67" s="1" t="s">
        <v>1647</v>
      </c>
      <c r="F67" s="182" t="s">
        <v>1793</v>
      </c>
      <c r="G67" s="182" t="s">
        <v>1793</v>
      </c>
      <c r="H67" s="183">
        <v>4554.8599999999997</v>
      </c>
      <c r="I67" s="81">
        <v>45097</v>
      </c>
      <c r="J67" s="81">
        <v>45097</v>
      </c>
      <c r="K67" s="183">
        <v>4554.8599999999997</v>
      </c>
    </row>
    <row r="68" spans="1:11">
      <c r="A68" s="168" t="s">
        <v>1794</v>
      </c>
      <c r="B68" s="1">
        <v>83003930043</v>
      </c>
      <c r="C68" s="1" t="s">
        <v>1645</v>
      </c>
      <c r="D68" s="182" t="s">
        <v>1795</v>
      </c>
      <c r="E68" s="1" t="s">
        <v>1647</v>
      </c>
      <c r="F68" s="182" t="s">
        <v>1796</v>
      </c>
      <c r="G68" s="182" t="s">
        <v>1796</v>
      </c>
      <c r="H68" s="183">
        <v>1025</v>
      </c>
      <c r="I68" s="81">
        <v>45090</v>
      </c>
      <c r="J68" s="81">
        <v>45090</v>
      </c>
      <c r="K68" s="183">
        <v>1025</v>
      </c>
    </row>
    <row r="69" spans="1:11" ht="57.6">
      <c r="A69" s="168" t="s">
        <v>1797</v>
      </c>
      <c r="B69" s="1">
        <v>83003930043</v>
      </c>
      <c r="C69" s="1" t="s">
        <v>1645</v>
      </c>
      <c r="D69" s="182" t="s">
        <v>1798</v>
      </c>
      <c r="E69" s="1" t="s">
        <v>1647</v>
      </c>
      <c r="F69" s="182" t="s">
        <v>1793</v>
      </c>
      <c r="G69" s="182" t="s">
        <v>1793</v>
      </c>
      <c r="H69" s="183">
        <v>320.49</v>
      </c>
      <c r="I69" s="81">
        <v>45110</v>
      </c>
      <c r="J69" s="81">
        <v>45110</v>
      </c>
      <c r="K69" s="183">
        <v>320.49</v>
      </c>
    </row>
    <row r="70" spans="1:11" ht="43.2">
      <c r="A70" s="168" t="s">
        <v>1799</v>
      </c>
      <c r="B70" s="1">
        <v>83003930043</v>
      </c>
      <c r="C70" s="1" t="s">
        <v>1645</v>
      </c>
      <c r="D70" s="182" t="s">
        <v>1800</v>
      </c>
      <c r="E70" s="1" t="s">
        <v>1647</v>
      </c>
      <c r="F70" s="182" t="s">
        <v>1801</v>
      </c>
      <c r="G70" s="182" t="s">
        <v>1801</v>
      </c>
      <c r="H70" s="183">
        <v>30.5</v>
      </c>
      <c r="I70" s="81">
        <v>45098</v>
      </c>
      <c r="J70" s="81">
        <v>45098</v>
      </c>
      <c r="K70" s="183">
        <v>30.5</v>
      </c>
    </row>
    <row r="71" spans="1:11" ht="28.8">
      <c r="A71" s="168" t="s">
        <v>1802</v>
      </c>
      <c r="B71" s="1">
        <v>83003930043</v>
      </c>
      <c r="C71" s="1" t="s">
        <v>1645</v>
      </c>
      <c r="D71" s="182" t="s">
        <v>1803</v>
      </c>
      <c r="E71" s="1" t="s">
        <v>1647</v>
      </c>
      <c r="F71" s="182" t="s">
        <v>1804</v>
      </c>
      <c r="G71" s="182" t="s">
        <v>1804</v>
      </c>
      <c r="H71" s="183">
        <v>186.2</v>
      </c>
      <c r="I71" s="81">
        <v>45098</v>
      </c>
      <c r="J71" s="81">
        <v>45098</v>
      </c>
      <c r="K71" s="183">
        <v>186.2</v>
      </c>
    </row>
    <row r="72" spans="1:11" ht="43.2">
      <c r="A72" s="168" t="s">
        <v>1805</v>
      </c>
      <c r="B72" s="1">
        <v>83003930043</v>
      </c>
      <c r="C72" s="1" t="s">
        <v>1645</v>
      </c>
      <c r="D72" s="182" t="s">
        <v>1806</v>
      </c>
      <c r="E72" s="1" t="s">
        <v>1647</v>
      </c>
      <c r="F72" s="182" t="s">
        <v>1807</v>
      </c>
      <c r="G72" s="182" t="s">
        <v>1807</v>
      </c>
      <c r="H72" s="183">
        <v>4950</v>
      </c>
      <c r="I72" s="81">
        <v>45093</v>
      </c>
      <c r="J72" s="81">
        <v>45275</v>
      </c>
      <c r="K72" s="183">
        <v>4950</v>
      </c>
    </row>
    <row r="73" spans="1:11" ht="43.2">
      <c r="A73" s="168" t="s">
        <v>1808</v>
      </c>
      <c r="B73" s="1">
        <v>83003930043</v>
      </c>
      <c r="C73" s="1" t="s">
        <v>1645</v>
      </c>
      <c r="D73" s="182" t="s">
        <v>1809</v>
      </c>
      <c r="E73" s="1" t="s">
        <v>1647</v>
      </c>
      <c r="F73" s="182" t="s">
        <v>1239</v>
      </c>
      <c r="G73" s="182" t="s">
        <v>1239</v>
      </c>
      <c r="H73" s="183">
        <v>354.16</v>
      </c>
      <c r="I73" s="81">
        <v>45108</v>
      </c>
      <c r="J73" s="81">
        <v>45291</v>
      </c>
      <c r="K73" s="183">
        <v>354.16</v>
      </c>
    </row>
    <row r="74" spans="1:11" ht="28.8">
      <c r="A74" s="168" t="s">
        <v>1810</v>
      </c>
      <c r="B74" s="1">
        <v>83003930043</v>
      </c>
      <c r="C74" s="1" t="s">
        <v>1645</v>
      </c>
      <c r="D74" s="182" t="s">
        <v>1811</v>
      </c>
      <c r="E74" s="1" t="s">
        <v>1647</v>
      </c>
      <c r="F74" s="182" t="s">
        <v>1715</v>
      </c>
      <c r="G74" s="182" t="s">
        <v>1715</v>
      </c>
      <c r="H74" s="183">
        <v>210</v>
      </c>
      <c r="I74" s="81">
        <v>45096</v>
      </c>
      <c r="J74" s="81">
        <v>45096</v>
      </c>
      <c r="K74" s="183">
        <v>210</v>
      </c>
    </row>
    <row r="75" spans="1:11">
      <c r="A75" s="168" t="s">
        <v>1812</v>
      </c>
      <c r="B75" s="1">
        <v>83003930043</v>
      </c>
      <c r="C75" s="1" t="s">
        <v>1645</v>
      </c>
      <c r="D75" s="182" t="s">
        <v>1813</v>
      </c>
      <c r="E75" s="1" t="s">
        <v>1647</v>
      </c>
      <c r="F75" s="182" t="s">
        <v>1656</v>
      </c>
      <c r="G75" s="182" t="s">
        <v>1656</v>
      </c>
      <c r="H75" s="183">
        <v>315</v>
      </c>
      <c r="I75" s="81">
        <v>45142</v>
      </c>
      <c r="J75" s="81">
        <v>45142</v>
      </c>
      <c r="K75" s="183">
        <v>315</v>
      </c>
    </row>
    <row r="76" spans="1:11" ht="28.8">
      <c r="A76" s="168" t="s">
        <v>1814</v>
      </c>
      <c r="B76" s="1">
        <v>83003930043</v>
      </c>
      <c r="C76" s="1" t="s">
        <v>1645</v>
      </c>
      <c r="D76" s="182" t="s">
        <v>1688</v>
      </c>
      <c r="E76" s="1" t="s">
        <v>1647</v>
      </c>
      <c r="F76" s="182" t="s">
        <v>1691</v>
      </c>
      <c r="G76" s="182" t="s">
        <v>1691</v>
      </c>
      <c r="H76" s="183">
        <v>2711.1</v>
      </c>
      <c r="I76" s="81">
        <v>45110</v>
      </c>
      <c r="J76" s="81">
        <v>45110</v>
      </c>
      <c r="K76" s="183">
        <v>2711.1</v>
      </c>
    </row>
    <row r="77" spans="1:11" ht="43.2">
      <c r="A77" s="168" t="s">
        <v>1815</v>
      </c>
      <c r="B77" s="1">
        <v>83003930043</v>
      </c>
      <c r="C77" s="1" t="s">
        <v>1645</v>
      </c>
      <c r="D77" s="182" t="s">
        <v>1816</v>
      </c>
      <c r="E77" s="1" t="s">
        <v>1647</v>
      </c>
      <c r="F77" s="182" t="s">
        <v>1817</v>
      </c>
      <c r="G77" s="182" t="s">
        <v>1817</v>
      </c>
      <c r="H77" s="183">
        <v>21.02</v>
      </c>
      <c r="I77" s="81">
        <v>45110</v>
      </c>
      <c r="J77" s="81">
        <v>45110</v>
      </c>
      <c r="K77" s="183">
        <v>21.02</v>
      </c>
    </row>
    <row r="78" spans="1:11" ht="43.2">
      <c r="A78" s="168" t="s">
        <v>1818</v>
      </c>
      <c r="B78" s="1">
        <v>83003930043</v>
      </c>
      <c r="C78" s="1" t="s">
        <v>1645</v>
      </c>
      <c r="D78" s="182" t="s">
        <v>1717</v>
      </c>
      <c r="E78" s="1" t="s">
        <v>1647</v>
      </c>
      <c r="F78" s="182" t="s">
        <v>1656</v>
      </c>
      <c r="G78" s="182" t="s">
        <v>1656</v>
      </c>
      <c r="H78" s="183">
        <v>1367.8</v>
      </c>
      <c r="I78" s="81">
        <v>45063</v>
      </c>
      <c r="J78" s="81">
        <v>45105</v>
      </c>
      <c r="K78" s="183">
        <v>1367.8</v>
      </c>
    </row>
    <row r="79" spans="1:11" ht="64.2" customHeight="1">
      <c r="A79" s="168" t="s">
        <v>1819</v>
      </c>
      <c r="B79" s="1">
        <v>83003930043</v>
      </c>
      <c r="C79" s="1" t="s">
        <v>1645</v>
      </c>
      <c r="D79" s="182" t="s">
        <v>1820</v>
      </c>
      <c r="E79" s="1" t="s">
        <v>1647</v>
      </c>
      <c r="F79" s="182" t="s">
        <v>1821</v>
      </c>
      <c r="G79" s="182" t="s">
        <v>1821</v>
      </c>
      <c r="H79" s="183">
        <v>182.5</v>
      </c>
      <c r="I79" s="81">
        <v>45114</v>
      </c>
      <c r="J79" s="81">
        <v>45114</v>
      </c>
      <c r="K79" s="183">
        <v>182.5</v>
      </c>
    </row>
    <row r="80" spans="1:11">
      <c r="A80" s="168" t="s">
        <v>1822</v>
      </c>
      <c r="B80" s="1">
        <v>83003930043</v>
      </c>
      <c r="C80" s="1" t="s">
        <v>1645</v>
      </c>
      <c r="D80" s="182" t="s">
        <v>1823</v>
      </c>
      <c r="E80" s="1" t="s">
        <v>1647</v>
      </c>
      <c r="F80" s="182" t="s">
        <v>1824</v>
      </c>
      <c r="G80" s="182" t="s">
        <v>1824</v>
      </c>
      <c r="H80" s="183">
        <v>1044</v>
      </c>
      <c r="I80" s="81">
        <v>45125</v>
      </c>
      <c r="J80" s="81">
        <v>45125</v>
      </c>
      <c r="K80" s="183">
        <v>1044</v>
      </c>
    </row>
    <row r="81" spans="1:11">
      <c r="A81" s="168" t="s">
        <v>1825</v>
      </c>
      <c r="B81" s="1">
        <v>83003930043</v>
      </c>
      <c r="C81" s="1" t="s">
        <v>1645</v>
      </c>
      <c r="D81" s="182" t="s">
        <v>1826</v>
      </c>
      <c r="E81" s="1" t="s">
        <v>1647</v>
      </c>
      <c r="F81" s="182" t="s">
        <v>1827</v>
      </c>
      <c r="G81" s="182" t="s">
        <v>1827</v>
      </c>
      <c r="H81" s="183">
        <v>73.599999999999994</v>
      </c>
      <c r="I81" s="81">
        <v>45119</v>
      </c>
      <c r="J81" s="81">
        <v>45119</v>
      </c>
      <c r="K81" s="183">
        <v>73.599999999999994</v>
      </c>
    </row>
    <row r="82" spans="1:11" ht="28.8">
      <c r="A82" s="168" t="s">
        <v>1828</v>
      </c>
      <c r="B82" s="1">
        <v>83003930043</v>
      </c>
      <c r="C82" s="1" t="s">
        <v>1645</v>
      </c>
      <c r="D82" s="182" t="s">
        <v>1829</v>
      </c>
      <c r="E82" s="1" t="s">
        <v>1647</v>
      </c>
      <c r="F82" s="182" t="s">
        <v>1691</v>
      </c>
      <c r="G82" s="182" t="s">
        <v>1691</v>
      </c>
      <c r="H82" s="183">
        <v>696</v>
      </c>
      <c r="I82" s="81">
        <v>45121</v>
      </c>
      <c r="J82" s="81">
        <v>45121</v>
      </c>
      <c r="K82" s="183">
        <v>696</v>
      </c>
    </row>
    <row r="83" spans="1:11" ht="28.8">
      <c r="A83" s="168" t="s">
        <v>1830</v>
      </c>
      <c r="B83" s="1">
        <v>83003930043</v>
      </c>
      <c r="C83" s="1" t="s">
        <v>1645</v>
      </c>
      <c r="D83" s="182" t="s">
        <v>1831</v>
      </c>
      <c r="E83" s="1" t="s">
        <v>1647</v>
      </c>
      <c r="F83" s="182" t="s">
        <v>1700</v>
      </c>
      <c r="G83" s="182" t="s">
        <v>1700</v>
      </c>
      <c r="H83" s="183">
        <v>580</v>
      </c>
      <c r="I83" s="81">
        <v>45127</v>
      </c>
      <c r="J83" s="81">
        <v>45127</v>
      </c>
      <c r="K83" s="183">
        <v>580</v>
      </c>
    </row>
    <row r="84" spans="1:11" ht="28.8">
      <c r="A84" s="168" t="s">
        <v>1832</v>
      </c>
      <c r="B84" s="1">
        <v>83003930043</v>
      </c>
      <c r="C84" s="1" t="s">
        <v>1645</v>
      </c>
      <c r="D84" s="182" t="s">
        <v>1833</v>
      </c>
      <c r="E84" s="1" t="s">
        <v>1647</v>
      </c>
      <c r="F84" s="182" t="s">
        <v>1665</v>
      </c>
      <c r="G84" s="182" t="s">
        <v>1665</v>
      </c>
      <c r="H84" s="183">
        <v>296.26</v>
      </c>
      <c r="I84" s="81">
        <v>45128</v>
      </c>
      <c r="J84" s="81">
        <v>45128</v>
      </c>
      <c r="K84" s="183">
        <v>296.26</v>
      </c>
    </row>
    <row r="85" spans="1:11" ht="43.2">
      <c r="A85" s="168" t="s">
        <v>1834</v>
      </c>
      <c r="B85" s="1">
        <v>83003930043</v>
      </c>
      <c r="C85" s="1" t="s">
        <v>1645</v>
      </c>
      <c r="D85" s="182" t="s">
        <v>1835</v>
      </c>
      <c r="E85" s="1" t="s">
        <v>1647</v>
      </c>
      <c r="F85" s="182" t="s">
        <v>1836</v>
      </c>
      <c r="G85" s="182" t="s">
        <v>1836</v>
      </c>
      <c r="H85" s="183">
        <v>381.47</v>
      </c>
      <c r="I85" s="81">
        <v>45162</v>
      </c>
      <c r="J85" s="81">
        <v>45162</v>
      </c>
      <c r="K85" s="183">
        <v>381.47</v>
      </c>
    </row>
    <row r="86" spans="1:11" ht="43.2">
      <c r="A86" s="168" t="s">
        <v>1837</v>
      </c>
      <c r="B86" s="1">
        <v>83003930043</v>
      </c>
      <c r="C86" s="1" t="s">
        <v>1645</v>
      </c>
      <c r="D86" s="182" t="s">
        <v>1838</v>
      </c>
      <c r="E86" s="1" t="s">
        <v>1647</v>
      </c>
      <c r="F86" s="182" t="s">
        <v>1753</v>
      </c>
      <c r="G86" s="182" t="s">
        <v>1753</v>
      </c>
      <c r="H86" s="183">
        <v>970.4</v>
      </c>
      <c r="I86" s="81">
        <v>45168</v>
      </c>
      <c r="J86" s="81">
        <v>45168</v>
      </c>
      <c r="K86" s="183">
        <v>970.4</v>
      </c>
    </row>
    <row r="87" spans="1:11" ht="43.2">
      <c r="A87" s="168" t="s">
        <v>1839</v>
      </c>
      <c r="B87" s="1">
        <v>83003930043</v>
      </c>
      <c r="C87" s="1" t="s">
        <v>1645</v>
      </c>
      <c r="D87" s="182" t="s">
        <v>1840</v>
      </c>
      <c r="E87" s="1" t="s">
        <v>1647</v>
      </c>
      <c r="F87" s="182" t="s">
        <v>1239</v>
      </c>
      <c r="G87" s="182" t="s">
        <v>1239</v>
      </c>
      <c r="H87" s="183">
        <v>3926</v>
      </c>
      <c r="I87" s="81">
        <v>45275</v>
      </c>
      <c r="J87" s="81">
        <v>45275</v>
      </c>
      <c r="K87" s="183">
        <v>3926</v>
      </c>
    </row>
    <row r="88" spans="1:11" ht="43.2">
      <c r="A88" s="168" t="s">
        <v>1841</v>
      </c>
      <c r="B88" s="1">
        <v>83003930043</v>
      </c>
      <c r="C88" s="1" t="s">
        <v>1645</v>
      </c>
      <c r="D88" s="182" t="s">
        <v>1842</v>
      </c>
      <c r="E88" s="1" t="s">
        <v>1647</v>
      </c>
      <c r="F88" s="182" t="s">
        <v>1656</v>
      </c>
      <c r="G88" s="182" t="s">
        <v>1656</v>
      </c>
      <c r="H88" s="183">
        <v>1254</v>
      </c>
      <c r="I88" s="81">
        <v>45142</v>
      </c>
      <c r="J88" s="81">
        <v>45142</v>
      </c>
      <c r="K88" s="183">
        <v>1254</v>
      </c>
    </row>
    <row r="89" spans="1:11" ht="43.2">
      <c r="A89" s="168" t="s">
        <v>1843</v>
      </c>
      <c r="B89" s="1">
        <v>83003930043</v>
      </c>
      <c r="C89" s="1" t="s">
        <v>1645</v>
      </c>
      <c r="D89" s="182" t="s">
        <v>1844</v>
      </c>
      <c r="E89" s="1" t="s">
        <v>1647</v>
      </c>
      <c r="F89" s="182" t="s">
        <v>1845</v>
      </c>
      <c r="G89" s="182" t="s">
        <v>1845</v>
      </c>
      <c r="H89" s="183">
        <v>299.33999999999997</v>
      </c>
      <c r="I89" s="81">
        <v>45168</v>
      </c>
      <c r="J89" s="81">
        <v>45168</v>
      </c>
      <c r="K89" s="183">
        <v>299.33999999999997</v>
      </c>
    </row>
    <row r="90" spans="1:11">
      <c r="A90" s="168" t="s">
        <v>1846</v>
      </c>
      <c r="B90" s="1">
        <v>83003930043</v>
      </c>
      <c r="C90" s="1" t="s">
        <v>1645</v>
      </c>
      <c r="D90" s="182" t="s">
        <v>1847</v>
      </c>
      <c r="E90" s="1" t="s">
        <v>1647</v>
      </c>
      <c r="F90" s="182" t="s">
        <v>1678</v>
      </c>
      <c r="G90" s="182" t="s">
        <v>1678</v>
      </c>
      <c r="H90" s="183">
        <v>2412.88</v>
      </c>
      <c r="I90" s="81">
        <v>45208</v>
      </c>
      <c r="J90" s="81">
        <v>45208</v>
      </c>
      <c r="K90" s="183">
        <v>2412.88</v>
      </c>
    </row>
    <row r="91" spans="1:11" ht="28.8">
      <c r="A91" s="168" t="s">
        <v>1848</v>
      </c>
      <c r="B91" s="1">
        <v>83003930043</v>
      </c>
      <c r="C91" s="1" t="s">
        <v>1645</v>
      </c>
      <c r="D91" s="182" t="s">
        <v>1849</v>
      </c>
      <c r="E91" s="1" t="s">
        <v>1647</v>
      </c>
      <c r="F91" s="182" t="s">
        <v>1700</v>
      </c>
      <c r="G91" s="182" t="s">
        <v>1700</v>
      </c>
      <c r="H91" s="183">
        <v>788</v>
      </c>
      <c r="I91" s="81">
        <v>45190</v>
      </c>
      <c r="J91" s="81">
        <v>45190</v>
      </c>
      <c r="K91" s="183">
        <v>788</v>
      </c>
    </row>
    <row r="92" spans="1:11" ht="28.8">
      <c r="A92" s="168" t="s">
        <v>1850</v>
      </c>
      <c r="B92" s="1">
        <v>83003930043</v>
      </c>
      <c r="C92" s="1" t="s">
        <v>1645</v>
      </c>
      <c r="D92" s="182" t="s">
        <v>1851</v>
      </c>
      <c r="E92" s="1" t="s">
        <v>1647</v>
      </c>
      <c r="F92" s="182" t="s">
        <v>1691</v>
      </c>
      <c r="G92" s="182" t="s">
        <v>1691</v>
      </c>
      <c r="H92" s="183">
        <v>120</v>
      </c>
      <c r="I92" s="81">
        <v>45159</v>
      </c>
      <c r="J92" s="81">
        <v>45159</v>
      </c>
      <c r="K92" s="183">
        <v>120</v>
      </c>
    </row>
    <row r="93" spans="1:11" ht="43.2">
      <c r="A93" s="168" t="s">
        <v>1852</v>
      </c>
      <c r="B93" s="1">
        <v>83003930043</v>
      </c>
      <c r="C93" s="1" t="s">
        <v>1645</v>
      </c>
      <c r="D93" s="182" t="s">
        <v>1853</v>
      </c>
      <c r="E93" s="1" t="s">
        <v>1647</v>
      </c>
      <c r="F93" s="182" t="s">
        <v>1686</v>
      </c>
      <c r="G93" s="182" t="s">
        <v>1686</v>
      </c>
      <c r="H93" s="183">
        <v>1031.28</v>
      </c>
      <c r="I93" s="81">
        <v>45208</v>
      </c>
      <c r="J93" s="81">
        <v>45208</v>
      </c>
      <c r="K93" s="183">
        <v>1031.28</v>
      </c>
    </row>
    <row r="94" spans="1:11" ht="43.2">
      <c r="A94" s="168" t="s">
        <v>1854</v>
      </c>
      <c r="B94" s="1">
        <v>83003930043</v>
      </c>
      <c r="C94" s="1" t="s">
        <v>1645</v>
      </c>
      <c r="D94" s="182" t="s">
        <v>1855</v>
      </c>
      <c r="E94" s="1" t="s">
        <v>1647</v>
      </c>
      <c r="F94" s="182" t="s">
        <v>1856</v>
      </c>
      <c r="G94" s="182" t="s">
        <v>1856</v>
      </c>
      <c r="H94" s="183">
        <v>120</v>
      </c>
      <c r="I94" s="81">
        <v>45145</v>
      </c>
      <c r="J94" s="81">
        <v>45145</v>
      </c>
      <c r="K94" s="183">
        <v>120</v>
      </c>
    </row>
    <row r="95" spans="1:11" ht="43.2">
      <c r="A95" s="168" t="s">
        <v>1857</v>
      </c>
      <c r="B95" s="1">
        <v>83003930043</v>
      </c>
      <c r="C95" s="1" t="s">
        <v>1645</v>
      </c>
      <c r="D95" s="182" t="s">
        <v>1858</v>
      </c>
      <c r="E95" s="1" t="s">
        <v>1647</v>
      </c>
      <c r="F95" s="182" t="s">
        <v>1736</v>
      </c>
      <c r="G95" s="182" t="s">
        <v>1736</v>
      </c>
      <c r="H95" s="183">
        <v>275.49</v>
      </c>
      <c r="I95" s="81">
        <v>45166</v>
      </c>
      <c r="J95" s="81">
        <v>45166</v>
      </c>
      <c r="K95" s="183">
        <v>275.49</v>
      </c>
    </row>
    <row r="96" spans="1:11" ht="28.8">
      <c r="A96" s="168" t="s">
        <v>1859</v>
      </c>
      <c r="B96" s="1">
        <v>83003930043</v>
      </c>
      <c r="C96" s="1" t="s">
        <v>1645</v>
      </c>
      <c r="D96" s="182" t="s">
        <v>1860</v>
      </c>
      <c r="E96" s="1" t="s">
        <v>1647</v>
      </c>
      <c r="F96" s="182" t="s">
        <v>1861</v>
      </c>
      <c r="G96" s="182" t="s">
        <v>1861</v>
      </c>
      <c r="H96" s="183">
        <v>723.7</v>
      </c>
      <c r="I96" s="81">
        <v>45159</v>
      </c>
      <c r="J96" s="81">
        <v>45159</v>
      </c>
      <c r="K96" s="183">
        <v>723.7</v>
      </c>
    </row>
    <row r="97" spans="1:11" ht="43.2">
      <c r="A97" s="168" t="s">
        <v>1862</v>
      </c>
      <c r="B97" s="1">
        <v>83003930043</v>
      </c>
      <c r="C97" s="1" t="s">
        <v>1645</v>
      </c>
      <c r="D97" s="182" t="s">
        <v>1863</v>
      </c>
      <c r="E97" s="1" t="s">
        <v>1647</v>
      </c>
      <c r="F97" s="182" t="s">
        <v>1864</v>
      </c>
      <c r="G97" s="182" t="s">
        <v>1864</v>
      </c>
      <c r="H97" s="183">
        <v>65.56</v>
      </c>
      <c r="I97" s="81">
        <v>45182</v>
      </c>
      <c r="J97" s="81">
        <v>45182</v>
      </c>
      <c r="K97" s="183">
        <v>65.56</v>
      </c>
    </row>
    <row r="98" spans="1:11" ht="57.6">
      <c r="A98" s="168" t="s">
        <v>1865</v>
      </c>
      <c r="B98" s="1">
        <v>83003930043</v>
      </c>
      <c r="C98" s="1" t="s">
        <v>1645</v>
      </c>
      <c r="D98" s="182" t="s">
        <v>1866</v>
      </c>
      <c r="E98" s="1" t="s">
        <v>1647</v>
      </c>
      <c r="F98" s="182" t="s">
        <v>1867</v>
      </c>
      <c r="G98" s="182" t="s">
        <v>1867</v>
      </c>
      <c r="H98" s="183">
        <v>3975</v>
      </c>
      <c r="I98" s="81">
        <v>45214</v>
      </c>
      <c r="J98" s="81">
        <v>45215</v>
      </c>
      <c r="K98" s="183">
        <v>3975</v>
      </c>
    </row>
    <row r="99" spans="1:11" ht="28.8">
      <c r="A99" s="168" t="s">
        <v>1868</v>
      </c>
      <c r="B99" s="1">
        <v>83003930043</v>
      </c>
      <c r="C99" s="1" t="s">
        <v>1645</v>
      </c>
      <c r="D99" s="182" t="s">
        <v>1869</v>
      </c>
      <c r="E99" s="1" t="s">
        <v>1647</v>
      </c>
      <c r="F99" s="182" t="s">
        <v>1691</v>
      </c>
      <c r="G99" s="182" t="s">
        <v>1691</v>
      </c>
      <c r="H99" s="183">
        <v>168</v>
      </c>
      <c r="I99" s="81">
        <v>45181</v>
      </c>
      <c r="J99" s="81">
        <v>45181</v>
      </c>
      <c r="K99" s="183">
        <v>168</v>
      </c>
    </row>
    <row r="100" spans="1:11" ht="28.8">
      <c r="A100" s="168" t="s">
        <v>1870</v>
      </c>
      <c r="B100" s="1">
        <v>83003930043</v>
      </c>
      <c r="C100" s="1" t="s">
        <v>1645</v>
      </c>
      <c r="D100" s="182" t="s">
        <v>1871</v>
      </c>
      <c r="E100" s="1" t="s">
        <v>1647</v>
      </c>
      <c r="F100" s="182" t="s">
        <v>1821</v>
      </c>
      <c r="G100" s="182" t="s">
        <v>1821</v>
      </c>
      <c r="H100" s="183">
        <v>350</v>
      </c>
      <c r="I100" s="81">
        <v>45177</v>
      </c>
      <c r="J100" s="81">
        <v>45177</v>
      </c>
      <c r="K100" s="183">
        <v>350</v>
      </c>
    </row>
    <row r="101" spans="1:11" ht="28.8">
      <c r="A101" s="168" t="s">
        <v>1872</v>
      </c>
      <c r="B101" s="1">
        <v>83003930043</v>
      </c>
      <c r="C101" s="1" t="s">
        <v>1645</v>
      </c>
      <c r="D101" s="182" t="s">
        <v>1873</v>
      </c>
      <c r="E101" s="1" t="s">
        <v>1647</v>
      </c>
      <c r="F101" s="182" t="s">
        <v>1656</v>
      </c>
      <c r="G101" s="182" t="s">
        <v>1656</v>
      </c>
      <c r="H101" s="183">
        <v>894.4</v>
      </c>
      <c r="I101" s="81">
        <v>45183</v>
      </c>
      <c r="J101" s="81">
        <v>45183</v>
      </c>
      <c r="K101" s="183">
        <v>894.4</v>
      </c>
    </row>
    <row r="102" spans="1:11" ht="43.2">
      <c r="A102" s="168" t="s">
        <v>1874</v>
      </c>
      <c r="B102" s="1">
        <v>83003930043</v>
      </c>
      <c r="C102" s="1" t="s">
        <v>1645</v>
      </c>
      <c r="D102" s="182" t="s">
        <v>1875</v>
      </c>
      <c r="E102" s="1" t="s">
        <v>1647</v>
      </c>
      <c r="F102" s="182" t="s">
        <v>1656</v>
      </c>
      <c r="G102" s="182" t="s">
        <v>1656</v>
      </c>
      <c r="H102" s="183">
        <v>350</v>
      </c>
      <c r="I102" s="81">
        <v>45194</v>
      </c>
      <c r="J102" s="81">
        <v>45194</v>
      </c>
      <c r="K102" s="183">
        <v>350</v>
      </c>
    </row>
    <row r="103" spans="1:11" ht="28.8">
      <c r="A103" s="168" t="s">
        <v>1876</v>
      </c>
      <c r="B103" s="1">
        <v>83003930043</v>
      </c>
      <c r="C103" s="1" t="s">
        <v>1645</v>
      </c>
      <c r="D103" s="182" t="s">
        <v>1877</v>
      </c>
      <c r="E103" s="182" t="s">
        <v>1668</v>
      </c>
      <c r="F103" s="182" t="s">
        <v>1878</v>
      </c>
      <c r="G103" s="182" t="s">
        <v>1878</v>
      </c>
      <c r="H103" s="183">
        <v>372.96</v>
      </c>
      <c r="I103" s="81">
        <v>45216</v>
      </c>
      <c r="J103" s="81">
        <v>45216</v>
      </c>
      <c r="K103" s="183">
        <v>372.96</v>
      </c>
    </row>
    <row r="104" spans="1:11" ht="28.8">
      <c r="A104" s="168" t="s">
        <v>1879</v>
      </c>
      <c r="B104" s="1">
        <v>83003930043</v>
      </c>
      <c r="C104" s="1" t="s">
        <v>1645</v>
      </c>
      <c r="D104" s="182" t="s">
        <v>1880</v>
      </c>
      <c r="E104" s="1" t="s">
        <v>1647</v>
      </c>
      <c r="F104" s="182" t="s">
        <v>1656</v>
      </c>
      <c r="G104" s="182" t="s">
        <v>1656</v>
      </c>
      <c r="H104" s="183">
        <v>547</v>
      </c>
      <c r="I104" s="81">
        <v>45112</v>
      </c>
      <c r="J104" s="81">
        <v>45162</v>
      </c>
      <c r="K104" s="183">
        <v>547</v>
      </c>
    </row>
    <row r="105" spans="1:11" ht="28.8">
      <c r="A105" s="168" t="s">
        <v>1881</v>
      </c>
      <c r="B105" s="1">
        <v>83003930043</v>
      </c>
      <c r="C105" s="1" t="s">
        <v>1645</v>
      </c>
      <c r="D105" s="182" t="s">
        <v>1882</v>
      </c>
      <c r="E105" s="1" t="s">
        <v>1647</v>
      </c>
      <c r="F105" s="182" t="s">
        <v>1662</v>
      </c>
      <c r="G105" s="182" t="s">
        <v>1662</v>
      </c>
      <c r="H105" s="183">
        <v>109.5</v>
      </c>
      <c r="I105" s="81">
        <v>45117</v>
      </c>
      <c r="J105" s="81">
        <v>45117</v>
      </c>
      <c r="K105" s="183">
        <v>109.5</v>
      </c>
    </row>
    <row r="106" spans="1:11" ht="28.8">
      <c r="A106" s="168" t="s">
        <v>1883</v>
      </c>
      <c r="B106" s="1">
        <v>83003930043</v>
      </c>
      <c r="C106" s="1" t="s">
        <v>1645</v>
      </c>
      <c r="D106" s="182" t="s">
        <v>1884</v>
      </c>
      <c r="E106" s="1" t="s">
        <v>1647</v>
      </c>
      <c r="F106" s="182" t="s">
        <v>1824</v>
      </c>
      <c r="G106" s="182" t="s">
        <v>1824</v>
      </c>
      <c r="H106" s="183">
        <v>520</v>
      </c>
      <c r="I106" s="81">
        <v>45201</v>
      </c>
      <c r="J106" s="81">
        <v>45201</v>
      </c>
      <c r="K106" s="183">
        <v>520</v>
      </c>
    </row>
    <row r="107" spans="1:11" ht="28.8">
      <c r="A107" s="168" t="s">
        <v>1885</v>
      </c>
      <c r="B107" s="1">
        <v>83003930043</v>
      </c>
      <c r="C107" s="1" t="s">
        <v>1645</v>
      </c>
      <c r="D107" s="182" t="s">
        <v>1886</v>
      </c>
      <c r="E107" s="1" t="s">
        <v>1647</v>
      </c>
      <c r="F107" s="182" t="s">
        <v>1665</v>
      </c>
      <c r="G107" s="182" t="s">
        <v>1665</v>
      </c>
      <c r="H107" s="183">
        <v>437.85</v>
      </c>
      <c r="I107" s="81">
        <v>45196</v>
      </c>
      <c r="J107" s="81">
        <v>45196</v>
      </c>
      <c r="K107" s="183">
        <v>437.85</v>
      </c>
    </row>
    <row r="108" spans="1:11" ht="43.2">
      <c r="A108" s="168" t="s">
        <v>1887</v>
      </c>
      <c r="B108" s="1">
        <v>83003930043</v>
      </c>
      <c r="C108" s="1" t="s">
        <v>1645</v>
      </c>
      <c r="D108" s="182" t="s">
        <v>1888</v>
      </c>
      <c r="E108" s="1" t="s">
        <v>1647</v>
      </c>
      <c r="F108" s="182" t="s">
        <v>1889</v>
      </c>
      <c r="G108" s="182" t="s">
        <v>1889</v>
      </c>
      <c r="H108" s="183">
        <v>1190.7</v>
      </c>
      <c r="I108" s="81">
        <v>45191</v>
      </c>
      <c r="J108" s="81">
        <v>45191</v>
      </c>
      <c r="K108" s="183">
        <v>1190.7</v>
      </c>
    </row>
    <row r="109" spans="1:11" ht="28.8">
      <c r="A109" s="168" t="s">
        <v>1890</v>
      </c>
      <c r="B109" s="1">
        <v>83003930043</v>
      </c>
      <c r="C109" s="1" t="s">
        <v>1645</v>
      </c>
      <c r="D109" s="182" t="s">
        <v>1891</v>
      </c>
      <c r="E109" s="1" t="s">
        <v>1647</v>
      </c>
      <c r="F109" s="182" t="s">
        <v>1764</v>
      </c>
      <c r="G109" s="182" t="s">
        <v>1764</v>
      </c>
      <c r="H109" s="183">
        <v>200</v>
      </c>
      <c r="I109" s="81">
        <v>45275</v>
      </c>
      <c r="J109" s="81">
        <v>45275</v>
      </c>
      <c r="K109" s="183">
        <v>200</v>
      </c>
    </row>
    <row r="110" spans="1:11" ht="28.8">
      <c r="A110" s="168" t="s">
        <v>1892</v>
      </c>
      <c r="B110" s="1">
        <v>83003930043</v>
      </c>
      <c r="C110" s="1" t="s">
        <v>1645</v>
      </c>
      <c r="D110" s="182" t="s">
        <v>1893</v>
      </c>
      <c r="E110" s="1" t="s">
        <v>1647</v>
      </c>
      <c r="F110" s="182" t="s">
        <v>1894</v>
      </c>
      <c r="G110" s="182" t="s">
        <v>1894</v>
      </c>
      <c r="H110" s="183">
        <v>563</v>
      </c>
      <c r="I110" s="81">
        <v>45204</v>
      </c>
      <c r="J110" s="81">
        <v>45204</v>
      </c>
      <c r="K110" s="183">
        <v>563</v>
      </c>
    </row>
    <row r="111" spans="1:11">
      <c r="A111" s="168" t="s">
        <v>1895</v>
      </c>
      <c r="B111" s="1">
        <v>83003930043</v>
      </c>
      <c r="C111" s="1" t="s">
        <v>1645</v>
      </c>
      <c r="D111" s="182" t="s">
        <v>1896</v>
      </c>
      <c r="E111" s="1" t="s">
        <v>1647</v>
      </c>
      <c r="F111" s="182" t="s">
        <v>1897</v>
      </c>
      <c r="G111" s="182" t="s">
        <v>1897</v>
      </c>
      <c r="H111" s="183">
        <v>315</v>
      </c>
      <c r="I111" s="81">
        <v>45216</v>
      </c>
      <c r="J111" s="81">
        <v>45216</v>
      </c>
      <c r="K111" s="183">
        <v>315</v>
      </c>
    </row>
    <row r="112" spans="1:11" ht="28.8">
      <c r="A112" s="168" t="s">
        <v>1898</v>
      </c>
      <c r="B112" s="1">
        <v>83003930043</v>
      </c>
      <c r="C112" s="1" t="s">
        <v>1645</v>
      </c>
      <c r="D112" s="182" t="s">
        <v>1899</v>
      </c>
      <c r="E112" s="1" t="s">
        <v>1647</v>
      </c>
      <c r="F112" s="182" t="s">
        <v>1678</v>
      </c>
      <c r="G112" s="182" t="s">
        <v>1678</v>
      </c>
      <c r="H112" s="183">
        <v>3535.5</v>
      </c>
      <c r="I112" s="81">
        <v>45266</v>
      </c>
      <c r="J112" s="81">
        <v>45266</v>
      </c>
      <c r="K112" s="183">
        <v>3535.5</v>
      </c>
    </row>
    <row r="113" spans="1:11" ht="28.8">
      <c r="A113" s="168" t="s">
        <v>1900</v>
      </c>
      <c r="B113" s="1">
        <v>83003930043</v>
      </c>
      <c r="C113" s="1" t="s">
        <v>1645</v>
      </c>
      <c r="D113" s="182" t="s">
        <v>1901</v>
      </c>
      <c r="E113" s="1" t="s">
        <v>1647</v>
      </c>
      <c r="F113" s="182" t="s">
        <v>1678</v>
      </c>
      <c r="G113" s="182" t="s">
        <v>1678</v>
      </c>
      <c r="H113" s="183">
        <v>2355</v>
      </c>
      <c r="I113" s="81">
        <v>45208</v>
      </c>
      <c r="J113" s="81">
        <v>45208</v>
      </c>
      <c r="K113" s="183">
        <v>2355</v>
      </c>
    </row>
    <row r="114" spans="1:11">
      <c r="A114" s="168" t="s">
        <v>1902</v>
      </c>
      <c r="B114" s="1">
        <v>83003930043</v>
      </c>
      <c r="C114" s="1" t="s">
        <v>1645</v>
      </c>
      <c r="D114" s="182" t="s">
        <v>1903</v>
      </c>
      <c r="E114" s="1" t="s">
        <v>1647</v>
      </c>
      <c r="F114" s="182" t="s">
        <v>1665</v>
      </c>
      <c r="G114" s="182" t="s">
        <v>1665</v>
      </c>
      <c r="H114" s="183">
        <v>164.02</v>
      </c>
      <c r="I114" s="81">
        <v>45219</v>
      </c>
      <c r="J114" s="81">
        <v>45219</v>
      </c>
      <c r="K114" s="183">
        <v>164.02</v>
      </c>
    </row>
    <row r="115" spans="1:11" ht="28.8">
      <c r="A115" s="168" t="s">
        <v>1904</v>
      </c>
      <c r="B115" s="1">
        <v>83003930043</v>
      </c>
      <c r="C115" s="1" t="s">
        <v>1645</v>
      </c>
      <c r="D115" s="182" t="s">
        <v>1905</v>
      </c>
      <c r="E115" s="1" t="s">
        <v>1647</v>
      </c>
      <c r="F115" s="182" t="s">
        <v>1691</v>
      </c>
      <c r="G115" s="182" t="s">
        <v>1691</v>
      </c>
      <c r="H115" s="183">
        <v>2498.88</v>
      </c>
      <c r="I115" s="81">
        <v>45218</v>
      </c>
      <c r="J115" s="81">
        <v>45218</v>
      </c>
      <c r="K115" s="183">
        <v>2498.88</v>
      </c>
    </row>
    <row r="116" spans="1:11" ht="28.8">
      <c r="A116" s="168" t="s">
        <v>1906</v>
      </c>
      <c r="B116" s="1">
        <v>83003930043</v>
      </c>
      <c r="C116" s="1" t="s">
        <v>1645</v>
      </c>
      <c r="D116" s="182" t="s">
        <v>1907</v>
      </c>
      <c r="E116" s="1" t="s">
        <v>1647</v>
      </c>
      <c r="F116" s="182" t="s">
        <v>1096</v>
      </c>
      <c r="G116" s="182" t="s">
        <v>1096</v>
      </c>
      <c r="H116" s="183">
        <v>649</v>
      </c>
      <c r="I116" s="81">
        <v>45224</v>
      </c>
      <c r="J116" s="81">
        <v>45224</v>
      </c>
      <c r="K116" s="183">
        <v>649</v>
      </c>
    </row>
    <row r="117" spans="1:11" ht="43.2">
      <c r="A117" s="168" t="s">
        <v>1908</v>
      </c>
      <c r="B117" s="1">
        <v>83003930043</v>
      </c>
      <c r="C117" s="1" t="s">
        <v>1645</v>
      </c>
      <c r="D117" s="182" t="s">
        <v>1909</v>
      </c>
      <c r="E117" s="1" t="s">
        <v>1647</v>
      </c>
      <c r="F117" s="182" t="s">
        <v>1910</v>
      </c>
      <c r="G117" s="182" t="s">
        <v>1910</v>
      </c>
      <c r="H117" s="183">
        <v>270</v>
      </c>
      <c r="I117" s="81">
        <v>45219</v>
      </c>
      <c r="J117" s="81">
        <v>45219</v>
      </c>
      <c r="K117" s="183">
        <v>270</v>
      </c>
    </row>
    <row r="118" spans="1:11" ht="28.8">
      <c r="A118" s="168" t="s">
        <v>1911</v>
      </c>
      <c r="B118" s="1">
        <v>83003930043</v>
      </c>
      <c r="C118" s="1" t="s">
        <v>1645</v>
      </c>
      <c r="D118" s="182" t="s">
        <v>1912</v>
      </c>
      <c r="E118" s="1" t="s">
        <v>1647</v>
      </c>
      <c r="F118" s="182" t="s">
        <v>1913</v>
      </c>
      <c r="G118" s="182" t="s">
        <v>1913</v>
      </c>
      <c r="H118" s="183">
        <v>64.02</v>
      </c>
      <c r="I118" s="81">
        <v>45259</v>
      </c>
      <c r="J118" s="81">
        <v>45259</v>
      </c>
      <c r="K118" s="183">
        <v>64.02</v>
      </c>
    </row>
    <row r="119" spans="1:11" ht="28.8">
      <c r="A119" s="168" t="s">
        <v>1914</v>
      </c>
      <c r="B119" s="1">
        <v>83003930043</v>
      </c>
      <c r="C119" s="1" t="s">
        <v>1645</v>
      </c>
      <c r="D119" s="182" t="s">
        <v>1915</v>
      </c>
      <c r="E119" s="1" t="s">
        <v>1647</v>
      </c>
      <c r="F119" s="182" t="s">
        <v>1678</v>
      </c>
      <c r="G119" s="182" t="s">
        <v>1678</v>
      </c>
      <c r="H119" s="183">
        <v>2762.94</v>
      </c>
      <c r="I119" s="81">
        <v>45274</v>
      </c>
      <c r="J119" s="81">
        <v>45274</v>
      </c>
      <c r="K119" s="183">
        <v>2762.94</v>
      </c>
    </row>
    <row r="120" spans="1:11">
      <c r="A120" s="168" t="s">
        <v>1916</v>
      </c>
      <c r="B120" s="1">
        <v>83003930043</v>
      </c>
      <c r="C120" s="1" t="s">
        <v>1645</v>
      </c>
      <c r="D120" s="182" t="s">
        <v>1917</v>
      </c>
      <c r="E120" s="1" t="s">
        <v>1647</v>
      </c>
      <c r="F120" s="182" t="s">
        <v>1918</v>
      </c>
      <c r="G120" s="182" t="s">
        <v>1918</v>
      </c>
      <c r="H120" s="183">
        <v>712.8</v>
      </c>
      <c r="I120" s="81">
        <v>45243</v>
      </c>
      <c r="J120" s="81">
        <v>45243</v>
      </c>
      <c r="K120" s="183">
        <v>712.8</v>
      </c>
    </row>
    <row r="121" spans="1:11" ht="28.8">
      <c r="A121" s="168" t="s">
        <v>1919</v>
      </c>
      <c r="B121" s="1">
        <v>83003930043</v>
      </c>
      <c r="C121" s="1" t="s">
        <v>1645</v>
      </c>
      <c r="D121" s="182" t="s">
        <v>1920</v>
      </c>
      <c r="E121" s="1" t="s">
        <v>1647</v>
      </c>
      <c r="F121" s="182" t="s">
        <v>1921</v>
      </c>
      <c r="G121" s="182" t="s">
        <v>1921</v>
      </c>
      <c r="H121" s="183">
        <v>90</v>
      </c>
      <c r="I121" s="81">
        <v>45251</v>
      </c>
      <c r="J121" s="81">
        <v>45251</v>
      </c>
      <c r="K121" s="183">
        <v>90</v>
      </c>
    </row>
    <row r="122" spans="1:11" ht="28.8">
      <c r="A122" s="168" t="s">
        <v>1922</v>
      </c>
      <c r="B122" s="1">
        <v>83003930043</v>
      </c>
      <c r="C122" s="1" t="s">
        <v>1645</v>
      </c>
      <c r="D122" s="182" t="s">
        <v>1923</v>
      </c>
      <c r="E122" s="1" t="s">
        <v>1647</v>
      </c>
      <c r="F122" s="182" t="s">
        <v>1096</v>
      </c>
      <c r="G122" s="182" t="s">
        <v>1096</v>
      </c>
      <c r="H122" s="183">
        <v>400</v>
      </c>
      <c r="I122" s="81">
        <v>45245</v>
      </c>
      <c r="J122" s="81">
        <v>45245</v>
      </c>
      <c r="K122" s="183">
        <v>400</v>
      </c>
    </row>
    <row r="123" spans="1:11" ht="28.8">
      <c r="A123" s="168" t="s">
        <v>1924</v>
      </c>
      <c r="B123" s="1">
        <v>83003930043</v>
      </c>
      <c r="C123" s="1" t="s">
        <v>1645</v>
      </c>
      <c r="D123" s="182" t="s">
        <v>1925</v>
      </c>
      <c r="E123" s="1" t="s">
        <v>1647</v>
      </c>
      <c r="F123" s="182" t="s">
        <v>1710</v>
      </c>
      <c r="G123" s="182" t="s">
        <v>1710</v>
      </c>
      <c r="H123" s="183">
        <v>1680</v>
      </c>
      <c r="I123" s="81">
        <v>45273</v>
      </c>
      <c r="J123" s="81">
        <v>45273</v>
      </c>
      <c r="K123" s="183">
        <v>1680</v>
      </c>
    </row>
    <row r="124" spans="1:11">
      <c r="A124" s="168" t="s">
        <v>1926</v>
      </c>
      <c r="B124" s="1">
        <v>83003930043</v>
      </c>
      <c r="C124" s="1" t="s">
        <v>1645</v>
      </c>
      <c r="D124" s="182" t="s">
        <v>1927</v>
      </c>
      <c r="E124" s="1" t="s">
        <v>1647</v>
      </c>
      <c r="F124" s="182" t="s">
        <v>1656</v>
      </c>
      <c r="G124" s="182" t="s">
        <v>1656</v>
      </c>
      <c r="H124" s="183">
        <v>700.3</v>
      </c>
      <c r="I124" s="81">
        <v>45187</v>
      </c>
      <c r="J124" s="81">
        <v>45233</v>
      </c>
      <c r="K124" s="183">
        <v>700.3</v>
      </c>
    </row>
    <row r="125" spans="1:11" ht="28.8">
      <c r="A125" s="168" t="s">
        <v>1928</v>
      </c>
      <c r="B125" s="1">
        <v>83003930043</v>
      </c>
      <c r="C125" s="1" t="s">
        <v>1645</v>
      </c>
      <c r="D125" s="182" t="s">
        <v>1929</v>
      </c>
      <c r="E125" s="1" t="s">
        <v>1647</v>
      </c>
      <c r="F125" s="182" t="s">
        <v>1715</v>
      </c>
      <c r="G125" s="182" t="s">
        <v>1715</v>
      </c>
      <c r="H125" s="183">
        <v>120</v>
      </c>
      <c r="I125" s="81">
        <v>45239</v>
      </c>
      <c r="J125" s="81">
        <v>45239</v>
      </c>
      <c r="K125" s="183">
        <v>120</v>
      </c>
    </row>
    <row r="126" spans="1:11" ht="28.8">
      <c r="A126" s="168" t="s">
        <v>1930</v>
      </c>
      <c r="B126" s="1">
        <v>83003930043</v>
      </c>
      <c r="C126" s="1" t="s">
        <v>1645</v>
      </c>
      <c r="D126" s="182" t="s">
        <v>1931</v>
      </c>
      <c r="E126" s="1" t="s">
        <v>1647</v>
      </c>
      <c r="F126" s="182" t="s">
        <v>1932</v>
      </c>
      <c r="G126" s="182" t="s">
        <v>1932</v>
      </c>
      <c r="H126" s="183">
        <v>3442.8</v>
      </c>
      <c r="I126" s="81">
        <v>45253</v>
      </c>
      <c r="J126" s="81">
        <v>45253</v>
      </c>
      <c r="K126" s="183">
        <v>3442.8</v>
      </c>
    </row>
    <row r="127" spans="1:11" ht="57.6">
      <c r="A127" s="168" t="s">
        <v>1933</v>
      </c>
      <c r="B127" s="1">
        <v>83003930043</v>
      </c>
      <c r="C127" s="1" t="s">
        <v>1645</v>
      </c>
      <c r="D127" s="182" t="s">
        <v>1934</v>
      </c>
      <c r="E127" s="1" t="s">
        <v>1647</v>
      </c>
      <c r="F127" s="182" t="s">
        <v>1700</v>
      </c>
      <c r="G127" s="182" t="s">
        <v>1700</v>
      </c>
      <c r="H127" s="183">
        <v>782.82</v>
      </c>
      <c r="I127" s="81">
        <v>45254</v>
      </c>
      <c r="J127" s="81">
        <v>45254</v>
      </c>
      <c r="K127" s="183">
        <v>782.82</v>
      </c>
    </row>
    <row r="128" spans="1:11" ht="28.8">
      <c r="A128" s="168" t="s">
        <v>1935</v>
      </c>
      <c r="B128" s="1">
        <v>83003930043</v>
      </c>
      <c r="C128" s="1" t="s">
        <v>1645</v>
      </c>
      <c r="D128" s="182" t="s">
        <v>1936</v>
      </c>
      <c r="E128" s="1" t="s">
        <v>1647</v>
      </c>
      <c r="F128" s="182" t="s">
        <v>1937</v>
      </c>
      <c r="G128" s="182" t="s">
        <v>1937</v>
      </c>
      <c r="H128" s="183">
        <v>199.88</v>
      </c>
      <c r="I128" s="81">
        <v>45244</v>
      </c>
      <c r="J128" s="81">
        <v>45244</v>
      </c>
      <c r="K128" s="183">
        <v>199.88</v>
      </c>
    </row>
    <row r="129" spans="1:11" ht="28.8">
      <c r="A129" s="168" t="s">
        <v>1938</v>
      </c>
      <c r="B129" s="1">
        <v>83003930043</v>
      </c>
      <c r="C129" s="1" t="s">
        <v>1645</v>
      </c>
      <c r="D129" s="182" t="s">
        <v>1939</v>
      </c>
      <c r="E129" s="1" t="s">
        <v>1647</v>
      </c>
      <c r="F129" s="182" t="s">
        <v>1767</v>
      </c>
      <c r="G129" s="182" t="s">
        <v>1767</v>
      </c>
      <c r="H129" s="183">
        <v>259.88</v>
      </c>
      <c r="I129" s="81">
        <v>45259</v>
      </c>
      <c r="J129" s="81">
        <v>45259</v>
      </c>
      <c r="K129" s="183">
        <v>259.88</v>
      </c>
    </row>
    <row r="130" spans="1:11" ht="43.2">
      <c r="A130" s="168" t="s">
        <v>1940</v>
      </c>
      <c r="B130" s="1">
        <v>83003930043</v>
      </c>
      <c r="C130" s="1" t="s">
        <v>1645</v>
      </c>
      <c r="D130" s="182" t="s">
        <v>1941</v>
      </c>
      <c r="E130" s="1" t="s">
        <v>1647</v>
      </c>
      <c r="F130" s="182" t="s">
        <v>1767</v>
      </c>
      <c r="G130" s="182" t="s">
        <v>1767</v>
      </c>
      <c r="H130" s="183">
        <v>627.48</v>
      </c>
      <c r="I130" s="81">
        <v>45259</v>
      </c>
      <c r="J130" s="81">
        <v>45259</v>
      </c>
      <c r="K130" s="183">
        <v>627.48</v>
      </c>
    </row>
    <row r="131" spans="1:11">
      <c r="A131" s="168" t="s">
        <v>1942</v>
      </c>
      <c r="B131" s="1">
        <v>83003930043</v>
      </c>
      <c r="C131" s="1" t="s">
        <v>1645</v>
      </c>
      <c r="D131" s="182" t="s">
        <v>1664</v>
      </c>
      <c r="E131" s="1" t="s">
        <v>1647</v>
      </c>
      <c r="F131" s="182" t="s">
        <v>1665</v>
      </c>
      <c r="G131" s="182" t="s">
        <v>1665</v>
      </c>
      <c r="H131" s="183">
        <v>547.52</v>
      </c>
      <c r="I131" s="81">
        <v>45259</v>
      </c>
      <c r="J131" s="81">
        <v>45259</v>
      </c>
      <c r="K131" s="183">
        <v>547.52</v>
      </c>
    </row>
    <row r="132" spans="1:11" ht="28.8">
      <c r="A132" s="168" t="s">
        <v>1943</v>
      </c>
      <c r="B132" s="1">
        <v>83003930043</v>
      </c>
      <c r="C132" s="1" t="s">
        <v>1645</v>
      </c>
      <c r="D132" s="182" t="s">
        <v>1719</v>
      </c>
      <c r="E132" s="1" t="s">
        <v>1647</v>
      </c>
      <c r="F132" s="182" t="s">
        <v>1656</v>
      </c>
      <c r="G132" s="182" t="s">
        <v>1656</v>
      </c>
      <c r="H132" s="183">
        <v>315</v>
      </c>
      <c r="I132" s="81">
        <v>45260</v>
      </c>
      <c r="J132" s="81">
        <v>45260</v>
      </c>
      <c r="K132" s="183">
        <v>315</v>
      </c>
    </row>
    <row r="133" spans="1:11" ht="28.8">
      <c r="A133" s="168" t="s">
        <v>1944</v>
      </c>
      <c r="B133" s="1">
        <v>83003930043</v>
      </c>
      <c r="C133" s="1" t="s">
        <v>1645</v>
      </c>
      <c r="D133" s="182" t="s">
        <v>1746</v>
      </c>
      <c r="E133" s="1" t="s">
        <v>1647</v>
      </c>
      <c r="F133" s="182" t="s">
        <v>1659</v>
      </c>
      <c r="G133" s="182" t="s">
        <v>1659</v>
      </c>
      <c r="H133" s="183">
        <v>566.4</v>
      </c>
      <c r="I133" s="81">
        <v>45257</v>
      </c>
      <c r="J133" s="81">
        <v>45257</v>
      </c>
      <c r="K133" s="183">
        <v>566.4</v>
      </c>
    </row>
    <row r="134" spans="1:11" ht="43.2">
      <c r="A134" s="168" t="s">
        <v>1945</v>
      </c>
      <c r="B134" s="1">
        <v>83003930043</v>
      </c>
      <c r="C134" s="1" t="s">
        <v>1645</v>
      </c>
      <c r="D134" s="182" t="s">
        <v>1946</v>
      </c>
      <c r="E134" s="1" t="s">
        <v>1647</v>
      </c>
      <c r="F134" s="182" t="s">
        <v>1947</v>
      </c>
      <c r="G134" s="182" t="s">
        <v>1947</v>
      </c>
      <c r="H134" s="183">
        <v>572</v>
      </c>
      <c r="I134" s="81">
        <v>45275</v>
      </c>
      <c r="J134" s="81">
        <v>45275</v>
      </c>
      <c r="K134" s="183">
        <v>572</v>
      </c>
    </row>
    <row r="135" spans="1:11" ht="43.2">
      <c r="A135" s="168" t="s">
        <v>1948</v>
      </c>
      <c r="B135" s="1">
        <v>83003930043</v>
      </c>
      <c r="C135" s="1" t="s">
        <v>1645</v>
      </c>
      <c r="D135" s="182" t="s">
        <v>1949</v>
      </c>
      <c r="E135" s="1" t="s">
        <v>1647</v>
      </c>
      <c r="F135" s="182" t="s">
        <v>1950</v>
      </c>
      <c r="G135" s="182" t="s">
        <v>1950</v>
      </c>
      <c r="H135" s="183">
        <v>1516</v>
      </c>
      <c r="I135" s="81">
        <v>45264</v>
      </c>
      <c r="J135" s="81">
        <v>45264</v>
      </c>
      <c r="K135" s="183">
        <v>1516</v>
      </c>
    </row>
    <row r="136" spans="1:11" ht="28.8">
      <c r="A136" s="168" t="s">
        <v>1951</v>
      </c>
      <c r="B136" s="1">
        <v>83003930043</v>
      </c>
      <c r="C136" s="1" t="s">
        <v>1645</v>
      </c>
      <c r="D136" s="182" t="s">
        <v>1766</v>
      </c>
      <c r="E136" s="1" t="s">
        <v>1647</v>
      </c>
      <c r="F136" s="182" t="s">
        <v>1767</v>
      </c>
      <c r="G136" s="182" t="s">
        <v>1767</v>
      </c>
      <c r="H136" s="183">
        <v>45.91</v>
      </c>
      <c r="I136" s="81">
        <v>45264</v>
      </c>
      <c r="J136" s="81">
        <v>45264</v>
      </c>
      <c r="K136" s="183">
        <v>45.91</v>
      </c>
    </row>
    <row r="137" spans="1:11" ht="43.2">
      <c r="A137" s="168" t="s">
        <v>1952</v>
      </c>
      <c r="B137" s="1">
        <v>83003930043</v>
      </c>
      <c r="C137" s="1" t="s">
        <v>1645</v>
      </c>
      <c r="D137" s="182" t="s">
        <v>1953</v>
      </c>
      <c r="E137" s="1" t="s">
        <v>1647</v>
      </c>
      <c r="F137" s="182" t="s">
        <v>1954</v>
      </c>
      <c r="G137" s="182" t="s">
        <v>1954</v>
      </c>
      <c r="H137" s="183">
        <v>868.3</v>
      </c>
      <c r="I137" s="81">
        <v>45260</v>
      </c>
      <c r="J137" s="81">
        <v>45260</v>
      </c>
      <c r="K137" s="183">
        <v>868.3</v>
      </c>
    </row>
    <row r="138" spans="1:11">
      <c r="A138" s="168" t="s">
        <v>1955</v>
      </c>
      <c r="B138" s="1">
        <v>83003930043</v>
      </c>
      <c r="C138" s="1" t="s">
        <v>1645</v>
      </c>
      <c r="D138" s="182" t="s">
        <v>1956</v>
      </c>
      <c r="E138" s="1" t="s">
        <v>1647</v>
      </c>
      <c r="F138" s="182" t="s">
        <v>1957</v>
      </c>
      <c r="G138" s="182" t="s">
        <v>1957</v>
      </c>
      <c r="H138" s="183">
        <v>241.2</v>
      </c>
      <c r="I138" s="81">
        <v>45264</v>
      </c>
      <c r="J138" s="81">
        <v>45264</v>
      </c>
      <c r="K138" s="183">
        <v>241.2</v>
      </c>
    </row>
    <row r="139" spans="1:11">
      <c r="A139" s="168" t="s">
        <v>1958</v>
      </c>
      <c r="B139" s="1">
        <v>83003930043</v>
      </c>
      <c r="C139" s="1" t="s">
        <v>1645</v>
      </c>
      <c r="D139" s="182" t="s">
        <v>1959</v>
      </c>
      <c r="E139" s="1" t="s">
        <v>1647</v>
      </c>
      <c r="F139" s="182" t="s">
        <v>1960</v>
      </c>
      <c r="G139" s="182" t="s">
        <v>1960</v>
      </c>
      <c r="H139" s="183">
        <v>405.1</v>
      </c>
      <c r="I139" s="81">
        <v>45264</v>
      </c>
      <c r="J139" s="81">
        <v>45264</v>
      </c>
      <c r="K139" s="183">
        <v>405.1</v>
      </c>
    </row>
    <row r="140" spans="1:11" ht="28.8">
      <c r="A140" s="168" t="s">
        <v>1961</v>
      </c>
      <c r="B140" s="1">
        <v>83003930043</v>
      </c>
      <c r="C140" s="1" t="s">
        <v>1645</v>
      </c>
      <c r="D140" s="182" t="s">
        <v>1962</v>
      </c>
      <c r="E140" s="1" t="s">
        <v>1647</v>
      </c>
      <c r="F140" s="182" t="s">
        <v>1691</v>
      </c>
      <c r="G140" s="182" t="s">
        <v>1691</v>
      </c>
      <c r="H140" s="183">
        <v>1371.72</v>
      </c>
      <c r="I140" s="81">
        <v>45271</v>
      </c>
      <c r="J140" s="81">
        <v>45271</v>
      </c>
      <c r="K140" s="183">
        <v>1371.72</v>
      </c>
    </row>
    <row r="141" spans="1:11">
      <c r="A141" s="168" t="s">
        <v>1963</v>
      </c>
      <c r="B141" s="1">
        <v>83003930043</v>
      </c>
      <c r="C141" s="1" t="s">
        <v>1645</v>
      </c>
      <c r="D141" s="182" t="s">
        <v>1664</v>
      </c>
      <c r="E141" s="1" t="s">
        <v>1647</v>
      </c>
      <c r="F141" s="182" t="s">
        <v>1665</v>
      </c>
      <c r="G141" s="182" t="s">
        <v>1665</v>
      </c>
      <c r="H141" s="183">
        <v>218.06</v>
      </c>
      <c r="I141" s="81">
        <v>45275</v>
      </c>
      <c r="J141" s="81">
        <v>45275</v>
      </c>
      <c r="K141" s="183">
        <v>218.06</v>
      </c>
    </row>
    <row r="142" spans="1:11" ht="28.8">
      <c r="A142" s="168" t="s">
        <v>1964</v>
      </c>
      <c r="B142" s="1">
        <v>83003930043</v>
      </c>
      <c r="C142" s="1" t="s">
        <v>1645</v>
      </c>
      <c r="D142" s="182" t="s">
        <v>1965</v>
      </c>
      <c r="E142" s="1" t="s">
        <v>1647</v>
      </c>
      <c r="F142" s="182" t="s">
        <v>1966</v>
      </c>
      <c r="G142" s="182" t="s">
        <v>1966</v>
      </c>
      <c r="H142" s="183">
        <v>690</v>
      </c>
      <c r="I142" s="81">
        <v>45287</v>
      </c>
      <c r="J142" s="81">
        <v>45287</v>
      </c>
      <c r="K142" s="183">
        <v>690</v>
      </c>
    </row>
    <row r="143" spans="1:11">
      <c r="A143" s="168" t="s">
        <v>1967</v>
      </c>
      <c r="B143" s="1">
        <v>83003930043</v>
      </c>
      <c r="C143" s="1" t="s">
        <v>1645</v>
      </c>
      <c r="D143" s="182" t="s">
        <v>1903</v>
      </c>
      <c r="E143" s="1" t="s">
        <v>1647</v>
      </c>
      <c r="F143" s="182" t="s">
        <v>1968</v>
      </c>
      <c r="G143" s="182" t="s">
        <v>1968</v>
      </c>
      <c r="H143" s="183">
        <v>704.48</v>
      </c>
      <c r="I143" s="81">
        <v>45279</v>
      </c>
      <c r="J143" s="81">
        <v>45279</v>
      </c>
      <c r="K143" s="183">
        <v>704.48</v>
      </c>
    </row>
    <row r="144" spans="1:11" ht="28.8">
      <c r="A144" s="168" t="s">
        <v>1969</v>
      </c>
      <c r="B144" s="1">
        <v>83003930043</v>
      </c>
      <c r="C144" s="1" t="s">
        <v>1645</v>
      </c>
      <c r="D144" s="182" t="s">
        <v>1970</v>
      </c>
      <c r="E144" s="1" t="s">
        <v>1647</v>
      </c>
      <c r="F144" s="182" t="s">
        <v>1736</v>
      </c>
      <c r="G144" s="182" t="s">
        <v>1736</v>
      </c>
      <c r="H144" s="183">
        <v>549.78</v>
      </c>
      <c r="I144" s="81">
        <v>45281</v>
      </c>
      <c r="J144" s="81">
        <v>45281</v>
      </c>
      <c r="K144" s="183">
        <v>549.78</v>
      </c>
    </row>
    <row r="145" spans="1:11" ht="43.2">
      <c r="A145" s="168" t="s">
        <v>1971</v>
      </c>
      <c r="B145" s="1">
        <v>83003930043</v>
      </c>
      <c r="C145" s="1" t="s">
        <v>1645</v>
      </c>
      <c r="D145" s="182" t="s">
        <v>1863</v>
      </c>
      <c r="E145" s="1" t="s">
        <v>1647</v>
      </c>
      <c r="F145" s="182" t="s">
        <v>1864</v>
      </c>
      <c r="G145" s="182" t="s">
        <v>1864</v>
      </c>
      <c r="H145" s="183">
        <v>114.75</v>
      </c>
      <c r="I145" s="81">
        <v>45287</v>
      </c>
      <c r="J145" s="81">
        <v>45287</v>
      </c>
      <c r="K145" s="183">
        <v>547.52</v>
      </c>
    </row>
  </sheetData>
  <mergeCells count="2">
    <mergeCell ref="A1:K1"/>
    <mergeCell ref="A2:K2"/>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0446-AB75-4C73-8E29-F0EB95CF7AB5}">
  <dimension ref="A1:K396"/>
  <sheetViews>
    <sheetView workbookViewId="0">
      <selection sqref="A1:K1"/>
    </sheetView>
  </sheetViews>
  <sheetFormatPr defaultRowHeight="14.4"/>
  <cols>
    <col min="1" max="1" width="13.6640625" customWidth="1"/>
    <col min="2" max="2" width="19.109375" bestFit="1" customWidth="1"/>
    <col min="3" max="3" width="37.88671875" customWidth="1"/>
    <col min="4" max="4" width="21.88671875" customWidth="1"/>
    <col min="5" max="5" width="26.5546875" customWidth="1"/>
    <col min="6" max="6" width="7.44140625" customWidth="1"/>
    <col min="7" max="7" width="32.44140625" customWidth="1"/>
    <col min="8" max="8" width="12.5546875" customWidth="1"/>
    <col min="9" max="9" width="15.33203125" customWidth="1"/>
    <col min="10" max="10" width="11.88671875" customWidth="1"/>
    <col min="11" max="11" width="11.33203125" customWidth="1"/>
  </cols>
  <sheetData>
    <row r="1" spans="1:11" ht="31.8">
      <c r="A1" s="446" t="s">
        <v>1972</v>
      </c>
      <c r="B1" s="447"/>
      <c r="C1" s="447"/>
      <c r="D1" s="447"/>
      <c r="E1" s="447"/>
      <c r="F1" s="447"/>
      <c r="G1" s="447"/>
      <c r="H1" s="447"/>
      <c r="I1" s="447"/>
      <c r="J1" s="447"/>
      <c r="K1" s="447"/>
    </row>
    <row r="2" spans="1:11" ht="100.95" customHeight="1">
      <c r="A2" s="448" t="s">
        <v>11</v>
      </c>
      <c r="B2" s="448"/>
      <c r="C2" s="448"/>
      <c r="D2" s="448"/>
      <c r="E2" s="448"/>
      <c r="F2" s="448"/>
      <c r="G2" s="448"/>
      <c r="H2" s="448"/>
      <c r="I2" s="448"/>
      <c r="J2" s="448"/>
      <c r="K2" s="448"/>
    </row>
    <row r="3" spans="1:11" s="7" customFormat="1" ht="138">
      <c r="A3" s="2" t="s">
        <v>0</v>
      </c>
      <c r="B3" s="2" t="s">
        <v>1</v>
      </c>
      <c r="C3" s="3" t="s">
        <v>2</v>
      </c>
      <c r="D3" s="3" t="s">
        <v>3</v>
      </c>
      <c r="E3" s="4" t="s">
        <v>4</v>
      </c>
      <c r="F3" s="3" t="s">
        <v>5</v>
      </c>
      <c r="G3" s="3" t="s">
        <v>6</v>
      </c>
      <c r="H3" s="5" t="s">
        <v>7</v>
      </c>
      <c r="I3" s="6" t="s">
        <v>8</v>
      </c>
      <c r="J3" s="6" t="s">
        <v>9</v>
      </c>
      <c r="K3" s="5" t="s">
        <v>10</v>
      </c>
    </row>
    <row r="4" spans="1:11">
      <c r="A4" s="184" t="s">
        <v>1973</v>
      </c>
      <c r="B4" s="184" t="s">
        <v>1974</v>
      </c>
      <c r="C4" s="184" t="s">
        <v>1975</v>
      </c>
      <c r="D4" s="184" t="s">
        <v>1976</v>
      </c>
      <c r="E4" s="1"/>
      <c r="F4" s="1"/>
      <c r="G4" s="184" t="s">
        <v>1975</v>
      </c>
      <c r="H4" s="184" t="s">
        <v>1977</v>
      </c>
      <c r="I4" s="184" t="s">
        <v>1978</v>
      </c>
      <c r="J4" s="184" t="s">
        <v>1979</v>
      </c>
      <c r="K4" s="184" t="s">
        <v>1977</v>
      </c>
    </row>
    <row r="5" spans="1:11" ht="45" customHeight="1">
      <c r="A5" s="185" t="s">
        <v>1980</v>
      </c>
      <c r="B5" s="185" t="s">
        <v>1981</v>
      </c>
      <c r="C5" s="185" t="s">
        <v>1982</v>
      </c>
      <c r="D5" s="185" t="s">
        <v>1983</v>
      </c>
      <c r="E5" s="1" t="s">
        <v>1984</v>
      </c>
      <c r="F5" s="1"/>
      <c r="G5" s="185" t="s">
        <v>1982</v>
      </c>
      <c r="H5" s="186">
        <v>4504.26</v>
      </c>
      <c r="I5" s="187">
        <v>45279</v>
      </c>
      <c r="J5" s="187">
        <v>45287</v>
      </c>
      <c r="K5" s="186">
        <v>4504.26</v>
      </c>
    </row>
    <row r="6" spans="1:11" ht="30" customHeight="1">
      <c r="A6" s="185" t="s">
        <v>1985</v>
      </c>
      <c r="B6" s="185" t="s">
        <v>1986</v>
      </c>
      <c r="C6" s="185" t="s">
        <v>1987</v>
      </c>
      <c r="D6" s="185" t="s">
        <v>1988</v>
      </c>
      <c r="E6" s="1" t="s">
        <v>1989</v>
      </c>
      <c r="F6" s="1"/>
      <c r="G6" s="185" t="s">
        <v>1987</v>
      </c>
      <c r="H6" s="186">
        <v>5292</v>
      </c>
      <c r="I6" s="187">
        <v>45278.474594907406</v>
      </c>
      <c r="J6" s="187">
        <v>45278</v>
      </c>
      <c r="K6" s="186">
        <v>5292</v>
      </c>
    </row>
    <row r="7" spans="1:11" ht="30" customHeight="1">
      <c r="A7" s="185" t="s">
        <v>1990</v>
      </c>
      <c r="B7" s="185" t="s">
        <v>1991</v>
      </c>
      <c r="C7" s="185" t="s">
        <v>1992</v>
      </c>
      <c r="D7" s="185" t="s">
        <v>1983</v>
      </c>
      <c r="E7" s="1" t="s">
        <v>1984</v>
      </c>
      <c r="F7" s="1"/>
      <c r="G7" s="185" t="s">
        <v>1992</v>
      </c>
      <c r="H7" s="186">
        <v>368.77</v>
      </c>
      <c r="I7" s="187">
        <v>45278</v>
      </c>
      <c r="J7" s="187">
        <v>45291</v>
      </c>
      <c r="K7" s="186">
        <v>368.77</v>
      </c>
    </row>
    <row r="8" spans="1:11" ht="30" customHeight="1">
      <c r="A8" s="185" t="s">
        <v>1993</v>
      </c>
      <c r="B8" s="185" t="s">
        <v>203</v>
      </c>
      <c r="C8" s="185" t="s">
        <v>1994</v>
      </c>
      <c r="D8" s="185" t="s">
        <v>1995</v>
      </c>
      <c r="E8" s="1" t="s">
        <v>1984</v>
      </c>
      <c r="F8" s="1"/>
      <c r="G8" s="185" t="s">
        <v>1994</v>
      </c>
      <c r="H8" s="186">
        <v>436.17</v>
      </c>
      <c r="I8" s="187">
        <v>45272</v>
      </c>
      <c r="J8" s="187">
        <v>45280</v>
      </c>
      <c r="K8" s="186">
        <v>436.17</v>
      </c>
    </row>
    <row r="9" spans="1:11" ht="30" customHeight="1">
      <c r="A9" s="185" t="s">
        <v>1996</v>
      </c>
      <c r="B9" s="185" t="s">
        <v>1997</v>
      </c>
      <c r="C9" s="185" t="s">
        <v>1998</v>
      </c>
      <c r="D9" s="185" t="s">
        <v>1995</v>
      </c>
      <c r="E9" s="1" t="s">
        <v>1984</v>
      </c>
      <c r="F9" s="1"/>
      <c r="G9" s="185" t="s">
        <v>1998</v>
      </c>
      <c r="H9" s="186">
        <v>129</v>
      </c>
      <c r="I9" s="187">
        <v>45272</v>
      </c>
      <c r="J9" s="187">
        <v>45280</v>
      </c>
      <c r="K9" s="186">
        <v>129</v>
      </c>
    </row>
    <row r="10" spans="1:11" ht="30" customHeight="1">
      <c r="A10" s="185" t="s">
        <v>1999</v>
      </c>
      <c r="B10" s="185" t="s">
        <v>1997</v>
      </c>
      <c r="C10" s="185" t="s">
        <v>1998</v>
      </c>
      <c r="D10" s="185" t="s">
        <v>1995</v>
      </c>
      <c r="E10" s="1" t="s">
        <v>1984</v>
      </c>
      <c r="F10" s="1"/>
      <c r="G10" s="185" t="s">
        <v>1998</v>
      </c>
      <c r="H10" s="186">
        <v>396</v>
      </c>
      <c r="I10" s="187">
        <v>45272</v>
      </c>
      <c r="J10" s="187">
        <v>45291</v>
      </c>
      <c r="K10" s="186">
        <v>396</v>
      </c>
    </row>
    <row r="11" spans="1:11" ht="30" customHeight="1">
      <c r="A11" s="185" t="s">
        <v>2000</v>
      </c>
      <c r="B11" s="185" t="s">
        <v>2001</v>
      </c>
      <c r="C11" s="185" t="s">
        <v>2002</v>
      </c>
      <c r="D11" s="185" t="s">
        <v>1995</v>
      </c>
      <c r="E11" s="1" t="s">
        <v>1984</v>
      </c>
      <c r="F11" s="1"/>
      <c r="G11" s="185" t="s">
        <v>2002</v>
      </c>
      <c r="H11" s="186">
        <v>1355.65</v>
      </c>
      <c r="I11" s="187">
        <v>45271</v>
      </c>
      <c r="J11" s="187">
        <v>45272</v>
      </c>
      <c r="K11" s="186">
        <v>1355.65</v>
      </c>
    </row>
    <row r="12" spans="1:11" ht="30" customHeight="1">
      <c r="A12" s="185" t="s">
        <v>2003</v>
      </c>
      <c r="B12" s="185" t="s">
        <v>2004</v>
      </c>
      <c r="C12" s="185" t="s">
        <v>2005</v>
      </c>
      <c r="D12" s="185" t="s">
        <v>1983</v>
      </c>
      <c r="E12" s="1" t="s">
        <v>1984</v>
      </c>
      <c r="F12" s="1"/>
      <c r="G12" s="185" t="s">
        <v>2005</v>
      </c>
      <c r="H12" s="186">
        <v>474.5</v>
      </c>
      <c r="I12" s="187">
        <v>45271</v>
      </c>
      <c r="J12" s="187">
        <v>45274</v>
      </c>
      <c r="K12" s="186">
        <v>474.5</v>
      </c>
    </row>
    <row r="13" spans="1:11" ht="30" customHeight="1">
      <c r="A13" s="185" t="s">
        <v>2006</v>
      </c>
      <c r="B13" s="185" t="s">
        <v>2007</v>
      </c>
      <c r="C13" s="185" t="s">
        <v>2008</v>
      </c>
      <c r="D13" s="185" t="s">
        <v>1983</v>
      </c>
      <c r="E13" s="1" t="s">
        <v>1984</v>
      </c>
      <c r="F13" s="1"/>
      <c r="G13" s="185" t="s">
        <v>2008</v>
      </c>
      <c r="H13" s="186">
        <v>1216.8</v>
      </c>
      <c r="I13" s="187">
        <v>45271</v>
      </c>
      <c r="J13" s="187">
        <v>45288</v>
      </c>
      <c r="K13" s="186">
        <v>1216.8</v>
      </c>
    </row>
    <row r="14" spans="1:11" ht="30" customHeight="1">
      <c r="A14" s="185" t="s">
        <v>2009</v>
      </c>
      <c r="B14" s="185" t="s">
        <v>2010</v>
      </c>
      <c r="C14" s="185" t="s">
        <v>2011</v>
      </c>
      <c r="D14" s="185" t="s">
        <v>1995</v>
      </c>
      <c r="E14" s="1" t="s">
        <v>1984</v>
      </c>
      <c r="F14" s="1"/>
      <c r="G14" s="185" t="s">
        <v>2011</v>
      </c>
      <c r="H14" s="186">
        <v>3232.19</v>
      </c>
      <c r="I14" s="187">
        <v>45264</v>
      </c>
      <c r="J14" s="187">
        <v>45274</v>
      </c>
      <c r="K14" s="186">
        <v>3232.19</v>
      </c>
    </row>
    <row r="15" spans="1:11" ht="30" customHeight="1">
      <c r="A15" s="185" t="s">
        <v>2012</v>
      </c>
      <c r="B15" s="185" t="s">
        <v>2010</v>
      </c>
      <c r="C15" s="185" t="s">
        <v>2011</v>
      </c>
      <c r="D15" s="185" t="s">
        <v>1995</v>
      </c>
      <c r="E15" s="1" t="s">
        <v>1984</v>
      </c>
      <c r="F15" s="1"/>
      <c r="G15" s="185" t="s">
        <v>2011</v>
      </c>
      <c r="H15" s="186">
        <v>1675.89</v>
      </c>
      <c r="I15" s="187">
        <v>45264</v>
      </c>
      <c r="J15" s="187">
        <v>45274</v>
      </c>
      <c r="K15" s="186">
        <v>1675.89</v>
      </c>
    </row>
    <row r="16" spans="1:11" ht="30" customHeight="1">
      <c r="A16" s="185" t="s">
        <v>2013</v>
      </c>
      <c r="B16" s="185" t="s">
        <v>2010</v>
      </c>
      <c r="C16" s="185" t="s">
        <v>2011</v>
      </c>
      <c r="D16" s="185" t="s">
        <v>1995</v>
      </c>
      <c r="E16" s="1" t="s">
        <v>1984</v>
      </c>
      <c r="F16" s="1"/>
      <c r="G16" s="185" t="s">
        <v>2011</v>
      </c>
      <c r="H16" s="186">
        <v>1245.3699999999999</v>
      </c>
      <c r="I16" s="187">
        <v>45264</v>
      </c>
      <c r="J16" s="187">
        <v>45274</v>
      </c>
      <c r="K16" s="186">
        <v>1245.3699999999999</v>
      </c>
    </row>
    <row r="17" spans="1:11" ht="30" customHeight="1">
      <c r="A17" s="185" t="s">
        <v>2014</v>
      </c>
      <c r="B17" s="185" t="s">
        <v>2015</v>
      </c>
      <c r="C17" s="185" t="s">
        <v>2016</v>
      </c>
      <c r="D17" s="185" t="s">
        <v>1995</v>
      </c>
      <c r="E17" s="1" t="s">
        <v>1984</v>
      </c>
      <c r="F17" s="1"/>
      <c r="G17" s="185" t="s">
        <v>2016</v>
      </c>
      <c r="H17" s="186">
        <v>1130.49</v>
      </c>
      <c r="I17" s="187">
        <v>45264</v>
      </c>
      <c r="J17" s="187">
        <v>45272</v>
      </c>
      <c r="K17" s="186">
        <v>1130.49</v>
      </c>
    </row>
    <row r="18" spans="1:11" ht="30" customHeight="1">
      <c r="A18" s="185" t="s">
        <v>2017</v>
      </c>
      <c r="B18" s="185" t="s">
        <v>364</v>
      </c>
      <c r="C18" s="185" t="s">
        <v>2018</v>
      </c>
      <c r="D18" s="185" t="s">
        <v>1983</v>
      </c>
      <c r="E18" s="1" t="s">
        <v>1984</v>
      </c>
      <c r="F18" s="1"/>
      <c r="G18" s="185" t="s">
        <v>2018</v>
      </c>
      <c r="H18" s="186">
        <v>540.4</v>
      </c>
      <c r="I18" s="187">
        <v>45264</v>
      </c>
      <c r="J18" s="187">
        <v>45281</v>
      </c>
      <c r="K18" s="186">
        <v>540.4</v>
      </c>
    </row>
    <row r="19" spans="1:11" ht="30" customHeight="1">
      <c r="A19" s="185" t="s">
        <v>2019</v>
      </c>
      <c r="B19" s="185" t="s">
        <v>364</v>
      </c>
      <c r="C19" s="185" t="s">
        <v>2018</v>
      </c>
      <c r="D19" s="185" t="s">
        <v>1983</v>
      </c>
      <c r="E19" s="1" t="s">
        <v>1984</v>
      </c>
      <c r="F19" s="1"/>
      <c r="G19" s="185" t="s">
        <v>2018</v>
      </c>
      <c r="H19" s="186">
        <v>388.4</v>
      </c>
      <c r="I19" s="187">
        <v>45264</v>
      </c>
      <c r="J19" s="187">
        <v>45281</v>
      </c>
      <c r="K19" s="186">
        <v>388.4</v>
      </c>
    </row>
    <row r="20" spans="1:11" ht="30" customHeight="1">
      <c r="A20" s="185" t="s">
        <v>2020</v>
      </c>
      <c r="B20" s="185" t="s">
        <v>364</v>
      </c>
      <c r="C20" s="185" t="s">
        <v>2018</v>
      </c>
      <c r="D20" s="185" t="s">
        <v>1983</v>
      </c>
      <c r="E20" s="1" t="s">
        <v>1984</v>
      </c>
      <c r="F20" s="1"/>
      <c r="G20" s="185" t="s">
        <v>2018</v>
      </c>
      <c r="H20" s="186">
        <v>440.4</v>
      </c>
      <c r="I20" s="187">
        <v>45264</v>
      </c>
      <c r="J20" s="187">
        <v>45281</v>
      </c>
      <c r="K20" s="186">
        <v>440.4</v>
      </c>
    </row>
    <row r="21" spans="1:11" ht="27.75" customHeight="1">
      <c r="A21" s="185" t="s">
        <v>2021</v>
      </c>
      <c r="B21" s="185" t="s">
        <v>2022</v>
      </c>
      <c r="C21" s="185" t="s">
        <v>2023</v>
      </c>
      <c r="D21" s="185" t="s">
        <v>1983</v>
      </c>
      <c r="E21" s="1" t="s">
        <v>1984</v>
      </c>
      <c r="F21" s="1"/>
      <c r="G21" s="185" t="s">
        <v>2023</v>
      </c>
      <c r="H21" s="186">
        <v>1694.86</v>
      </c>
      <c r="I21" s="187">
        <v>45264</v>
      </c>
      <c r="J21" s="187">
        <v>45282</v>
      </c>
      <c r="K21" s="186">
        <v>1694.86</v>
      </c>
    </row>
    <row r="22" spans="1:11" ht="30" customHeight="1">
      <c r="A22" s="185" t="s">
        <v>2024</v>
      </c>
      <c r="B22" s="185" t="s">
        <v>2025</v>
      </c>
      <c r="C22" s="185" t="s">
        <v>2026</v>
      </c>
      <c r="D22" s="185" t="s">
        <v>1983</v>
      </c>
      <c r="E22" s="1" t="s">
        <v>1984</v>
      </c>
      <c r="F22" s="1"/>
      <c r="G22" s="185" t="s">
        <v>2026</v>
      </c>
      <c r="H22" s="186">
        <v>99.75</v>
      </c>
      <c r="I22" s="187">
        <v>45264</v>
      </c>
      <c r="J22" s="187">
        <v>45287</v>
      </c>
      <c r="K22" s="186">
        <v>99.75</v>
      </c>
    </row>
    <row r="23" spans="1:11" ht="30" customHeight="1">
      <c r="A23" s="185" t="s">
        <v>2027</v>
      </c>
      <c r="B23" s="185" t="s">
        <v>2028</v>
      </c>
      <c r="C23" s="185" t="s">
        <v>2029</v>
      </c>
      <c r="D23" s="185" t="s">
        <v>1983</v>
      </c>
      <c r="E23" s="1" t="s">
        <v>1984</v>
      </c>
      <c r="F23" s="1"/>
      <c r="G23" s="185" t="s">
        <v>2029</v>
      </c>
      <c r="H23" s="186">
        <v>1609.66</v>
      </c>
      <c r="I23" s="187">
        <v>45264</v>
      </c>
      <c r="J23" s="187">
        <v>45282</v>
      </c>
      <c r="K23" s="186">
        <v>1609.66</v>
      </c>
    </row>
    <row r="24" spans="1:11" ht="30" customHeight="1">
      <c r="A24" s="185" t="s">
        <v>2030</v>
      </c>
      <c r="B24" s="185" t="s">
        <v>2031</v>
      </c>
      <c r="C24" s="185" t="s">
        <v>2032</v>
      </c>
      <c r="D24" s="185" t="s">
        <v>1983</v>
      </c>
      <c r="E24" s="1" t="s">
        <v>1984</v>
      </c>
      <c r="F24" s="1"/>
      <c r="G24" s="185" t="s">
        <v>2032</v>
      </c>
      <c r="H24" s="186">
        <v>784.89</v>
      </c>
      <c r="I24" s="187">
        <v>45264</v>
      </c>
      <c r="J24" s="187">
        <v>45290</v>
      </c>
      <c r="K24" s="186">
        <v>784.89</v>
      </c>
    </row>
    <row r="25" spans="1:11" ht="22.5" customHeight="1">
      <c r="A25" s="185" t="s">
        <v>2033</v>
      </c>
      <c r="B25" s="185" t="s">
        <v>2034</v>
      </c>
      <c r="C25" s="185" t="s">
        <v>2035</v>
      </c>
      <c r="D25" s="185" t="s">
        <v>1983</v>
      </c>
      <c r="E25" s="1" t="s">
        <v>1984</v>
      </c>
      <c r="F25" s="1"/>
      <c r="G25" s="185" t="s">
        <v>2035</v>
      </c>
      <c r="H25" s="186">
        <v>4033</v>
      </c>
      <c r="I25" s="187">
        <v>45261</v>
      </c>
      <c r="J25" s="187">
        <v>45281</v>
      </c>
      <c r="K25" s="186">
        <v>4033</v>
      </c>
    </row>
    <row r="26" spans="1:11" ht="24" customHeight="1">
      <c r="A26" s="185" t="s">
        <v>2036</v>
      </c>
      <c r="B26" s="185" t="s">
        <v>1991</v>
      </c>
      <c r="C26" s="185" t="s">
        <v>1992</v>
      </c>
      <c r="D26" s="185" t="s">
        <v>1983</v>
      </c>
      <c r="E26" s="1" t="s">
        <v>1984</v>
      </c>
      <c r="G26" s="185" t="s">
        <v>1992</v>
      </c>
      <c r="H26" s="186">
        <v>272.86</v>
      </c>
      <c r="I26" s="187">
        <v>45260</v>
      </c>
      <c r="J26" s="187">
        <v>45272</v>
      </c>
      <c r="K26" s="186">
        <v>272.86</v>
      </c>
    </row>
    <row r="27" spans="1:11" ht="30" customHeight="1">
      <c r="A27" s="185" t="s">
        <v>2037</v>
      </c>
      <c r="B27" s="185" t="s">
        <v>2038</v>
      </c>
      <c r="C27" s="185" t="s">
        <v>2039</v>
      </c>
      <c r="D27" s="185" t="s">
        <v>1983</v>
      </c>
      <c r="E27" s="1" t="s">
        <v>1984</v>
      </c>
      <c r="G27" s="185" t="s">
        <v>2039</v>
      </c>
      <c r="H27" s="186">
        <v>539.34</v>
      </c>
      <c r="I27" s="187">
        <v>45260</v>
      </c>
      <c r="J27" s="187">
        <v>45280</v>
      </c>
      <c r="K27" s="186">
        <v>539.34</v>
      </c>
    </row>
    <row r="28" spans="1:11">
      <c r="A28" s="185" t="s">
        <v>2040</v>
      </c>
      <c r="B28" s="185" t="s">
        <v>2038</v>
      </c>
      <c r="C28" s="185" t="s">
        <v>2039</v>
      </c>
      <c r="D28" s="185" t="s">
        <v>1983</v>
      </c>
      <c r="E28" s="1" t="s">
        <v>1984</v>
      </c>
      <c r="G28" s="185" t="s">
        <v>2039</v>
      </c>
      <c r="H28" s="186">
        <v>1551.48</v>
      </c>
      <c r="I28" s="187">
        <v>45260</v>
      </c>
      <c r="J28" s="187">
        <v>45280</v>
      </c>
      <c r="K28" s="186">
        <v>1551.48</v>
      </c>
    </row>
    <row r="29" spans="1:11">
      <c r="A29" s="185" t="s">
        <v>2041</v>
      </c>
      <c r="B29" s="185" t="s">
        <v>2038</v>
      </c>
      <c r="C29" s="185" t="s">
        <v>2039</v>
      </c>
      <c r="D29" s="185" t="s">
        <v>1983</v>
      </c>
      <c r="E29" s="1" t="s">
        <v>1984</v>
      </c>
      <c r="G29" s="185" t="s">
        <v>2039</v>
      </c>
      <c r="H29" s="186">
        <v>3366.37</v>
      </c>
      <c r="I29" s="187">
        <v>45260</v>
      </c>
      <c r="J29" s="187">
        <v>45281</v>
      </c>
      <c r="K29" s="186">
        <v>3366.37</v>
      </c>
    </row>
    <row r="30" spans="1:11" ht="30" customHeight="1">
      <c r="A30" s="185" t="s">
        <v>2042</v>
      </c>
      <c r="B30" s="185" t="s">
        <v>1981</v>
      </c>
      <c r="C30" s="185" t="s">
        <v>1982</v>
      </c>
      <c r="D30" s="185" t="s">
        <v>1983</v>
      </c>
      <c r="E30" s="1" t="s">
        <v>1984</v>
      </c>
      <c r="G30" s="185" t="s">
        <v>1982</v>
      </c>
      <c r="H30" s="186">
        <v>3785.11</v>
      </c>
      <c r="I30" s="187">
        <v>45260</v>
      </c>
      <c r="J30" s="187">
        <v>45281</v>
      </c>
      <c r="K30" s="186">
        <v>3785.11</v>
      </c>
    </row>
    <row r="31" spans="1:11" ht="23.25" customHeight="1">
      <c r="A31" s="185" t="s">
        <v>2043</v>
      </c>
      <c r="B31" s="185" t="s">
        <v>1981</v>
      </c>
      <c r="C31" s="185" t="s">
        <v>1982</v>
      </c>
      <c r="D31" s="185" t="s">
        <v>1983</v>
      </c>
      <c r="E31" s="1" t="s">
        <v>1984</v>
      </c>
      <c r="G31" s="185" t="s">
        <v>1982</v>
      </c>
      <c r="H31" s="186">
        <v>325.14999999999998</v>
      </c>
      <c r="I31" s="187">
        <v>45259</v>
      </c>
      <c r="J31" s="187">
        <v>45259</v>
      </c>
      <c r="K31" s="186">
        <v>325.14999999999998</v>
      </c>
    </row>
    <row r="32" spans="1:11" ht="12.75" customHeight="1">
      <c r="A32" s="185" t="s">
        <v>2044</v>
      </c>
      <c r="B32" s="188">
        <v>4384680015</v>
      </c>
      <c r="C32" s="185" t="s">
        <v>2045</v>
      </c>
      <c r="D32" s="185" t="s">
        <v>1983</v>
      </c>
      <c r="E32" s="1" t="s">
        <v>1984</v>
      </c>
      <c r="G32" s="185" t="s">
        <v>2045</v>
      </c>
      <c r="H32" s="186">
        <v>434</v>
      </c>
      <c r="I32" s="187">
        <v>45259</v>
      </c>
      <c r="J32" s="187">
        <v>45260</v>
      </c>
      <c r="K32" s="186">
        <v>434</v>
      </c>
    </row>
    <row r="33" spans="1:11" ht="20.25" customHeight="1">
      <c r="A33" s="185" t="s">
        <v>2046</v>
      </c>
      <c r="B33" s="188">
        <v>1863980353</v>
      </c>
      <c r="C33" s="185" t="s">
        <v>2047</v>
      </c>
      <c r="D33" s="185" t="s">
        <v>1983</v>
      </c>
      <c r="E33" s="1" t="s">
        <v>1984</v>
      </c>
      <c r="G33" s="185" t="s">
        <v>2047</v>
      </c>
      <c r="H33" s="186">
        <v>4503.75</v>
      </c>
      <c r="I33" s="187">
        <v>45259</v>
      </c>
      <c r="J33" s="187">
        <v>45280</v>
      </c>
      <c r="K33" s="186">
        <v>4503.75</v>
      </c>
    </row>
    <row r="34" spans="1:11" ht="25.5" customHeight="1">
      <c r="A34" s="185" t="s">
        <v>2048</v>
      </c>
      <c r="B34" s="185" t="s">
        <v>2038</v>
      </c>
      <c r="C34" s="185" t="s">
        <v>2039</v>
      </c>
      <c r="D34" s="185" t="s">
        <v>1983</v>
      </c>
      <c r="E34" s="1" t="s">
        <v>1984</v>
      </c>
      <c r="G34" s="185" t="s">
        <v>2039</v>
      </c>
      <c r="H34" s="186">
        <v>718.45</v>
      </c>
      <c r="I34" s="187">
        <v>45257</v>
      </c>
      <c r="J34" s="187">
        <v>45281</v>
      </c>
      <c r="K34" s="186">
        <v>718.45</v>
      </c>
    </row>
    <row r="35" spans="1:11" ht="22.5" customHeight="1">
      <c r="A35" s="185" t="s">
        <v>2049</v>
      </c>
      <c r="B35" s="185" t="s">
        <v>2050</v>
      </c>
      <c r="C35" s="185" t="s">
        <v>2051</v>
      </c>
      <c r="D35" s="185" t="s">
        <v>1983</v>
      </c>
      <c r="E35" s="1" t="s">
        <v>1984</v>
      </c>
      <c r="G35" s="185" t="s">
        <v>2051</v>
      </c>
      <c r="H35" s="186">
        <v>1014.48</v>
      </c>
      <c r="I35" s="187">
        <v>45257</v>
      </c>
      <c r="J35" s="187">
        <v>45290</v>
      </c>
      <c r="K35" s="186">
        <v>1014.48</v>
      </c>
    </row>
    <row r="36" spans="1:11" ht="27.75" customHeight="1">
      <c r="A36" s="185" t="s">
        <v>2052</v>
      </c>
      <c r="B36" s="185" t="s">
        <v>2053</v>
      </c>
      <c r="C36" s="185" t="s">
        <v>2054</v>
      </c>
      <c r="D36" s="185" t="s">
        <v>1995</v>
      </c>
      <c r="E36" s="1" t="s">
        <v>1984</v>
      </c>
      <c r="G36" s="185" t="s">
        <v>2054</v>
      </c>
      <c r="H36" s="186">
        <v>2285</v>
      </c>
      <c r="I36" s="187">
        <v>45256</v>
      </c>
      <c r="J36" s="187">
        <v>45253</v>
      </c>
      <c r="K36" s="186">
        <v>2285</v>
      </c>
    </row>
    <row r="37" spans="1:11" ht="30" customHeight="1">
      <c r="A37" s="185" t="s">
        <v>2055</v>
      </c>
      <c r="B37" s="185" t="s">
        <v>2056</v>
      </c>
      <c r="C37" s="185" t="s">
        <v>2057</v>
      </c>
      <c r="D37" s="185" t="s">
        <v>1983</v>
      </c>
      <c r="E37" s="1" t="s">
        <v>1984</v>
      </c>
      <c r="G37" s="185" t="s">
        <v>2057</v>
      </c>
      <c r="H37" s="186">
        <v>2392.5</v>
      </c>
      <c r="I37" s="187">
        <v>45254</v>
      </c>
      <c r="J37" s="187">
        <v>45279</v>
      </c>
      <c r="K37" s="186">
        <v>2392.5</v>
      </c>
    </row>
    <row r="38" spans="1:11" ht="30" customHeight="1">
      <c r="A38" s="185" t="s">
        <v>2058</v>
      </c>
      <c r="B38" s="185" t="s">
        <v>2004</v>
      </c>
      <c r="C38" s="185" t="s">
        <v>2005</v>
      </c>
      <c r="D38" s="185" t="s">
        <v>1995</v>
      </c>
      <c r="E38" s="1" t="s">
        <v>1984</v>
      </c>
      <c r="G38" s="185" t="s">
        <v>2005</v>
      </c>
      <c r="H38" s="186">
        <v>750</v>
      </c>
      <c r="I38" s="187">
        <v>45253</v>
      </c>
      <c r="J38" s="187">
        <v>45275</v>
      </c>
      <c r="K38" s="186">
        <v>750</v>
      </c>
    </row>
    <row r="39" spans="1:11" ht="30" customHeight="1">
      <c r="A39" s="185" t="s">
        <v>2059</v>
      </c>
      <c r="B39" s="185" t="s">
        <v>2038</v>
      </c>
      <c r="C39" s="185" t="s">
        <v>2039</v>
      </c>
      <c r="D39" s="185" t="s">
        <v>1983</v>
      </c>
      <c r="E39" s="1" t="s">
        <v>1984</v>
      </c>
      <c r="G39" s="185" t="s">
        <v>2039</v>
      </c>
      <c r="H39" s="186">
        <v>374.15</v>
      </c>
      <c r="I39" s="187">
        <v>45252</v>
      </c>
      <c r="J39" s="187">
        <v>45243</v>
      </c>
      <c r="K39" s="186">
        <v>374.15</v>
      </c>
    </row>
    <row r="40" spans="1:11" ht="30" customHeight="1">
      <c r="A40" s="185" t="s">
        <v>2060</v>
      </c>
      <c r="B40" s="185" t="s">
        <v>2061</v>
      </c>
      <c r="C40" s="185" t="s">
        <v>2062</v>
      </c>
      <c r="D40" s="185" t="s">
        <v>1983</v>
      </c>
      <c r="E40" s="1" t="s">
        <v>1984</v>
      </c>
      <c r="G40" s="185" t="s">
        <v>2062</v>
      </c>
      <c r="H40" s="186">
        <v>562.14</v>
      </c>
      <c r="I40" s="187">
        <v>45252</v>
      </c>
      <c r="J40" s="187">
        <v>45253</v>
      </c>
      <c r="K40" s="186">
        <v>562.14</v>
      </c>
    </row>
    <row r="41" spans="1:11" ht="21.75" customHeight="1">
      <c r="A41" s="185" t="s">
        <v>2063</v>
      </c>
      <c r="B41" s="185" t="s">
        <v>2064</v>
      </c>
      <c r="C41" s="185" t="s">
        <v>2065</v>
      </c>
      <c r="D41" s="185" t="s">
        <v>1983</v>
      </c>
      <c r="E41" s="1" t="s">
        <v>1984</v>
      </c>
      <c r="G41" s="185" t="s">
        <v>2065</v>
      </c>
      <c r="H41" s="186">
        <v>6696</v>
      </c>
      <c r="I41" s="187">
        <v>45251</v>
      </c>
      <c r="J41" s="187">
        <v>45268</v>
      </c>
      <c r="K41" s="186">
        <v>6696</v>
      </c>
    </row>
    <row r="42" spans="1:11">
      <c r="A42" s="185" t="s">
        <v>2066</v>
      </c>
      <c r="B42" s="185" t="s">
        <v>2031</v>
      </c>
      <c r="C42" s="185" t="s">
        <v>2032</v>
      </c>
      <c r="D42" s="185" t="s">
        <v>1983</v>
      </c>
      <c r="E42" s="1" t="s">
        <v>1984</v>
      </c>
      <c r="G42" s="185" t="s">
        <v>2032</v>
      </c>
      <c r="H42" s="186">
        <v>784.89</v>
      </c>
      <c r="I42" s="187">
        <v>45250</v>
      </c>
      <c r="J42" s="187">
        <v>45275</v>
      </c>
      <c r="K42" s="186">
        <v>784.89</v>
      </c>
    </row>
    <row r="43" spans="1:11" ht="22.5" customHeight="1">
      <c r="A43" s="185" t="s">
        <v>2067</v>
      </c>
      <c r="B43" s="185" t="s">
        <v>2068</v>
      </c>
      <c r="C43" s="185" t="s">
        <v>2069</v>
      </c>
      <c r="D43" s="185" t="s">
        <v>1983</v>
      </c>
      <c r="E43" s="1" t="s">
        <v>1984</v>
      </c>
      <c r="G43" s="185" t="s">
        <v>2069</v>
      </c>
      <c r="H43" s="186">
        <v>478.88</v>
      </c>
      <c r="I43" s="187">
        <v>45247</v>
      </c>
      <c r="J43" s="187">
        <v>45247</v>
      </c>
      <c r="K43" s="186">
        <v>478.88</v>
      </c>
    </row>
    <row r="44" spans="1:11" ht="30" customHeight="1">
      <c r="A44" s="185" t="s">
        <v>2070</v>
      </c>
      <c r="B44" s="185" t="s">
        <v>2038</v>
      </c>
      <c r="C44" s="185" t="s">
        <v>2039</v>
      </c>
      <c r="D44" s="185" t="s">
        <v>1983</v>
      </c>
      <c r="E44" s="1" t="s">
        <v>1984</v>
      </c>
      <c r="G44" s="185" t="s">
        <v>2039</v>
      </c>
      <c r="H44" s="186">
        <v>254.8</v>
      </c>
      <c r="I44" s="187">
        <v>45246</v>
      </c>
      <c r="J44" s="187">
        <v>45250</v>
      </c>
      <c r="K44" s="186">
        <v>254.8</v>
      </c>
    </row>
    <row r="45" spans="1:11" ht="30" customHeight="1">
      <c r="A45" s="185" t="s">
        <v>2071</v>
      </c>
      <c r="B45" s="185" t="s">
        <v>2053</v>
      </c>
      <c r="C45" s="185" t="s">
        <v>2054</v>
      </c>
      <c r="D45" s="185" t="s">
        <v>1995</v>
      </c>
      <c r="E45" s="1" t="s">
        <v>1984</v>
      </c>
      <c r="G45" s="185" t="s">
        <v>2054</v>
      </c>
      <c r="H45" s="186">
        <v>2600</v>
      </c>
      <c r="I45" s="187">
        <v>45246</v>
      </c>
      <c r="J45" s="187">
        <v>45278</v>
      </c>
      <c r="K45" s="186">
        <v>2600</v>
      </c>
    </row>
    <row r="46" spans="1:11" ht="30" customHeight="1">
      <c r="A46" s="185" t="s">
        <v>2072</v>
      </c>
      <c r="B46" s="185" t="s">
        <v>2073</v>
      </c>
      <c r="C46" s="185" t="s">
        <v>2074</v>
      </c>
      <c r="D46" s="185" t="s">
        <v>1983</v>
      </c>
      <c r="E46" s="1" t="s">
        <v>1984</v>
      </c>
      <c r="G46" s="185" t="s">
        <v>2074</v>
      </c>
      <c r="H46" s="186">
        <v>2381.61</v>
      </c>
      <c r="I46" s="187">
        <v>45246</v>
      </c>
      <c r="J46" s="187">
        <v>45280</v>
      </c>
      <c r="K46" s="186">
        <v>2381.61</v>
      </c>
    </row>
    <row r="47" spans="1:11" ht="19.5" customHeight="1">
      <c r="A47" s="185" t="s">
        <v>2075</v>
      </c>
      <c r="B47" s="185" t="s">
        <v>2076</v>
      </c>
      <c r="C47" s="185" t="s">
        <v>2077</v>
      </c>
      <c r="D47" s="185" t="s">
        <v>1983</v>
      </c>
      <c r="E47" s="1" t="s">
        <v>1984</v>
      </c>
      <c r="G47" s="185" t="s">
        <v>2077</v>
      </c>
      <c r="H47" s="186">
        <v>1689.22</v>
      </c>
      <c r="I47" s="187">
        <v>45245</v>
      </c>
      <c r="J47" s="187">
        <v>45253</v>
      </c>
      <c r="K47" s="186">
        <v>1689.22</v>
      </c>
    </row>
    <row r="48" spans="1:11" ht="30" customHeight="1">
      <c r="A48" s="185" t="s">
        <v>2078</v>
      </c>
      <c r="B48" s="185" t="s">
        <v>203</v>
      </c>
      <c r="C48" s="185" t="s">
        <v>1994</v>
      </c>
      <c r="D48" s="185" t="s">
        <v>1995</v>
      </c>
      <c r="E48" s="1" t="s">
        <v>1984</v>
      </c>
      <c r="G48" s="185" t="s">
        <v>1994</v>
      </c>
      <c r="H48" s="186">
        <v>464</v>
      </c>
      <c r="I48" s="187">
        <v>45245</v>
      </c>
      <c r="J48" s="187">
        <v>45257</v>
      </c>
      <c r="K48" s="186">
        <v>464</v>
      </c>
    </row>
    <row r="49" spans="1:11" ht="30" customHeight="1">
      <c r="A49" s="185" t="s">
        <v>2079</v>
      </c>
      <c r="B49" s="185" t="s">
        <v>2080</v>
      </c>
      <c r="C49" s="185" t="s">
        <v>2081</v>
      </c>
      <c r="D49" s="185" t="s">
        <v>1983</v>
      </c>
      <c r="E49" s="1" t="s">
        <v>1984</v>
      </c>
      <c r="G49" s="185" t="s">
        <v>2081</v>
      </c>
      <c r="H49" s="186">
        <v>64.3</v>
      </c>
      <c r="I49" s="187">
        <v>45245</v>
      </c>
      <c r="J49" s="187">
        <v>45259</v>
      </c>
      <c r="K49" s="186">
        <v>64.3</v>
      </c>
    </row>
    <row r="50" spans="1:11" ht="30" customHeight="1">
      <c r="A50" s="185" t="s">
        <v>2082</v>
      </c>
      <c r="B50" s="185" t="s">
        <v>2025</v>
      </c>
      <c r="C50" s="185" t="s">
        <v>2026</v>
      </c>
      <c r="D50" s="185" t="s">
        <v>1983</v>
      </c>
      <c r="E50" s="1" t="s">
        <v>1984</v>
      </c>
      <c r="G50" s="185" t="s">
        <v>2026</v>
      </c>
      <c r="H50" s="186">
        <v>48.64</v>
      </c>
      <c r="I50" s="187">
        <v>45245</v>
      </c>
      <c r="J50" s="187">
        <v>45260</v>
      </c>
      <c r="K50" s="186">
        <v>48.64</v>
      </c>
    </row>
    <row r="51" spans="1:11">
      <c r="A51" s="185" t="s">
        <v>2083</v>
      </c>
      <c r="B51" s="185" t="s">
        <v>2084</v>
      </c>
      <c r="C51" s="185" t="s">
        <v>2085</v>
      </c>
      <c r="D51" s="185" t="s">
        <v>1983</v>
      </c>
      <c r="E51" s="1" t="s">
        <v>1984</v>
      </c>
      <c r="G51" s="185" t="s">
        <v>2085</v>
      </c>
      <c r="H51" s="186">
        <v>320.33999999999997</v>
      </c>
      <c r="I51" s="187">
        <v>45245</v>
      </c>
      <c r="J51" s="187">
        <v>45250</v>
      </c>
      <c r="K51" s="186">
        <v>320.33999999999997</v>
      </c>
    </row>
    <row r="52" spans="1:11" ht="30" customHeight="1">
      <c r="A52" s="185" t="s">
        <v>2086</v>
      </c>
      <c r="B52" s="185" t="s">
        <v>1997</v>
      </c>
      <c r="C52" s="185" t="s">
        <v>1998</v>
      </c>
      <c r="D52" s="185" t="s">
        <v>1995</v>
      </c>
      <c r="E52" s="1" t="s">
        <v>1984</v>
      </c>
      <c r="G52" s="185" t="s">
        <v>1998</v>
      </c>
      <c r="H52" s="186">
        <v>1005</v>
      </c>
      <c r="I52" s="187">
        <v>45245</v>
      </c>
      <c r="J52" s="187">
        <v>45291</v>
      </c>
      <c r="K52" s="186">
        <v>1005</v>
      </c>
    </row>
    <row r="53" spans="1:11" ht="19.5" customHeight="1">
      <c r="A53" s="185" t="s">
        <v>2087</v>
      </c>
      <c r="B53" s="185" t="s">
        <v>1997</v>
      </c>
      <c r="C53" s="185" t="s">
        <v>1998</v>
      </c>
      <c r="D53" s="185" t="s">
        <v>1995</v>
      </c>
      <c r="E53" s="1" t="s">
        <v>1984</v>
      </c>
      <c r="G53" s="185" t="s">
        <v>1998</v>
      </c>
      <c r="H53" s="186">
        <v>683</v>
      </c>
      <c r="I53" s="187">
        <v>45245</v>
      </c>
      <c r="J53" s="187">
        <v>45291</v>
      </c>
      <c r="K53" s="186">
        <v>683</v>
      </c>
    </row>
    <row r="54" spans="1:11" ht="30" customHeight="1">
      <c r="A54" s="185" t="s">
        <v>2088</v>
      </c>
      <c r="B54" s="185" t="s">
        <v>1997</v>
      </c>
      <c r="C54" s="185" t="s">
        <v>1998</v>
      </c>
      <c r="D54" s="185" t="s">
        <v>1995</v>
      </c>
      <c r="E54" s="1" t="s">
        <v>1984</v>
      </c>
      <c r="G54" s="185" t="s">
        <v>1998</v>
      </c>
      <c r="H54" s="186">
        <v>4119</v>
      </c>
      <c r="I54" s="187">
        <v>45245</v>
      </c>
      <c r="J54" s="187">
        <v>45291</v>
      </c>
      <c r="K54" s="186">
        <v>4119</v>
      </c>
    </row>
    <row r="55" spans="1:11" ht="30" customHeight="1">
      <c r="A55" s="185" t="s">
        <v>2089</v>
      </c>
      <c r="B55" s="185" t="s">
        <v>1991</v>
      </c>
      <c r="C55" s="185" t="s">
        <v>1992</v>
      </c>
      <c r="D55" s="185" t="s">
        <v>1983</v>
      </c>
      <c r="E55" s="1" t="s">
        <v>1984</v>
      </c>
      <c r="G55" s="185" t="s">
        <v>1992</v>
      </c>
      <c r="H55" s="186">
        <v>720.41</v>
      </c>
      <c r="I55" s="187">
        <v>45240</v>
      </c>
      <c r="J55" s="187">
        <v>45250</v>
      </c>
      <c r="K55" s="186">
        <v>720.41</v>
      </c>
    </row>
    <row r="56" spans="1:11" ht="15" customHeight="1">
      <c r="A56" s="185" t="s">
        <v>2090</v>
      </c>
      <c r="B56" s="185" t="s">
        <v>2091</v>
      </c>
      <c r="C56" s="185" t="s">
        <v>2092</v>
      </c>
      <c r="D56" s="185" t="s">
        <v>1983</v>
      </c>
      <c r="E56" s="1" t="s">
        <v>1984</v>
      </c>
      <c r="G56" s="185" t="s">
        <v>2092</v>
      </c>
      <c r="H56" s="186">
        <v>649</v>
      </c>
      <c r="I56" s="187">
        <v>45239</v>
      </c>
      <c r="J56" s="189">
        <v>45291</v>
      </c>
      <c r="K56" s="186">
        <v>649</v>
      </c>
    </row>
    <row r="57" spans="1:11" ht="22.5" customHeight="1">
      <c r="A57" s="185" t="s">
        <v>2093</v>
      </c>
      <c r="B57" s="185" t="s">
        <v>2094</v>
      </c>
      <c r="C57" s="185" t="s">
        <v>2095</v>
      </c>
      <c r="D57" s="185" t="s">
        <v>1983</v>
      </c>
      <c r="E57" s="1" t="s">
        <v>1984</v>
      </c>
      <c r="G57" s="185" t="s">
        <v>2095</v>
      </c>
      <c r="H57" s="186">
        <v>16518</v>
      </c>
      <c r="I57" s="187">
        <v>45239</v>
      </c>
      <c r="J57" s="189">
        <v>45291</v>
      </c>
      <c r="K57" s="186">
        <v>16518</v>
      </c>
    </row>
    <row r="58" spans="1:11" ht="20.25" customHeight="1">
      <c r="A58" s="185" t="s">
        <v>2096</v>
      </c>
      <c r="B58" s="188">
        <v>12219540015</v>
      </c>
      <c r="C58" s="185" t="s">
        <v>2097</v>
      </c>
      <c r="D58" s="185" t="s">
        <v>1983</v>
      </c>
      <c r="E58" s="1" t="s">
        <v>1984</v>
      </c>
      <c r="G58" s="185" t="s">
        <v>2097</v>
      </c>
      <c r="H58" s="186">
        <v>9388</v>
      </c>
      <c r="I58" s="187">
        <v>45239</v>
      </c>
      <c r="J58" s="187">
        <v>45279</v>
      </c>
      <c r="K58" s="186">
        <v>9388</v>
      </c>
    </row>
    <row r="59" spans="1:11" ht="30" customHeight="1">
      <c r="A59" s="185" t="s">
        <v>2098</v>
      </c>
      <c r="B59" s="185" t="s">
        <v>2099</v>
      </c>
      <c r="C59" s="185" t="s">
        <v>2100</v>
      </c>
      <c r="D59" s="185" t="s">
        <v>1983</v>
      </c>
      <c r="E59" s="1" t="s">
        <v>1984</v>
      </c>
      <c r="G59" s="185" t="s">
        <v>2100</v>
      </c>
      <c r="H59" s="186">
        <v>78.400000000000006</v>
      </c>
      <c r="I59" s="187">
        <v>45238</v>
      </c>
      <c r="J59" s="187">
        <v>45252</v>
      </c>
      <c r="K59" s="186">
        <v>78.400000000000006</v>
      </c>
    </row>
    <row r="60" spans="1:11" ht="27.75" customHeight="1">
      <c r="A60" s="185" t="s">
        <v>2101</v>
      </c>
      <c r="B60" s="185" t="s">
        <v>1991</v>
      </c>
      <c r="C60" s="185" t="s">
        <v>1992</v>
      </c>
      <c r="D60" s="185" t="s">
        <v>1983</v>
      </c>
      <c r="E60" s="1" t="s">
        <v>1984</v>
      </c>
      <c r="G60" s="185" t="s">
        <v>1992</v>
      </c>
      <c r="H60" s="186">
        <v>81.96</v>
      </c>
      <c r="I60" s="187">
        <v>45238</v>
      </c>
      <c r="J60" s="189">
        <v>45291</v>
      </c>
      <c r="K60" s="186">
        <v>81.96</v>
      </c>
    </row>
    <row r="61" spans="1:11" ht="24.75" customHeight="1">
      <c r="A61" s="185" t="s">
        <v>2102</v>
      </c>
      <c r="B61" s="185" t="s">
        <v>2103</v>
      </c>
      <c r="C61" s="185" t="s">
        <v>2104</v>
      </c>
      <c r="D61" s="185" t="s">
        <v>1983</v>
      </c>
      <c r="E61" s="1" t="s">
        <v>1984</v>
      </c>
      <c r="G61" s="185" t="s">
        <v>2104</v>
      </c>
      <c r="H61" s="186">
        <v>29034.799999999999</v>
      </c>
      <c r="I61" s="187">
        <v>45237</v>
      </c>
      <c r="J61" s="187">
        <v>45266</v>
      </c>
      <c r="K61" s="186">
        <v>29034.799999999999</v>
      </c>
    </row>
    <row r="62" spans="1:11" ht="30" customHeight="1">
      <c r="A62" s="185" t="s">
        <v>2105</v>
      </c>
      <c r="B62" s="185" t="s">
        <v>2106</v>
      </c>
      <c r="C62" s="185" t="s">
        <v>1689</v>
      </c>
      <c r="D62" s="185" t="s">
        <v>1983</v>
      </c>
      <c r="E62" s="1" t="s">
        <v>1984</v>
      </c>
      <c r="G62" s="185" t="s">
        <v>1689</v>
      </c>
      <c r="H62" s="186">
        <v>22968.400000000001</v>
      </c>
      <c r="I62" s="187">
        <v>45237</v>
      </c>
      <c r="J62" s="187">
        <v>45287</v>
      </c>
      <c r="K62" s="186">
        <v>22968.400000000001</v>
      </c>
    </row>
    <row r="63" spans="1:11" ht="30" customHeight="1">
      <c r="A63" s="185" t="s">
        <v>2105</v>
      </c>
      <c r="B63" s="185" t="s">
        <v>2106</v>
      </c>
      <c r="C63" s="185" t="s">
        <v>1689</v>
      </c>
      <c r="D63" s="185" t="s">
        <v>1983</v>
      </c>
      <c r="E63" s="1" t="s">
        <v>1984</v>
      </c>
      <c r="G63" s="185" t="s">
        <v>1689</v>
      </c>
      <c r="H63" s="186">
        <v>4559.1000000000004</v>
      </c>
      <c r="I63" s="187">
        <v>45237</v>
      </c>
      <c r="J63" s="187">
        <v>45288</v>
      </c>
      <c r="K63" s="186">
        <v>4559.1000000000004</v>
      </c>
    </row>
    <row r="64" spans="1:11" ht="30" customHeight="1">
      <c r="A64" s="185" t="s">
        <v>2107</v>
      </c>
      <c r="B64" s="185" t="s">
        <v>215</v>
      </c>
      <c r="C64" s="185" t="s">
        <v>2108</v>
      </c>
      <c r="D64" s="185" t="s">
        <v>1995</v>
      </c>
      <c r="E64" s="1" t="s">
        <v>1984</v>
      </c>
      <c r="G64" s="185" t="s">
        <v>2108</v>
      </c>
      <c r="H64" s="186">
        <v>1408</v>
      </c>
      <c r="I64" s="187">
        <v>45236</v>
      </c>
      <c r="J64" s="187">
        <v>45260</v>
      </c>
      <c r="K64" s="186">
        <v>1408</v>
      </c>
    </row>
    <row r="65" spans="1:11" ht="22.5" customHeight="1">
      <c r="A65" s="185" t="s">
        <v>2109</v>
      </c>
      <c r="B65" s="185" t="s">
        <v>2068</v>
      </c>
      <c r="C65" s="185" t="s">
        <v>2069</v>
      </c>
      <c r="D65" s="185" t="s">
        <v>1983</v>
      </c>
      <c r="E65" s="1" t="s">
        <v>1984</v>
      </c>
      <c r="G65" s="185" t="s">
        <v>2069</v>
      </c>
      <c r="H65" s="186">
        <v>200</v>
      </c>
      <c r="I65" s="187">
        <v>45233</v>
      </c>
      <c r="J65" s="187">
        <v>45260</v>
      </c>
      <c r="K65" s="186">
        <v>200</v>
      </c>
    </row>
    <row r="66" spans="1:11" ht="21" customHeight="1">
      <c r="A66" s="185" t="s">
        <v>2110</v>
      </c>
      <c r="B66" s="185" t="s">
        <v>2091</v>
      </c>
      <c r="C66" s="185" t="s">
        <v>2092</v>
      </c>
      <c r="D66" s="185" t="s">
        <v>1983</v>
      </c>
      <c r="E66" s="1" t="s">
        <v>1984</v>
      </c>
      <c r="G66" s="185" t="s">
        <v>2092</v>
      </c>
      <c r="H66" s="186">
        <v>945</v>
      </c>
      <c r="I66" s="187">
        <v>45233</v>
      </c>
      <c r="J66" s="187">
        <v>45289</v>
      </c>
      <c r="K66" s="186">
        <v>945</v>
      </c>
    </row>
    <row r="67" spans="1:11">
      <c r="A67" s="185" t="s">
        <v>2111</v>
      </c>
      <c r="B67" s="185" t="s">
        <v>2112</v>
      </c>
      <c r="C67" s="185" t="s">
        <v>2113</v>
      </c>
      <c r="D67" s="185" t="s">
        <v>1995</v>
      </c>
      <c r="E67" s="1" t="s">
        <v>1984</v>
      </c>
      <c r="G67" s="185" t="s">
        <v>2113</v>
      </c>
      <c r="H67" s="186">
        <v>428.38</v>
      </c>
      <c r="I67" s="187">
        <v>45232</v>
      </c>
      <c r="J67" s="187">
        <v>45233</v>
      </c>
      <c r="K67" s="186">
        <v>428.38</v>
      </c>
    </row>
    <row r="68" spans="1:11">
      <c r="A68" s="185" t="s">
        <v>2114</v>
      </c>
      <c r="B68" s="185" t="s">
        <v>203</v>
      </c>
      <c r="C68" s="185" t="s">
        <v>1994</v>
      </c>
      <c r="D68" s="185" t="s">
        <v>1995</v>
      </c>
      <c r="E68" s="1" t="s">
        <v>1984</v>
      </c>
      <c r="G68" s="185" t="s">
        <v>1994</v>
      </c>
      <c r="H68" s="186">
        <v>310</v>
      </c>
      <c r="I68" s="187">
        <v>45232</v>
      </c>
      <c r="J68" s="187">
        <v>45233</v>
      </c>
      <c r="K68" s="186">
        <v>310</v>
      </c>
    </row>
    <row r="69" spans="1:11" ht="18.75" customHeight="1">
      <c r="A69" s="185" t="s">
        <v>2115</v>
      </c>
      <c r="B69" s="185" t="s">
        <v>241</v>
      </c>
      <c r="C69" s="185" t="s">
        <v>2116</v>
      </c>
      <c r="D69" s="185" t="s">
        <v>1983</v>
      </c>
      <c r="E69" s="1" t="s">
        <v>1984</v>
      </c>
      <c r="G69" s="185" t="s">
        <v>2116</v>
      </c>
      <c r="H69" s="186">
        <v>45</v>
      </c>
      <c r="I69" s="187">
        <v>45232</v>
      </c>
      <c r="J69" s="187">
        <v>45266</v>
      </c>
      <c r="K69" s="186">
        <v>45</v>
      </c>
    </row>
    <row r="70" spans="1:11" ht="12.75" customHeight="1">
      <c r="A70" s="185" t="s">
        <v>2117</v>
      </c>
      <c r="B70" s="185" t="s">
        <v>1997</v>
      </c>
      <c r="C70" s="185" t="s">
        <v>1998</v>
      </c>
      <c r="D70" s="185" t="s">
        <v>1995</v>
      </c>
      <c r="E70" s="1" t="s">
        <v>1984</v>
      </c>
      <c r="G70" s="185" t="s">
        <v>1998</v>
      </c>
      <c r="H70" s="186">
        <v>12026.16</v>
      </c>
      <c r="I70" s="187">
        <v>45232</v>
      </c>
      <c r="J70" s="187">
        <v>45291</v>
      </c>
      <c r="K70" s="186">
        <v>12026.16</v>
      </c>
    </row>
    <row r="71" spans="1:11" ht="15.75" customHeight="1">
      <c r="A71" s="185" t="s">
        <v>2118</v>
      </c>
      <c r="B71" s="185" t="s">
        <v>2119</v>
      </c>
      <c r="C71" s="185" t="s">
        <v>2120</v>
      </c>
      <c r="D71" s="185" t="s">
        <v>1983</v>
      </c>
      <c r="E71" s="1" t="s">
        <v>1984</v>
      </c>
      <c r="G71" s="185" t="s">
        <v>2120</v>
      </c>
      <c r="H71" s="186">
        <v>12440</v>
      </c>
      <c r="I71" s="187">
        <v>45230</v>
      </c>
      <c r="J71" s="187">
        <v>45259</v>
      </c>
      <c r="K71" s="186">
        <v>12440</v>
      </c>
    </row>
    <row r="72" spans="1:11" ht="30" customHeight="1">
      <c r="A72" s="185" t="s">
        <v>2121</v>
      </c>
      <c r="B72" s="185" t="s">
        <v>2122</v>
      </c>
      <c r="C72" s="185" t="s">
        <v>2123</v>
      </c>
      <c r="D72" s="185" t="s">
        <v>1983</v>
      </c>
      <c r="E72" s="1" t="s">
        <v>1984</v>
      </c>
      <c r="G72" s="185" t="s">
        <v>2123</v>
      </c>
      <c r="H72" s="186">
        <v>20492.560000000001</v>
      </c>
      <c r="I72" s="187">
        <v>45230</v>
      </c>
      <c r="J72" s="187">
        <v>45282</v>
      </c>
      <c r="K72" s="186">
        <v>20492.560000000001</v>
      </c>
    </row>
    <row r="73" spans="1:11" ht="30" customHeight="1">
      <c r="A73" s="185" t="s">
        <v>2124</v>
      </c>
      <c r="B73" s="185" t="s">
        <v>2080</v>
      </c>
      <c r="C73" s="185" t="s">
        <v>2081</v>
      </c>
      <c r="D73" s="185" t="s">
        <v>1995</v>
      </c>
      <c r="E73" s="1" t="s">
        <v>1984</v>
      </c>
      <c r="G73" s="185" t="s">
        <v>2081</v>
      </c>
      <c r="H73" s="186">
        <v>49.19</v>
      </c>
      <c r="I73" s="187">
        <v>45229</v>
      </c>
      <c r="J73" s="187">
        <v>45230</v>
      </c>
      <c r="K73" s="186">
        <v>49.19</v>
      </c>
    </row>
    <row r="74" spans="1:11" ht="30" customHeight="1">
      <c r="A74" s="185" t="s">
        <v>2125</v>
      </c>
      <c r="B74" s="185" t="s">
        <v>2080</v>
      </c>
      <c r="C74" s="185" t="s">
        <v>2081</v>
      </c>
      <c r="D74" s="185" t="s">
        <v>1995</v>
      </c>
      <c r="E74" s="1" t="s">
        <v>1984</v>
      </c>
      <c r="G74" s="185" t="s">
        <v>2081</v>
      </c>
      <c r="H74" s="186">
        <v>41.53</v>
      </c>
      <c r="I74" s="187">
        <v>45229</v>
      </c>
      <c r="J74" s="187">
        <v>45230</v>
      </c>
      <c r="K74" s="186">
        <v>41.53</v>
      </c>
    </row>
    <row r="75" spans="1:11" ht="21" customHeight="1">
      <c r="A75" s="185" t="s">
        <v>2126</v>
      </c>
      <c r="B75" s="185" t="s">
        <v>2127</v>
      </c>
      <c r="C75" s="185" t="s">
        <v>2128</v>
      </c>
      <c r="D75" s="185" t="s">
        <v>1995</v>
      </c>
      <c r="E75" s="1" t="s">
        <v>1984</v>
      </c>
      <c r="G75" s="185" t="s">
        <v>2128</v>
      </c>
      <c r="H75" s="186">
        <v>968.85</v>
      </c>
      <c r="I75" s="187">
        <v>45229</v>
      </c>
      <c r="J75" s="187">
        <v>45240</v>
      </c>
      <c r="K75" s="186">
        <v>968.85</v>
      </c>
    </row>
    <row r="76" spans="1:11" ht="30" customHeight="1">
      <c r="A76" s="185" t="s">
        <v>2129</v>
      </c>
      <c r="B76" s="185" t="s">
        <v>1997</v>
      </c>
      <c r="C76" s="185" t="s">
        <v>1998</v>
      </c>
      <c r="D76" s="185" t="s">
        <v>1995</v>
      </c>
      <c r="E76" s="1" t="s">
        <v>1984</v>
      </c>
      <c r="G76" s="185" t="s">
        <v>1998</v>
      </c>
      <c r="H76" s="186">
        <v>998.94</v>
      </c>
      <c r="I76" s="187">
        <v>45229</v>
      </c>
      <c r="J76" s="187">
        <v>45260</v>
      </c>
      <c r="K76" s="186">
        <v>998.94</v>
      </c>
    </row>
    <row r="77" spans="1:11" ht="30" customHeight="1">
      <c r="A77" s="185" t="s">
        <v>2130</v>
      </c>
      <c r="B77" s="185" t="s">
        <v>2015</v>
      </c>
      <c r="C77" s="185" t="s">
        <v>2131</v>
      </c>
      <c r="D77" s="185" t="s">
        <v>1995</v>
      </c>
      <c r="E77" s="1" t="s">
        <v>1984</v>
      </c>
      <c r="G77" s="185" t="s">
        <v>2131</v>
      </c>
      <c r="H77" s="186">
        <v>770</v>
      </c>
      <c r="I77" s="187">
        <v>45229</v>
      </c>
      <c r="J77" s="187">
        <v>45260</v>
      </c>
      <c r="K77" s="186">
        <v>770</v>
      </c>
    </row>
    <row r="78" spans="1:11" ht="30" customHeight="1">
      <c r="A78" s="185" t="s">
        <v>2132</v>
      </c>
      <c r="B78" s="185" t="s">
        <v>364</v>
      </c>
      <c r="C78" s="185" t="s">
        <v>2018</v>
      </c>
      <c r="D78" s="185" t="s">
        <v>1983</v>
      </c>
      <c r="E78" s="1" t="s">
        <v>1984</v>
      </c>
      <c r="G78" s="185" t="s">
        <v>2018</v>
      </c>
      <c r="H78" s="186">
        <v>410.4</v>
      </c>
      <c r="I78" s="187">
        <v>45229</v>
      </c>
      <c r="J78" s="187">
        <v>45281</v>
      </c>
      <c r="K78" s="186">
        <v>410.4</v>
      </c>
    </row>
    <row r="79" spans="1:11" ht="30" customHeight="1">
      <c r="A79" s="185" t="s">
        <v>2133</v>
      </c>
      <c r="B79" s="185" t="s">
        <v>364</v>
      </c>
      <c r="C79" s="185" t="s">
        <v>2018</v>
      </c>
      <c r="D79" s="185" t="s">
        <v>1983</v>
      </c>
      <c r="E79" s="1" t="s">
        <v>1984</v>
      </c>
      <c r="G79" s="185" t="s">
        <v>2018</v>
      </c>
      <c r="H79" s="186">
        <v>580.4</v>
      </c>
      <c r="I79" s="187">
        <v>45229</v>
      </c>
      <c r="J79" s="187">
        <v>45281</v>
      </c>
      <c r="K79" s="186">
        <v>580.4</v>
      </c>
    </row>
    <row r="80" spans="1:11" ht="15" customHeight="1">
      <c r="A80" s="185" t="s">
        <v>2134</v>
      </c>
      <c r="B80" s="185" t="s">
        <v>2038</v>
      </c>
      <c r="C80" s="185" t="s">
        <v>2039</v>
      </c>
      <c r="D80" s="185" t="s">
        <v>1983</v>
      </c>
      <c r="E80" s="1" t="s">
        <v>1984</v>
      </c>
      <c r="G80" s="185" t="s">
        <v>2039</v>
      </c>
      <c r="H80" s="186">
        <v>1422.71</v>
      </c>
      <c r="I80" s="187">
        <v>45225</v>
      </c>
      <c r="J80" s="189">
        <v>45291</v>
      </c>
      <c r="K80" s="186">
        <v>1422.71</v>
      </c>
    </row>
    <row r="81" spans="1:11" ht="30" customHeight="1">
      <c r="A81" s="185" t="s">
        <v>2135</v>
      </c>
      <c r="B81" s="185" t="s">
        <v>2136</v>
      </c>
      <c r="C81" s="185" t="s">
        <v>2137</v>
      </c>
      <c r="D81" s="185" t="s">
        <v>1983</v>
      </c>
      <c r="E81" s="1" t="s">
        <v>1984</v>
      </c>
      <c r="G81" s="185" t="s">
        <v>2137</v>
      </c>
      <c r="H81" s="186">
        <v>465.59</v>
      </c>
      <c r="I81" s="187">
        <v>45225</v>
      </c>
      <c r="J81" s="187">
        <v>45267</v>
      </c>
      <c r="K81" s="186">
        <v>465.59</v>
      </c>
    </row>
    <row r="82" spans="1:11" ht="21" customHeight="1">
      <c r="A82" s="185" t="s">
        <v>2138</v>
      </c>
      <c r="B82" s="185" t="s">
        <v>2139</v>
      </c>
      <c r="C82" s="185" t="s">
        <v>2140</v>
      </c>
      <c r="D82" s="185" t="s">
        <v>1995</v>
      </c>
      <c r="E82" s="1" t="s">
        <v>1984</v>
      </c>
      <c r="G82" s="185" t="s">
        <v>2140</v>
      </c>
      <c r="H82" s="186">
        <v>45</v>
      </c>
      <c r="I82" s="187">
        <v>45224</v>
      </c>
      <c r="J82" s="187">
        <v>45260</v>
      </c>
      <c r="K82" s="186">
        <v>45</v>
      </c>
    </row>
    <row r="83" spans="1:11" ht="20.25" customHeight="1">
      <c r="A83" s="185" t="s">
        <v>2141</v>
      </c>
      <c r="B83" s="185" t="s">
        <v>2142</v>
      </c>
      <c r="C83" s="185" t="s">
        <v>2143</v>
      </c>
      <c r="D83" s="185" t="s">
        <v>1983</v>
      </c>
      <c r="E83" s="1" t="s">
        <v>1984</v>
      </c>
      <c r="G83" s="185" t="s">
        <v>2143</v>
      </c>
      <c r="H83" s="186">
        <v>2213</v>
      </c>
      <c r="I83" s="187">
        <v>45222</v>
      </c>
      <c r="J83" s="187">
        <v>45259</v>
      </c>
      <c r="K83" s="186">
        <v>2213</v>
      </c>
    </row>
    <row r="84" spans="1:11" ht="30" customHeight="1">
      <c r="A84" s="185" t="s">
        <v>2144</v>
      </c>
      <c r="B84" s="185" t="s">
        <v>2145</v>
      </c>
      <c r="C84" s="185" t="s">
        <v>2146</v>
      </c>
      <c r="D84" s="185" t="s">
        <v>1983</v>
      </c>
      <c r="E84" s="1" t="s">
        <v>1984</v>
      </c>
      <c r="G84" s="185" t="s">
        <v>2146</v>
      </c>
      <c r="H84" s="186">
        <v>4285</v>
      </c>
      <c r="I84" s="187">
        <v>45222</v>
      </c>
      <c r="J84" s="187">
        <v>45260</v>
      </c>
      <c r="K84" s="186">
        <v>4285</v>
      </c>
    </row>
    <row r="85" spans="1:11" ht="24" customHeight="1">
      <c r="A85" s="185" t="s">
        <v>2147</v>
      </c>
      <c r="B85" s="188">
        <v>1863980353</v>
      </c>
      <c r="C85" s="185" t="s">
        <v>2047</v>
      </c>
      <c r="D85" s="185" t="s">
        <v>1983</v>
      </c>
      <c r="E85" s="1" t="s">
        <v>1984</v>
      </c>
      <c r="G85" s="185" t="s">
        <v>2047</v>
      </c>
      <c r="H85" s="186">
        <v>3420</v>
      </c>
      <c r="I85" s="187">
        <v>45218</v>
      </c>
      <c r="J85" s="187">
        <v>45250</v>
      </c>
      <c r="K85" s="186">
        <v>3420</v>
      </c>
    </row>
    <row r="86" spans="1:11" ht="30" customHeight="1">
      <c r="A86" s="185" t="s">
        <v>2148</v>
      </c>
      <c r="B86" s="185" t="s">
        <v>2149</v>
      </c>
      <c r="C86" s="185" t="s">
        <v>2150</v>
      </c>
      <c r="D86" s="185" t="s">
        <v>1983</v>
      </c>
      <c r="E86" s="1" t="s">
        <v>1984</v>
      </c>
      <c r="G86" s="185" t="s">
        <v>2150</v>
      </c>
      <c r="H86" s="186">
        <v>7806.15</v>
      </c>
      <c r="I86" s="187">
        <v>45216</v>
      </c>
      <c r="J86" s="187">
        <v>45259</v>
      </c>
      <c r="K86" s="186">
        <v>7806.15</v>
      </c>
    </row>
    <row r="87" spans="1:11" ht="27" customHeight="1">
      <c r="A87" s="185" t="s">
        <v>2151</v>
      </c>
      <c r="B87" s="185" t="s">
        <v>2152</v>
      </c>
      <c r="C87" s="185" t="s">
        <v>1793</v>
      </c>
      <c r="D87" s="185" t="s">
        <v>1983</v>
      </c>
      <c r="E87" s="1" t="s">
        <v>1984</v>
      </c>
      <c r="G87" s="185" t="s">
        <v>1793</v>
      </c>
      <c r="H87" s="186">
        <v>3416.31</v>
      </c>
      <c r="I87" s="187">
        <v>45215</v>
      </c>
      <c r="J87" s="187">
        <v>45251</v>
      </c>
      <c r="K87" s="186">
        <v>3416.31</v>
      </c>
    </row>
    <row r="88" spans="1:11" ht="24.75" customHeight="1">
      <c r="A88" s="185" t="s">
        <v>2153</v>
      </c>
      <c r="B88" s="185" t="s">
        <v>2154</v>
      </c>
      <c r="C88" s="185" t="s">
        <v>1176</v>
      </c>
      <c r="D88" s="185" t="s">
        <v>1983</v>
      </c>
      <c r="E88" s="1" t="s">
        <v>1984</v>
      </c>
      <c r="G88" s="185" t="s">
        <v>1176</v>
      </c>
      <c r="H88" s="186">
        <v>2748.17</v>
      </c>
      <c r="I88" s="187">
        <v>45215</v>
      </c>
      <c r="J88" s="187">
        <v>45273</v>
      </c>
      <c r="K88" s="186">
        <v>2748.17</v>
      </c>
    </row>
    <row r="89" spans="1:11">
      <c r="A89" s="185" t="s">
        <v>2155</v>
      </c>
      <c r="B89" s="185" t="s">
        <v>203</v>
      </c>
      <c r="C89" s="185" t="s">
        <v>1994</v>
      </c>
      <c r="D89" s="185" t="s">
        <v>1995</v>
      </c>
      <c r="E89" s="1" t="s">
        <v>1984</v>
      </c>
      <c r="G89" s="185" t="s">
        <v>1994</v>
      </c>
      <c r="H89" s="186">
        <v>45</v>
      </c>
      <c r="I89" s="187">
        <v>45213</v>
      </c>
      <c r="J89" s="187">
        <v>45218</v>
      </c>
      <c r="K89" s="186">
        <v>45</v>
      </c>
    </row>
    <row r="90" spans="1:11" ht="21.75" customHeight="1">
      <c r="A90" s="185" t="s">
        <v>2156</v>
      </c>
      <c r="B90" s="185" t="s">
        <v>2127</v>
      </c>
      <c r="C90" s="185" t="s">
        <v>2157</v>
      </c>
      <c r="D90" s="185" t="s">
        <v>1995</v>
      </c>
      <c r="E90" s="1" t="s">
        <v>1984</v>
      </c>
      <c r="G90" s="185" t="s">
        <v>2157</v>
      </c>
      <c r="H90" s="186">
        <v>808.2</v>
      </c>
      <c r="I90" s="187">
        <v>45213</v>
      </c>
      <c r="J90" s="187">
        <v>45217</v>
      </c>
      <c r="K90" s="186">
        <v>808.2</v>
      </c>
    </row>
    <row r="91" spans="1:11" ht="19.5" customHeight="1">
      <c r="A91" s="185" t="s">
        <v>2158</v>
      </c>
      <c r="B91" s="185" t="s">
        <v>2127</v>
      </c>
      <c r="C91" s="185" t="s">
        <v>2157</v>
      </c>
      <c r="D91" s="185" t="s">
        <v>1995</v>
      </c>
      <c r="E91" s="1" t="s">
        <v>1984</v>
      </c>
      <c r="G91" s="185" t="s">
        <v>2157</v>
      </c>
      <c r="H91" s="186">
        <v>144.26</v>
      </c>
      <c r="I91" s="187">
        <v>45213</v>
      </c>
      <c r="J91" s="187">
        <v>45217</v>
      </c>
      <c r="K91" s="186">
        <v>144.26</v>
      </c>
    </row>
    <row r="92" spans="1:11" ht="15" customHeight="1">
      <c r="A92" s="185" t="s">
        <v>2159</v>
      </c>
      <c r="B92" s="185" t="s">
        <v>2127</v>
      </c>
      <c r="C92" s="185" t="s">
        <v>2128</v>
      </c>
      <c r="D92" s="185" t="s">
        <v>1995</v>
      </c>
      <c r="E92" s="1" t="s">
        <v>1984</v>
      </c>
      <c r="G92" s="185" t="s">
        <v>2128</v>
      </c>
      <c r="H92" s="186">
        <v>449.18</v>
      </c>
      <c r="I92" s="187">
        <v>45213</v>
      </c>
      <c r="J92" s="187">
        <v>45217</v>
      </c>
      <c r="K92" s="186">
        <v>449.18</v>
      </c>
    </row>
    <row r="93" spans="1:11" ht="15" customHeight="1">
      <c r="A93" s="185" t="s">
        <v>2160</v>
      </c>
      <c r="B93" s="185" t="s">
        <v>203</v>
      </c>
      <c r="C93" s="185" t="s">
        <v>1994</v>
      </c>
      <c r="D93" s="185" t="s">
        <v>1995</v>
      </c>
      <c r="E93" s="1" t="s">
        <v>1984</v>
      </c>
      <c r="G93" s="185" t="s">
        <v>1994</v>
      </c>
      <c r="H93" s="186">
        <v>266.39</v>
      </c>
      <c r="I93" s="187">
        <v>45213</v>
      </c>
      <c r="J93" s="187">
        <v>45218</v>
      </c>
      <c r="K93" s="186">
        <v>266.39</v>
      </c>
    </row>
    <row r="94" spans="1:11" ht="20.25" customHeight="1">
      <c r="A94" s="185" t="s">
        <v>2161</v>
      </c>
      <c r="B94" s="185" t="s">
        <v>2080</v>
      </c>
      <c r="C94" s="185" t="s">
        <v>2081</v>
      </c>
      <c r="D94" s="185" t="s">
        <v>1995</v>
      </c>
      <c r="E94" s="1" t="s">
        <v>1984</v>
      </c>
      <c r="G94" s="185" t="s">
        <v>2081</v>
      </c>
      <c r="H94" s="186">
        <v>368.4</v>
      </c>
      <c r="I94" s="187">
        <v>45213</v>
      </c>
      <c r="J94" s="189">
        <v>45291</v>
      </c>
      <c r="K94" s="186">
        <v>368.4</v>
      </c>
    </row>
    <row r="95" spans="1:11" ht="21" customHeight="1">
      <c r="A95" s="185" t="s">
        <v>2162</v>
      </c>
      <c r="B95" s="185" t="s">
        <v>2127</v>
      </c>
      <c r="C95" s="185" t="s">
        <v>2157</v>
      </c>
      <c r="D95" s="185" t="s">
        <v>1995</v>
      </c>
      <c r="E95" s="1" t="s">
        <v>1984</v>
      </c>
      <c r="G95" s="185" t="s">
        <v>2157</v>
      </c>
      <c r="H95" s="186">
        <v>114.75</v>
      </c>
      <c r="I95" s="187">
        <v>45213</v>
      </c>
      <c r="J95" s="187">
        <v>45217</v>
      </c>
      <c r="K95" s="186">
        <v>114.75</v>
      </c>
    </row>
    <row r="96" spans="1:11" ht="16.5" customHeight="1">
      <c r="A96" s="185" t="s">
        <v>2163</v>
      </c>
      <c r="B96" s="185" t="s">
        <v>2127</v>
      </c>
      <c r="C96" s="185" t="s">
        <v>2128</v>
      </c>
      <c r="D96" s="185" t="s">
        <v>1995</v>
      </c>
      <c r="E96" s="1" t="s">
        <v>1984</v>
      </c>
      <c r="G96" s="185" t="s">
        <v>2128</v>
      </c>
      <c r="H96" s="186">
        <v>336.07</v>
      </c>
      <c r="I96" s="187">
        <v>45213</v>
      </c>
      <c r="J96" s="187">
        <v>45217</v>
      </c>
      <c r="K96" s="186">
        <v>336.07</v>
      </c>
    </row>
    <row r="97" spans="1:11" ht="30" customHeight="1">
      <c r="A97" s="185" t="s">
        <v>2164</v>
      </c>
      <c r="B97" s="185" t="s">
        <v>2015</v>
      </c>
      <c r="C97" s="185" t="s">
        <v>2016</v>
      </c>
      <c r="D97" s="185" t="s">
        <v>1995</v>
      </c>
      <c r="E97" s="1" t="s">
        <v>1984</v>
      </c>
      <c r="G97" s="185" t="s">
        <v>2016</v>
      </c>
      <c r="H97" s="186">
        <v>1648.68</v>
      </c>
      <c r="I97" s="187">
        <v>45213</v>
      </c>
      <c r="J97" s="187">
        <v>45210</v>
      </c>
      <c r="K97" s="186">
        <v>1648.68</v>
      </c>
    </row>
    <row r="98" spans="1:11" ht="30" customHeight="1">
      <c r="A98" s="185" t="s">
        <v>2165</v>
      </c>
      <c r="B98" s="185" t="s">
        <v>2015</v>
      </c>
      <c r="C98" s="185" t="s">
        <v>2016</v>
      </c>
      <c r="D98" s="185" t="s">
        <v>1995</v>
      </c>
      <c r="E98" s="1" t="s">
        <v>1984</v>
      </c>
      <c r="G98" s="185" t="s">
        <v>2016</v>
      </c>
      <c r="H98" s="186">
        <v>2041</v>
      </c>
      <c r="I98" s="187">
        <v>45213</v>
      </c>
      <c r="J98" s="187">
        <v>45210</v>
      </c>
      <c r="K98" s="186">
        <v>2041</v>
      </c>
    </row>
    <row r="99" spans="1:11" ht="30" customHeight="1">
      <c r="A99" s="185" t="s">
        <v>2166</v>
      </c>
      <c r="B99" s="185" t="s">
        <v>2015</v>
      </c>
      <c r="C99" s="185" t="s">
        <v>2016</v>
      </c>
      <c r="D99" s="185" t="s">
        <v>1995</v>
      </c>
      <c r="E99" s="1" t="s">
        <v>1984</v>
      </c>
      <c r="G99" s="185" t="s">
        <v>2016</v>
      </c>
      <c r="H99" s="186">
        <v>3051.69</v>
      </c>
      <c r="I99" s="187">
        <v>45213</v>
      </c>
      <c r="J99" s="187">
        <v>45210</v>
      </c>
      <c r="K99" s="186">
        <v>3051.69</v>
      </c>
    </row>
    <row r="100" spans="1:11" ht="17.25" customHeight="1">
      <c r="A100" s="185" t="s">
        <v>2167</v>
      </c>
      <c r="B100" s="185" t="s">
        <v>2127</v>
      </c>
      <c r="C100" s="185" t="s">
        <v>2128</v>
      </c>
      <c r="D100" s="185" t="s">
        <v>1995</v>
      </c>
      <c r="E100" s="1" t="s">
        <v>1984</v>
      </c>
      <c r="G100" s="185" t="s">
        <v>2128</v>
      </c>
      <c r="H100" s="186">
        <v>45</v>
      </c>
      <c r="I100" s="187">
        <v>45213</v>
      </c>
      <c r="J100" s="187">
        <v>45218</v>
      </c>
      <c r="K100" s="186">
        <v>45</v>
      </c>
    </row>
    <row r="101" spans="1:11" ht="30" customHeight="1">
      <c r="A101" s="185" t="s">
        <v>2168</v>
      </c>
      <c r="B101" s="185" t="s">
        <v>2112</v>
      </c>
      <c r="C101" s="185" t="s">
        <v>2113</v>
      </c>
      <c r="D101" s="185" t="s">
        <v>1995</v>
      </c>
      <c r="E101" s="1" t="s">
        <v>1984</v>
      </c>
      <c r="G101" s="185" t="s">
        <v>2113</v>
      </c>
      <c r="H101" s="186">
        <v>45</v>
      </c>
      <c r="I101" s="187">
        <v>45213</v>
      </c>
      <c r="J101" s="187">
        <v>45232</v>
      </c>
      <c r="K101" s="186">
        <v>45</v>
      </c>
    </row>
    <row r="102" spans="1:11" ht="30" customHeight="1">
      <c r="A102" s="185" t="s">
        <v>2169</v>
      </c>
      <c r="B102" s="185" t="s">
        <v>2025</v>
      </c>
      <c r="C102" s="185" t="s">
        <v>2026</v>
      </c>
      <c r="D102" s="185" t="s">
        <v>1995</v>
      </c>
      <c r="E102" s="1" t="s">
        <v>1984</v>
      </c>
      <c r="G102" s="185" t="s">
        <v>2026</v>
      </c>
      <c r="H102" s="186">
        <v>130.94999999999999</v>
      </c>
      <c r="I102" s="187">
        <v>45213</v>
      </c>
      <c r="J102" s="187">
        <v>45230</v>
      </c>
      <c r="K102" s="186">
        <v>130.94999999999999</v>
      </c>
    </row>
    <row r="103" spans="1:11" ht="30" customHeight="1">
      <c r="A103" s="185" t="s">
        <v>2170</v>
      </c>
      <c r="B103" s="185" t="s">
        <v>2025</v>
      </c>
      <c r="C103" s="185" t="s">
        <v>2026</v>
      </c>
      <c r="D103" s="185" t="s">
        <v>1995</v>
      </c>
      <c r="E103" s="1" t="s">
        <v>1984</v>
      </c>
      <c r="G103" s="185" t="s">
        <v>2026</v>
      </c>
      <c r="H103" s="186">
        <v>40</v>
      </c>
      <c r="I103" s="187">
        <v>45213</v>
      </c>
      <c r="J103" s="187">
        <v>45230</v>
      </c>
      <c r="K103" s="186">
        <v>40</v>
      </c>
    </row>
    <row r="104" spans="1:11" ht="30" customHeight="1">
      <c r="A104" s="185" t="s">
        <v>2171</v>
      </c>
      <c r="B104" s="185" t="s">
        <v>2025</v>
      </c>
      <c r="C104" s="185" t="s">
        <v>2026</v>
      </c>
      <c r="D104" s="185" t="s">
        <v>1995</v>
      </c>
      <c r="E104" s="1" t="s">
        <v>1984</v>
      </c>
      <c r="G104" s="185" t="s">
        <v>2026</v>
      </c>
      <c r="H104" s="186">
        <v>70</v>
      </c>
      <c r="I104" s="187">
        <v>45213</v>
      </c>
      <c r="J104" s="187">
        <v>45230</v>
      </c>
      <c r="K104" s="186">
        <v>70</v>
      </c>
    </row>
    <row r="105" spans="1:11" ht="30" customHeight="1">
      <c r="A105" s="185" t="s">
        <v>2172</v>
      </c>
      <c r="B105" s="185" t="s">
        <v>241</v>
      </c>
      <c r="C105" s="185" t="s">
        <v>2116</v>
      </c>
      <c r="D105" s="185" t="s">
        <v>1995</v>
      </c>
      <c r="E105" s="1" t="s">
        <v>1984</v>
      </c>
      <c r="G105" s="185" t="s">
        <v>2116</v>
      </c>
      <c r="H105" s="186">
        <v>125</v>
      </c>
      <c r="I105" s="187">
        <v>45213</v>
      </c>
      <c r="J105" s="187">
        <v>45266</v>
      </c>
      <c r="K105" s="186">
        <v>125</v>
      </c>
    </row>
    <row r="106" spans="1:11" ht="30" customHeight="1">
      <c r="A106" s="185" t="s">
        <v>2173</v>
      </c>
      <c r="B106" s="185" t="s">
        <v>2174</v>
      </c>
      <c r="C106" s="185" t="s">
        <v>2175</v>
      </c>
      <c r="D106" s="185" t="s">
        <v>1995</v>
      </c>
      <c r="E106" s="1" t="s">
        <v>1984</v>
      </c>
      <c r="G106" s="185" t="s">
        <v>2175</v>
      </c>
      <c r="H106" s="186">
        <v>850</v>
      </c>
      <c r="I106" s="187">
        <v>45213</v>
      </c>
      <c r="J106" s="187">
        <v>45252</v>
      </c>
      <c r="K106" s="186">
        <v>850</v>
      </c>
    </row>
    <row r="107" spans="1:11" ht="18" customHeight="1">
      <c r="A107" s="185" t="s">
        <v>2176</v>
      </c>
      <c r="B107" s="185" t="s">
        <v>2177</v>
      </c>
      <c r="C107" s="185" t="s">
        <v>2178</v>
      </c>
      <c r="D107" s="185" t="s">
        <v>1995</v>
      </c>
      <c r="E107" s="1" t="s">
        <v>1984</v>
      </c>
      <c r="G107" s="185" t="s">
        <v>2178</v>
      </c>
      <c r="H107" s="186">
        <v>425</v>
      </c>
      <c r="I107" s="187">
        <v>45210</v>
      </c>
      <c r="J107" s="187">
        <v>45230</v>
      </c>
      <c r="K107" s="186">
        <v>425</v>
      </c>
    </row>
    <row r="108" spans="1:11" ht="25.5" customHeight="1">
      <c r="A108" s="185" t="s">
        <v>2179</v>
      </c>
      <c r="B108" s="188">
        <v>7201530487</v>
      </c>
      <c r="C108" s="185" t="s">
        <v>2180</v>
      </c>
      <c r="D108" s="185" t="s">
        <v>1983</v>
      </c>
      <c r="E108" s="1" t="s">
        <v>1984</v>
      </c>
      <c r="G108" s="185" t="s">
        <v>2180</v>
      </c>
      <c r="H108" s="186">
        <v>4225</v>
      </c>
      <c r="I108" s="187">
        <v>45209</v>
      </c>
      <c r="J108" s="187">
        <v>45230</v>
      </c>
      <c r="K108" s="186">
        <v>4225</v>
      </c>
    </row>
    <row r="109" spans="1:11" ht="22.5" customHeight="1">
      <c r="A109" s="185" t="s">
        <v>2181</v>
      </c>
      <c r="B109" s="185" t="s">
        <v>215</v>
      </c>
      <c r="C109" s="185" t="s">
        <v>2108</v>
      </c>
      <c r="D109" s="185" t="s">
        <v>1995</v>
      </c>
      <c r="E109" s="1" t="s">
        <v>1984</v>
      </c>
      <c r="G109" s="185" t="s">
        <v>2108</v>
      </c>
      <c r="H109" s="186">
        <v>680</v>
      </c>
      <c r="I109" s="187">
        <v>45205</v>
      </c>
      <c r="J109" s="187">
        <v>45223</v>
      </c>
      <c r="K109" s="186">
        <v>680</v>
      </c>
    </row>
    <row r="110" spans="1:11" ht="30" customHeight="1">
      <c r="A110" s="185" t="s">
        <v>2182</v>
      </c>
      <c r="B110" s="185" t="s">
        <v>215</v>
      </c>
      <c r="C110" s="185" t="s">
        <v>2108</v>
      </c>
      <c r="D110" s="185" t="s">
        <v>1995</v>
      </c>
      <c r="E110" s="1" t="s">
        <v>1984</v>
      </c>
      <c r="G110" s="185" t="s">
        <v>2108</v>
      </c>
      <c r="H110" s="186">
        <v>1756</v>
      </c>
      <c r="I110" s="187">
        <v>45205</v>
      </c>
      <c r="J110" s="187">
        <v>45260</v>
      </c>
      <c r="K110" s="186">
        <v>1756</v>
      </c>
    </row>
    <row r="111" spans="1:11" ht="30" customHeight="1">
      <c r="A111" s="185" t="s">
        <v>2183</v>
      </c>
      <c r="B111" s="185" t="s">
        <v>215</v>
      </c>
      <c r="C111" s="185" t="s">
        <v>2184</v>
      </c>
      <c r="D111" s="185" t="s">
        <v>1995</v>
      </c>
      <c r="E111" s="1" t="s">
        <v>1984</v>
      </c>
      <c r="G111" s="185" t="s">
        <v>2184</v>
      </c>
      <c r="H111" s="186">
        <v>1252</v>
      </c>
      <c r="I111" s="187">
        <v>45205</v>
      </c>
      <c r="J111" s="187">
        <v>45260</v>
      </c>
      <c r="K111" s="186">
        <v>1252</v>
      </c>
    </row>
    <row r="112" spans="1:11" ht="30" customHeight="1">
      <c r="A112" s="185" t="s">
        <v>2185</v>
      </c>
      <c r="B112" s="185" t="s">
        <v>2186</v>
      </c>
      <c r="C112" s="185" t="s">
        <v>2187</v>
      </c>
      <c r="D112" s="185" t="s">
        <v>1983</v>
      </c>
      <c r="E112" s="1" t="s">
        <v>1984</v>
      </c>
      <c r="G112" s="185" t="s">
        <v>2187</v>
      </c>
      <c r="H112" s="186">
        <v>2000</v>
      </c>
      <c r="I112" s="187">
        <v>45204</v>
      </c>
      <c r="J112" s="187">
        <v>45257</v>
      </c>
      <c r="K112" s="186">
        <v>2000</v>
      </c>
    </row>
    <row r="113" spans="1:11">
      <c r="A113" s="185" t="s">
        <v>2188</v>
      </c>
      <c r="B113" s="188">
        <v>3809490612</v>
      </c>
      <c r="C113" s="185" t="s">
        <v>2189</v>
      </c>
      <c r="D113" s="185" t="s">
        <v>1983</v>
      </c>
      <c r="E113" s="1" t="s">
        <v>1984</v>
      </c>
      <c r="G113" s="185" t="s">
        <v>2189</v>
      </c>
      <c r="H113" s="186">
        <v>24000</v>
      </c>
      <c r="I113" s="187">
        <v>45204</v>
      </c>
      <c r="J113" s="187">
        <v>45259</v>
      </c>
      <c r="K113" s="186">
        <v>24000</v>
      </c>
    </row>
    <row r="114" spans="1:11" ht="21" customHeight="1">
      <c r="A114" s="185" t="s">
        <v>2190</v>
      </c>
      <c r="B114" s="185" t="s">
        <v>2139</v>
      </c>
      <c r="C114" s="185" t="s">
        <v>2140</v>
      </c>
      <c r="D114" s="185" t="s">
        <v>1995</v>
      </c>
      <c r="E114" s="1" t="s">
        <v>1984</v>
      </c>
      <c r="G114" s="185" t="s">
        <v>2140</v>
      </c>
      <c r="H114" s="186">
        <v>866</v>
      </c>
      <c r="I114" s="187">
        <v>45202</v>
      </c>
      <c r="J114" s="187">
        <v>45208</v>
      </c>
      <c r="K114" s="186">
        <v>866</v>
      </c>
    </row>
    <row r="115" spans="1:11" ht="22.5" customHeight="1">
      <c r="A115" s="185" t="s">
        <v>2191</v>
      </c>
      <c r="B115" s="185" t="s">
        <v>2038</v>
      </c>
      <c r="C115" s="185" t="s">
        <v>2192</v>
      </c>
      <c r="D115" s="185" t="s">
        <v>1983</v>
      </c>
      <c r="E115" s="1" t="s">
        <v>1984</v>
      </c>
      <c r="G115" s="185" t="s">
        <v>2192</v>
      </c>
      <c r="H115" s="186">
        <v>208.03</v>
      </c>
      <c r="I115" s="187">
        <v>45198</v>
      </c>
      <c r="J115" s="187">
        <v>45216</v>
      </c>
      <c r="K115" s="186">
        <v>208.03</v>
      </c>
    </row>
    <row r="116" spans="1:11" ht="19.5" customHeight="1">
      <c r="A116" s="185" t="s">
        <v>2191</v>
      </c>
      <c r="B116" s="185" t="s">
        <v>2038</v>
      </c>
      <c r="C116" s="185" t="s">
        <v>2039</v>
      </c>
      <c r="D116" s="185" t="s">
        <v>1983</v>
      </c>
      <c r="E116" s="1" t="s">
        <v>1984</v>
      </c>
      <c r="G116" s="185" t="s">
        <v>2039</v>
      </c>
      <c r="H116" s="186">
        <v>108.69</v>
      </c>
      <c r="I116" s="187">
        <v>45198</v>
      </c>
      <c r="J116" s="189">
        <v>45291</v>
      </c>
      <c r="K116" s="186">
        <v>108.69</v>
      </c>
    </row>
    <row r="117" spans="1:11" ht="30" customHeight="1">
      <c r="A117" s="185" t="s">
        <v>2193</v>
      </c>
      <c r="B117" s="190" t="s">
        <v>2194</v>
      </c>
      <c r="C117" s="185" t="s">
        <v>2195</v>
      </c>
      <c r="D117" s="185" t="s">
        <v>1983</v>
      </c>
      <c r="E117" s="1" t="s">
        <v>1984</v>
      </c>
      <c r="G117" s="185" t="s">
        <v>2195</v>
      </c>
      <c r="H117" s="186">
        <v>7027.2</v>
      </c>
      <c r="I117" s="187">
        <v>45197</v>
      </c>
      <c r="J117" s="187">
        <v>45215</v>
      </c>
      <c r="K117" s="186">
        <v>7027.2</v>
      </c>
    </row>
    <row r="118" spans="1:11" ht="15.75" customHeight="1">
      <c r="A118" s="185" t="s">
        <v>2196</v>
      </c>
      <c r="B118" s="190" t="s">
        <v>2197</v>
      </c>
      <c r="C118" s="185" t="s">
        <v>2198</v>
      </c>
      <c r="D118" s="185" t="s">
        <v>1983</v>
      </c>
      <c r="E118" s="1" t="s">
        <v>1984</v>
      </c>
      <c r="G118" s="185" t="s">
        <v>2198</v>
      </c>
      <c r="H118" s="186">
        <v>13200</v>
      </c>
      <c r="I118" s="187">
        <v>45196</v>
      </c>
      <c r="J118" s="187">
        <v>45230</v>
      </c>
      <c r="K118" s="186">
        <v>13200</v>
      </c>
    </row>
    <row r="119" spans="1:11" ht="21.75" customHeight="1">
      <c r="A119" s="185" t="s">
        <v>2199</v>
      </c>
      <c r="B119" s="185" t="s">
        <v>1991</v>
      </c>
      <c r="C119" s="185" t="s">
        <v>1992</v>
      </c>
      <c r="D119" s="185" t="s">
        <v>1983</v>
      </c>
      <c r="E119" s="1" t="s">
        <v>1984</v>
      </c>
      <c r="G119" s="185" t="s">
        <v>1992</v>
      </c>
      <c r="H119" s="186">
        <v>319.55</v>
      </c>
      <c r="I119" s="187">
        <v>45195</v>
      </c>
      <c r="J119" s="187">
        <v>45199</v>
      </c>
      <c r="K119" s="186">
        <v>319.55</v>
      </c>
    </row>
    <row r="120" spans="1:11" ht="19.5" customHeight="1">
      <c r="A120" s="185" t="s">
        <v>2200</v>
      </c>
      <c r="B120" s="185" t="s">
        <v>2099</v>
      </c>
      <c r="C120" s="185" t="s">
        <v>2100</v>
      </c>
      <c r="D120" s="185" t="s">
        <v>1983</v>
      </c>
      <c r="E120" s="1" t="s">
        <v>1984</v>
      </c>
      <c r="G120" s="185" t="s">
        <v>2100</v>
      </c>
      <c r="H120" s="186">
        <v>1198</v>
      </c>
      <c r="I120" s="187">
        <v>45195</v>
      </c>
      <c r="J120" s="189">
        <v>45291</v>
      </c>
      <c r="K120" s="186">
        <v>1198</v>
      </c>
    </row>
    <row r="121" spans="1:11" ht="22.5" customHeight="1">
      <c r="A121" s="185" t="s">
        <v>2201</v>
      </c>
      <c r="B121" s="185" t="s">
        <v>2149</v>
      </c>
      <c r="C121" s="185" t="s">
        <v>2150</v>
      </c>
      <c r="D121" s="185" t="s">
        <v>1983</v>
      </c>
      <c r="E121" s="1" t="s">
        <v>1984</v>
      </c>
      <c r="G121" s="185" t="s">
        <v>2150</v>
      </c>
      <c r="H121" s="186">
        <v>5021.5</v>
      </c>
      <c r="I121" s="187">
        <v>45191</v>
      </c>
      <c r="J121" s="187">
        <v>45212</v>
      </c>
      <c r="K121" s="186">
        <v>5021.5</v>
      </c>
    </row>
    <row r="122" spans="1:11" ht="31.5" customHeight="1">
      <c r="A122" s="185" t="s">
        <v>2202</v>
      </c>
      <c r="B122" s="190" t="s">
        <v>2203</v>
      </c>
      <c r="C122" s="185" t="s">
        <v>1913</v>
      </c>
      <c r="D122" s="185" t="s">
        <v>1983</v>
      </c>
      <c r="E122" s="1" t="s">
        <v>1984</v>
      </c>
      <c r="G122" s="185" t="s">
        <v>1913</v>
      </c>
      <c r="H122" s="186">
        <v>1090</v>
      </c>
      <c r="I122" s="187">
        <v>45191</v>
      </c>
      <c r="J122" s="187">
        <v>45258</v>
      </c>
      <c r="K122" s="186">
        <v>1090</v>
      </c>
    </row>
    <row r="123" spans="1:11" ht="30" customHeight="1">
      <c r="A123" s="185" t="s">
        <v>2204</v>
      </c>
      <c r="B123" s="190" t="s">
        <v>2205</v>
      </c>
      <c r="C123" s="185" t="s">
        <v>2206</v>
      </c>
      <c r="D123" s="185" t="s">
        <v>1983</v>
      </c>
      <c r="E123" s="1" t="s">
        <v>1984</v>
      </c>
      <c r="G123" s="185" t="s">
        <v>2206</v>
      </c>
      <c r="H123" s="186">
        <v>1475</v>
      </c>
      <c r="I123" s="187">
        <v>45190</v>
      </c>
      <c r="J123" s="187">
        <v>45198</v>
      </c>
      <c r="K123" s="186">
        <v>1475</v>
      </c>
    </row>
    <row r="124" spans="1:11" ht="30.75" customHeight="1">
      <c r="A124" s="185" t="s">
        <v>2207</v>
      </c>
      <c r="B124" s="185" t="s">
        <v>2208</v>
      </c>
      <c r="C124" s="185" t="s">
        <v>2209</v>
      </c>
      <c r="D124" s="185" t="s">
        <v>1983</v>
      </c>
      <c r="E124" s="1" t="s">
        <v>1984</v>
      </c>
      <c r="G124" s="185" t="s">
        <v>2209</v>
      </c>
      <c r="H124" s="186">
        <v>721.86</v>
      </c>
      <c r="I124" s="187">
        <v>45190</v>
      </c>
      <c r="J124" s="187">
        <v>45201</v>
      </c>
      <c r="K124" s="186">
        <v>721.86</v>
      </c>
    </row>
    <row r="125" spans="1:11" ht="24.75" customHeight="1">
      <c r="A125" s="185" t="s">
        <v>2207</v>
      </c>
      <c r="B125" s="185" t="s">
        <v>2208</v>
      </c>
      <c r="C125" s="185" t="s">
        <v>2209</v>
      </c>
      <c r="D125" s="185" t="s">
        <v>1983</v>
      </c>
      <c r="E125" s="1" t="s">
        <v>1984</v>
      </c>
      <c r="G125" s="185" t="s">
        <v>2209</v>
      </c>
      <c r="H125" s="186">
        <v>114</v>
      </c>
      <c r="I125" s="187">
        <v>45190</v>
      </c>
      <c r="J125" s="187">
        <v>45201</v>
      </c>
      <c r="K125" s="186">
        <v>114</v>
      </c>
    </row>
    <row r="126" spans="1:11" ht="21" customHeight="1">
      <c r="A126" s="185" t="s">
        <v>2210</v>
      </c>
      <c r="B126" s="185" t="s">
        <v>2208</v>
      </c>
      <c r="C126" s="185" t="s">
        <v>2209</v>
      </c>
      <c r="D126" s="185" t="s">
        <v>1983</v>
      </c>
      <c r="E126" s="1" t="s">
        <v>1984</v>
      </c>
      <c r="G126" s="185" t="s">
        <v>2209</v>
      </c>
      <c r="H126" s="186">
        <v>3074.16</v>
      </c>
      <c r="I126" s="187">
        <v>45190</v>
      </c>
      <c r="J126" s="187">
        <v>45205</v>
      </c>
      <c r="K126" s="186">
        <v>3074.16</v>
      </c>
    </row>
    <row r="127" spans="1:11" ht="25.5" customHeight="1">
      <c r="A127" s="185" t="s">
        <v>2211</v>
      </c>
      <c r="B127" s="185" t="s">
        <v>2038</v>
      </c>
      <c r="C127" s="185" t="s">
        <v>2192</v>
      </c>
      <c r="D127" s="185" t="s">
        <v>1983</v>
      </c>
      <c r="E127" s="1" t="s">
        <v>1984</v>
      </c>
      <c r="G127" s="185" t="s">
        <v>2192</v>
      </c>
      <c r="H127" s="186">
        <v>196.97</v>
      </c>
      <c r="I127" s="187">
        <v>45189</v>
      </c>
      <c r="J127" s="187">
        <v>45203</v>
      </c>
      <c r="K127" s="186">
        <v>196.97</v>
      </c>
    </row>
    <row r="128" spans="1:11" ht="19.5" customHeight="1">
      <c r="A128" s="185" t="s">
        <v>2212</v>
      </c>
      <c r="B128" s="185" t="s">
        <v>2213</v>
      </c>
      <c r="C128" s="185" t="s">
        <v>2214</v>
      </c>
      <c r="D128" s="185" t="s">
        <v>1995</v>
      </c>
      <c r="E128" s="1" t="s">
        <v>1984</v>
      </c>
      <c r="G128" s="185" t="s">
        <v>2214</v>
      </c>
      <c r="H128" s="186">
        <v>5650</v>
      </c>
      <c r="I128" s="187">
        <v>45176</v>
      </c>
      <c r="J128" s="187">
        <v>45281</v>
      </c>
      <c r="K128" s="186">
        <v>5650</v>
      </c>
    </row>
    <row r="129" spans="1:11" ht="18" customHeight="1">
      <c r="A129" s="185" t="s">
        <v>2215</v>
      </c>
      <c r="B129" s="190" t="s">
        <v>2216</v>
      </c>
      <c r="C129" s="185" t="s">
        <v>2217</v>
      </c>
      <c r="D129" s="185" t="s">
        <v>1983</v>
      </c>
      <c r="E129" s="1" t="s">
        <v>1984</v>
      </c>
      <c r="G129" s="185" t="s">
        <v>2217</v>
      </c>
      <c r="H129" s="186">
        <v>189.38</v>
      </c>
      <c r="I129" s="187">
        <v>45175</v>
      </c>
      <c r="J129" s="189">
        <v>45291</v>
      </c>
      <c r="K129" s="186">
        <v>189.38</v>
      </c>
    </row>
    <row r="130" spans="1:11" ht="17.25" customHeight="1">
      <c r="A130" s="185" t="s">
        <v>2218</v>
      </c>
      <c r="B130" s="185" t="s">
        <v>2038</v>
      </c>
      <c r="C130" s="185" t="s">
        <v>2192</v>
      </c>
      <c r="D130" s="185" t="s">
        <v>1983</v>
      </c>
      <c r="E130" s="1" t="s">
        <v>1984</v>
      </c>
      <c r="G130" s="185" t="s">
        <v>2192</v>
      </c>
      <c r="H130" s="186">
        <v>426.23</v>
      </c>
      <c r="I130" s="187">
        <v>45174</v>
      </c>
      <c r="J130" s="187">
        <v>45184</v>
      </c>
      <c r="K130" s="186">
        <v>426.23</v>
      </c>
    </row>
    <row r="131" spans="1:11" ht="12" customHeight="1">
      <c r="A131" s="185" t="s">
        <v>2218</v>
      </c>
      <c r="B131" s="185" t="s">
        <v>2038</v>
      </c>
      <c r="C131" s="185" t="s">
        <v>2192</v>
      </c>
      <c r="D131" s="185" t="s">
        <v>1983</v>
      </c>
      <c r="E131" s="1" t="s">
        <v>1984</v>
      </c>
      <c r="G131" s="185" t="s">
        <v>2192</v>
      </c>
      <c r="H131" s="186">
        <v>277.05</v>
      </c>
      <c r="I131" s="187">
        <v>45174</v>
      </c>
      <c r="J131" s="187">
        <v>45201</v>
      </c>
      <c r="K131" s="186">
        <v>277.05</v>
      </c>
    </row>
    <row r="132" spans="1:11" ht="19.5" customHeight="1">
      <c r="A132" s="185" t="s">
        <v>2219</v>
      </c>
      <c r="B132" s="185" t="s">
        <v>2127</v>
      </c>
      <c r="C132" s="185" t="s">
        <v>2128</v>
      </c>
      <c r="D132" s="185" t="s">
        <v>1995</v>
      </c>
      <c r="E132" s="1" t="s">
        <v>1984</v>
      </c>
      <c r="G132" s="185" t="s">
        <v>2128</v>
      </c>
      <c r="H132" s="186">
        <v>45</v>
      </c>
      <c r="I132" s="187">
        <v>45166</v>
      </c>
      <c r="J132" s="187">
        <v>45168</v>
      </c>
      <c r="K132" s="186">
        <v>45</v>
      </c>
    </row>
    <row r="133" spans="1:11" ht="14.25" customHeight="1">
      <c r="A133" s="185" t="s">
        <v>2220</v>
      </c>
      <c r="B133" s="185" t="s">
        <v>2127</v>
      </c>
      <c r="C133" s="185" t="s">
        <v>2128</v>
      </c>
      <c r="D133" s="185" t="s">
        <v>1995</v>
      </c>
      <c r="E133" s="1" t="s">
        <v>1984</v>
      </c>
      <c r="G133" s="185" t="s">
        <v>2128</v>
      </c>
      <c r="H133" s="186">
        <v>1077.06</v>
      </c>
      <c r="I133" s="187">
        <v>45166</v>
      </c>
      <c r="J133" s="187">
        <v>45168</v>
      </c>
      <c r="K133" s="186">
        <v>1077.06</v>
      </c>
    </row>
    <row r="134" spans="1:11" ht="19.5" customHeight="1">
      <c r="A134" s="185" t="s">
        <v>2221</v>
      </c>
      <c r="B134" s="185" t="s">
        <v>2127</v>
      </c>
      <c r="C134" s="185" t="s">
        <v>2128</v>
      </c>
      <c r="D134" s="185" t="s">
        <v>1995</v>
      </c>
      <c r="E134" s="1" t="s">
        <v>1984</v>
      </c>
      <c r="G134" s="185" t="s">
        <v>2128</v>
      </c>
      <c r="H134" s="186">
        <v>1818.85</v>
      </c>
      <c r="I134" s="187">
        <v>45166</v>
      </c>
      <c r="J134" s="187">
        <v>45169</v>
      </c>
      <c r="K134" s="186">
        <v>1818.85</v>
      </c>
    </row>
    <row r="135" spans="1:11" ht="17.25" customHeight="1">
      <c r="A135" s="185" t="s">
        <v>2222</v>
      </c>
      <c r="B135" s="185" t="s">
        <v>364</v>
      </c>
      <c r="C135" s="185" t="s">
        <v>2018</v>
      </c>
      <c r="D135" s="185" t="s">
        <v>1995</v>
      </c>
      <c r="E135" s="1" t="s">
        <v>1984</v>
      </c>
      <c r="G135" s="185" t="s">
        <v>2018</v>
      </c>
      <c r="H135" s="186">
        <v>40</v>
      </c>
      <c r="I135" s="187">
        <v>45166</v>
      </c>
      <c r="J135" s="187">
        <v>45169</v>
      </c>
      <c r="K135" s="186">
        <v>40</v>
      </c>
    </row>
    <row r="136" spans="1:11" ht="24.75" customHeight="1">
      <c r="A136" s="185" t="s">
        <v>2223</v>
      </c>
      <c r="B136" s="185" t="s">
        <v>2127</v>
      </c>
      <c r="C136" s="185" t="s">
        <v>2128</v>
      </c>
      <c r="D136" s="185" t="s">
        <v>1995</v>
      </c>
      <c r="E136" s="1" t="s">
        <v>1984</v>
      </c>
      <c r="G136" s="185" t="s">
        <v>2128</v>
      </c>
      <c r="H136" s="186">
        <v>45</v>
      </c>
      <c r="I136" s="187">
        <v>45166</v>
      </c>
      <c r="J136" s="187">
        <v>45183</v>
      </c>
      <c r="K136" s="186">
        <v>45</v>
      </c>
    </row>
    <row r="137" spans="1:11" ht="13.5" customHeight="1">
      <c r="A137" s="185" t="s">
        <v>2224</v>
      </c>
      <c r="B137" s="185" t="s">
        <v>2127</v>
      </c>
      <c r="C137" s="185" t="s">
        <v>2128</v>
      </c>
      <c r="D137" s="185" t="s">
        <v>1995</v>
      </c>
      <c r="E137" s="1" t="s">
        <v>1984</v>
      </c>
      <c r="G137" s="185" t="s">
        <v>2128</v>
      </c>
      <c r="H137" s="186">
        <v>45</v>
      </c>
      <c r="I137" s="187">
        <v>45166</v>
      </c>
      <c r="J137" s="187">
        <v>45183</v>
      </c>
      <c r="K137" s="186">
        <v>45</v>
      </c>
    </row>
    <row r="138" spans="1:11" ht="18" customHeight="1">
      <c r="A138" s="185" t="s">
        <v>2225</v>
      </c>
      <c r="B138" s="185" t="s">
        <v>2127</v>
      </c>
      <c r="C138" s="185" t="s">
        <v>2128</v>
      </c>
      <c r="D138" s="185" t="s">
        <v>1995</v>
      </c>
      <c r="E138" s="1" t="s">
        <v>1984</v>
      </c>
      <c r="G138" s="185" t="s">
        <v>2128</v>
      </c>
      <c r="H138" s="186">
        <v>45</v>
      </c>
      <c r="I138" s="187">
        <v>45166</v>
      </c>
      <c r="J138" s="187">
        <v>45183</v>
      </c>
      <c r="K138" s="186">
        <v>45</v>
      </c>
    </row>
    <row r="139" spans="1:11" ht="13.5" customHeight="1">
      <c r="A139" s="185" t="s">
        <v>2226</v>
      </c>
      <c r="B139" s="185" t="s">
        <v>2127</v>
      </c>
      <c r="C139" s="185" t="s">
        <v>2128</v>
      </c>
      <c r="D139" s="185" t="s">
        <v>1995</v>
      </c>
      <c r="E139" s="1" t="s">
        <v>1984</v>
      </c>
      <c r="G139" s="185" t="s">
        <v>2128</v>
      </c>
      <c r="H139" s="186">
        <v>45</v>
      </c>
      <c r="I139" s="187">
        <v>45166</v>
      </c>
      <c r="J139" s="187">
        <v>45183</v>
      </c>
      <c r="K139" s="186">
        <v>45</v>
      </c>
    </row>
    <row r="140" spans="1:11" ht="15.75" customHeight="1">
      <c r="A140" s="185" t="s">
        <v>2227</v>
      </c>
      <c r="B140" s="185" t="s">
        <v>2127</v>
      </c>
      <c r="C140" s="185" t="s">
        <v>2128</v>
      </c>
      <c r="D140" s="185" t="s">
        <v>1995</v>
      </c>
      <c r="E140" s="1" t="s">
        <v>1984</v>
      </c>
      <c r="G140" s="185" t="s">
        <v>2128</v>
      </c>
      <c r="H140" s="186">
        <v>45</v>
      </c>
      <c r="I140" s="187">
        <v>45166</v>
      </c>
      <c r="J140" s="187">
        <v>45183</v>
      </c>
      <c r="K140" s="186">
        <v>45</v>
      </c>
    </row>
    <row r="141" spans="1:11" ht="15.75" customHeight="1">
      <c r="A141" s="185" t="s">
        <v>2228</v>
      </c>
      <c r="B141" s="185" t="s">
        <v>2127</v>
      </c>
      <c r="C141" s="185" t="s">
        <v>2128</v>
      </c>
      <c r="D141" s="185" t="s">
        <v>1995</v>
      </c>
      <c r="E141" s="1" t="s">
        <v>1984</v>
      </c>
      <c r="G141" s="185" t="s">
        <v>2128</v>
      </c>
      <c r="H141" s="186">
        <v>45</v>
      </c>
      <c r="I141" s="187">
        <v>45166</v>
      </c>
      <c r="J141" s="187">
        <v>45183</v>
      </c>
      <c r="K141" s="186">
        <v>45</v>
      </c>
    </row>
    <row r="142" spans="1:11" ht="21.75" customHeight="1">
      <c r="A142" s="185" t="s">
        <v>2229</v>
      </c>
      <c r="B142" s="185" t="s">
        <v>2015</v>
      </c>
      <c r="C142" s="185" t="s">
        <v>2016</v>
      </c>
      <c r="D142" s="185" t="s">
        <v>1995</v>
      </c>
      <c r="E142" s="1" t="s">
        <v>1984</v>
      </c>
      <c r="G142" s="185" t="s">
        <v>2016</v>
      </c>
      <c r="H142" s="186">
        <v>302.24</v>
      </c>
      <c r="I142" s="187">
        <v>45166</v>
      </c>
      <c r="J142" s="187">
        <v>45199</v>
      </c>
      <c r="K142" s="186">
        <v>302.24</v>
      </c>
    </row>
    <row r="143" spans="1:11" ht="20.25" customHeight="1">
      <c r="A143" s="185" t="s">
        <v>2230</v>
      </c>
      <c r="B143" s="185" t="s">
        <v>2015</v>
      </c>
      <c r="C143" s="185" t="s">
        <v>2016</v>
      </c>
      <c r="D143" s="185" t="s">
        <v>1995</v>
      </c>
      <c r="E143" s="1" t="s">
        <v>1984</v>
      </c>
      <c r="G143" s="185" t="s">
        <v>2016</v>
      </c>
      <c r="H143" s="186">
        <v>50</v>
      </c>
      <c r="I143" s="187">
        <v>45166</v>
      </c>
      <c r="J143" s="187">
        <v>45199</v>
      </c>
      <c r="K143" s="186">
        <v>50</v>
      </c>
    </row>
    <row r="144" spans="1:11" ht="16.5" customHeight="1">
      <c r="A144" s="185" t="s">
        <v>2231</v>
      </c>
      <c r="B144" s="185" t="s">
        <v>2015</v>
      </c>
      <c r="C144" s="185" t="s">
        <v>2016</v>
      </c>
      <c r="D144" s="185" t="s">
        <v>1995</v>
      </c>
      <c r="E144" s="1" t="s">
        <v>1984</v>
      </c>
      <c r="G144" s="185" t="s">
        <v>2016</v>
      </c>
      <c r="H144" s="186">
        <v>41</v>
      </c>
      <c r="I144" s="187">
        <v>45166</v>
      </c>
      <c r="J144" s="187">
        <v>45199</v>
      </c>
      <c r="K144" s="186">
        <v>41</v>
      </c>
    </row>
    <row r="145" spans="1:11" ht="15" customHeight="1">
      <c r="A145" s="185" t="s">
        <v>2232</v>
      </c>
      <c r="B145" s="185" t="s">
        <v>2233</v>
      </c>
      <c r="C145" s="185" t="s">
        <v>2234</v>
      </c>
      <c r="D145" s="185" t="s">
        <v>1983</v>
      </c>
      <c r="E145" s="1" t="s">
        <v>1984</v>
      </c>
      <c r="G145" s="185" t="s">
        <v>2234</v>
      </c>
      <c r="H145" s="186">
        <v>600</v>
      </c>
      <c r="I145" s="187">
        <v>45166</v>
      </c>
      <c r="J145" s="187">
        <v>45199</v>
      </c>
      <c r="K145" s="186">
        <v>600</v>
      </c>
    </row>
    <row r="146" spans="1:11" ht="16.5" customHeight="1">
      <c r="A146" s="185" t="s">
        <v>2235</v>
      </c>
      <c r="B146" s="185" t="s">
        <v>1997</v>
      </c>
      <c r="C146" s="185" t="s">
        <v>1998</v>
      </c>
      <c r="D146" s="185" t="s">
        <v>1995</v>
      </c>
      <c r="E146" s="1" t="s">
        <v>1984</v>
      </c>
      <c r="G146" s="185" t="s">
        <v>1998</v>
      </c>
      <c r="H146" s="186">
        <v>2995.8</v>
      </c>
      <c r="I146" s="187">
        <v>45166</v>
      </c>
      <c r="J146" s="187">
        <v>45226</v>
      </c>
      <c r="K146" s="186">
        <v>2995.8</v>
      </c>
    </row>
    <row r="147" spans="1:11">
      <c r="A147" s="185" t="s">
        <v>2236</v>
      </c>
      <c r="B147" s="185" t="s">
        <v>203</v>
      </c>
      <c r="C147" s="185" t="s">
        <v>1994</v>
      </c>
      <c r="D147" s="185" t="s">
        <v>1995</v>
      </c>
      <c r="E147" s="1" t="s">
        <v>1984</v>
      </c>
      <c r="G147" s="185" t="s">
        <v>1994</v>
      </c>
      <c r="H147" s="186">
        <v>45</v>
      </c>
      <c r="I147" s="187">
        <v>45166</v>
      </c>
      <c r="J147" s="187">
        <v>45233</v>
      </c>
      <c r="K147" s="186">
        <v>45</v>
      </c>
    </row>
    <row r="148" spans="1:11">
      <c r="A148" s="185" t="s">
        <v>2237</v>
      </c>
      <c r="B148" s="185" t="s">
        <v>203</v>
      </c>
      <c r="C148" s="185" t="s">
        <v>1994</v>
      </c>
      <c r="D148" s="185" t="s">
        <v>1995</v>
      </c>
      <c r="E148" s="1" t="s">
        <v>1984</v>
      </c>
      <c r="G148" s="185" t="s">
        <v>1994</v>
      </c>
      <c r="H148" s="186">
        <v>45</v>
      </c>
      <c r="I148" s="187">
        <v>45166</v>
      </c>
      <c r="J148" s="187">
        <v>45233</v>
      </c>
      <c r="K148" s="186">
        <v>45</v>
      </c>
    </row>
    <row r="149" spans="1:11">
      <c r="A149" s="185" t="s">
        <v>2238</v>
      </c>
      <c r="B149" s="185" t="s">
        <v>203</v>
      </c>
      <c r="C149" s="185" t="s">
        <v>1994</v>
      </c>
      <c r="D149" s="185" t="s">
        <v>1995</v>
      </c>
      <c r="E149" s="1" t="s">
        <v>1984</v>
      </c>
      <c r="G149" s="185" t="s">
        <v>1994</v>
      </c>
      <c r="H149" s="186">
        <v>45</v>
      </c>
      <c r="I149" s="187">
        <v>45166</v>
      </c>
      <c r="J149" s="187">
        <v>45246</v>
      </c>
      <c r="K149" s="186">
        <v>45</v>
      </c>
    </row>
    <row r="150" spans="1:11" ht="16.5" customHeight="1">
      <c r="A150" s="185" t="s">
        <v>2239</v>
      </c>
      <c r="B150" s="185" t="s">
        <v>2015</v>
      </c>
      <c r="C150" s="185" t="s">
        <v>2016</v>
      </c>
      <c r="D150" s="185" t="s">
        <v>1995</v>
      </c>
      <c r="E150" s="1" t="s">
        <v>1984</v>
      </c>
      <c r="G150" s="185" t="s">
        <v>2016</v>
      </c>
      <c r="H150" s="186">
        <v>50</v>
      </c>
      <c r="I150" s="187">
        <v>45166</v>
      </c>
      <c r="J150" s="187">
        <v>45236</v>
      </c>
      <c r="K150" s="186">
        <v>50</v>
      </c>
    </row>
    <row r="151" spans="1:11" ht="20.25" customHeight="1">
      <c r="A151" s="185" t="s">
        <v>2240</v>
      </c>
      <c r="B151" s="185" t="s">
        <v>2015</v>
      </c>
      <c r="C151" s="185" t="s">
        <v>2016</v>
      </c>
      <c r="D151" s="185" t="s">
        <v>1995</v>
      </c>
      <c r="E151" s="1" t="s">
        <v>1984</v>
      </c>
      <c r="G151" s="185" t="s">
        <v>2016</v>
      </c>
      <c r="H151" s="186">
        <v>50</v>
      </c>
      <c r="I151" s="187">
        <v>45166</v>
      </c>
      <c r="J151" s="187">
        <v>45236</v>
      </c>
      <c r="K151" s="186">
        <v>50</v>
      </c>
    </row>
    <row r="152" spans="1:11" ht="13.5" customHeight="1">
      <c r="A152" s="185" t="s">
        <v>2241</v>
      </c>
      <c r="B152" s="185" t="s">
        <v>2080</v>
      </c>
      <c r="C152" s="185" t="s">
        <v>2081</v>
      </c>
      <c r="D152" s="185" t="s">
        <v>1983</v>
      </c>
      <c r="E152" s="1" t="s">
        <v>1984</v>
      </c>
      <c r="G152" s="185" t="s">
        <v>2081</v>
      </c>
      <c r="H152" s="186">
        <v>65.75</v>
      </c>
      <c r="I152" s="187">
        <v>45166</v>
      </c>
      <c r="J152" s="187">
        <v>45243</v>
      </c>
      <c r="K152" s="186">
        <v>65.75</v>
      </c>
    </row>
    <row r="153" spans="1:11" ht="21" customHeight="1">
      <c r="A153" s="185" t="s">
        <v>2242</v>
      </c>
      <c r="B153" s="185" t="s">
        <v>2127</v>
      </c>
      <c r="C153" s="185" t="s">
        <v>2128</v>
      </c>
      <c r="D153" s="185" t="s">
        <v>1995</v>
      </c>
      <c r="E153" s="1" t="s">
        <v>1984</v>
      </c>
      <c r="G153" s="185" t="s">
        <v>2128</v>
      </c>
      <c r="H153" s="186">
        <v>45</v>
      </c>
      <c r="I153" s="187">
        <v>45166</v>
      </c>
      <c r="J153" s="187">
        <v>45266</v>
      </c>
      <c r="K153" s="186">
        <v>45</v>
      </c>
    </row>
    <row r="154" spans="1:11" ht="20.25" customHeight="1">
      <c r="A154" s="185" t="s">
        <v>2243</v>
      </c>
      <c r="B154" s="185" t="s">
        <v>215</v>
      </c>
      <c r="C154" s="185" t="s">
        <v>2108</v>
      </c>
      <c r="D154" s="185" t="s">
        <v>1995</v>
      </c>
      <c r="E154" s="1" t="s">
        <v>1984</v>
      </c>
      <c r="G154" s="185" t="s">
        <v>2108</v>
      </c>
      <c r="H154" s="186">
        <v>2509.6</v>
      </c>
      <c r="I154" s="187">
        <v>45147</v>
      </c>
      <c r="J154" s="187">
        <v>45273</v>
      </c>
      <c r="K154" s="186">
        <v>2509.6</v>
      </c>
    </row>
    <row r="155" spans="1:11" ht="20.25" customHeight="1">
      <c r="A155" s="185" t="s">
        <v>2244</v>
      </c>
      <c r="B155" s="185" t="s">
        <v>2031</v>
      </c>
      <c r="C155" s="185" t="s">
        <v>2032</v>
      </c>
      <c r="D155" s="185" t="s">
        <v>1995</v>
      </c>
      <c r="E155" s="1" t="s">
        <v>1984</v>
      </c>
      <c r="G155" s="185" t="s">
        <v>2032</v>
      </c>
      <c r="H155" s="186">
        <v>91.86</v>
      </c>
      <c r="I155" s="187">
        <v>45146</v>
      </c>
      <c r="J155" s="187">
        <v>45169</v>
      </c>
      <c r="K155" s="186">
        <v>91.86</v>
      </c>
    </row>
    <row r="156" spans="1:11" ht="18.75" customHeight="1">
      <c r="A156" s="185" t="s">
        <v>2245</v>
      </c>
      <c r="B156" s="185" t="s">
        <v>2038</v>
      </c>
      <c r="C156" s="185" t="s">
        <v>2192</v>
      </c>
      <c r="D156" s="185" t="s">
        <v>1983</v>
      </c>
      <c r="E156" s="1" t="s">
        <v>1984</v>
      </c>
      <c r="G156" s="185" t="s">
        <v>2246</v>
      </c>
      <c r="H156" s="186">
        <v>1683.99</v>
      </c>
      <c r="I156" s="187">
        <v>45145</v>
      </c>
      <c r="J156" s="187">
        <v>45176</v>
      </c>
      <c r="K156" s="186">
        <v>1683.99</v>
      </c>
    </row>
    <row r="157" spans="1:11" ht="12" customHeight="1">
      <c r="A157" s="185" t="s">
        <v>2247</v>
      </c>
      <c r="B157" s="185" t="s">
        <v>2248</v>
      </c>
      <c r="C157" s="185" t="s">
        <v>2249</v>
      </c>
      <c r="D157" s="185" t="s">
        <v>1995</v>
      </c>
      <c r="E157" s="1" t="s">
        <v>1984</v>
      </c>
      <c r="G157" s="185" t="s">
        <v>2249</v>
      </c>
      <c r="H157" s="186">
        <v>1100</v>
      </c>
      <c r="I157" s="187">
        <v>45140</v>
      </c>
      <c r="J157" s="187">
        <v>45142</v>
      </c>
      <c r="K157" s="186">
        <v>1100</v>
      </c>
    </row>
    <row r="158" spans="1:11" ht="28.5" customHeight="1">
      <c r="A158" s="185" t="s">
        <v>2250</v>
      </c>
      <c r="B158" s="185" t="s">
        <v>2139</v>
      </c>
      <c r="C158" s="185" t="s">
        <v>2140</v>
      </c>
      <c r="D158" s="185" t="s">
        <v>1995</v>
      </c>
      <c r="E158" s="1" t="s">
        <v>1984</v>
      </c>
      <c r="G158" s="185" t="s">
        <v>2140</v>
      </c>
      <c r="H158" s="186">
        <v>205</v>
      </c>
      <c r="I158" s="187">
        <v>45135</v>
      </c>
      <c r="J158" s="187">
        <v>45138</v>
      </c>
      <c r="K158" s="186">
        <v>205</v>
      </c>
    </row>
    <row r="159" spans="1:11" ht="26.25" customHeight="1">
      <c r="A159" s="185" t="s">
        <v>2251</v>
      </c>
      <c r="B159" s="185" t="s">
        <v>2252</v>
      </c>
      <c r="C159" s="185" t="s">
        <v>2253</v>
      </c>
      <c r="D159" s="185" t="s">
        <v>1983</v>
      </c>
      <c r="E159" s="1" t="s">
        <v>1984</v>
      </c>
      <c r="G159" s="185" t="s">
        <v>2253</v>
      </c>
      <c r="H159" s="186">
        <v>7480</v>
      </c>
      <c r="I159" s="187">
        <v>45132</v>
      </c>
      <c r="J159" s="187">
        <v>45199</v>
      </c>
      <c r="K159" s="186">
        <v>7480</v>
      </c>
    </row>
    <row r="160" spans="1:11" ht="24.75" customHeight="1">
      <c r="A160" s="185" t="s">
        <v>2254</v>
      </c>
      <c r="B160" s="185" t="s">
        <v>2034</v>
      </c>
      <c r="C160" s="185" t="s">
        <v>2035</v>
      </c>
      <c r="D160" s="185" t="s">
        <v>1983</v>
      </c>
      <c r="E160" s="1" t="s">
        <v>1984</v>
      </c>
      <c r="G160" s="185" t="s">
        <v>2035</v>
      </c>
      <c r="H160" s="186">
        <v>620</v>
      </c>
      <c r="I160" s="187">
        <v>45127</v>
      </c>
      <c r="J160" s="187">
        <v>45164</v>
      </c>
      <c r="K160" s="186">
        <v>620</v>
      </c>
    </row>
    <row r="161" spans="1:11" ht="30" customHeight="1">
      <c r="A161" s="185" t="s">
        <v>2255</v>
      </c>
      <c r="B161" s="185" t="s">
        <v>2004</v>
      </c>
      <c r="C161" s="185" t="s">
        <v>2005</v>
      </c>
      <c r="D161" s="185" t="s">
        <v>1995</v>
      </c>
      <c r="E161" s="1" t="s">
        <v>1984</v>
      </c>
      <c r="G161" s="185" t="s">
        <v>2005</v>
      </c>
      <c r="H161" s="186">
        <v>900</v>
      </c>
      <c r="I161" s="187">
        <v>45125</v>
      </c>
      <c r="J161" s="187">
        <v>45274</v>
      </c>
      <c r="K161" s="186">
        <v>900</v>
      </c>
    </row>
    <row r="162" spans="1:11" ht="21" customHeight="1">
      <c r="A162" s="185" t="s">
        <v>2256</v>
      </c>
      <c r="B162" s="185" t="s">
        <v>2252</v>
      </c>
      <c r="C162" s="185" t="s">
        <v>2253</v>
      </c>
      <c r="D162" s="185" t="s">
        <v>1995</v>
      </c>
      <c r="E162" s="1" t="s">
        <v>1984</v>
      </c>
      <c r="G162" s="185" t="s">
        <v>2253</v>
      </c>
      <c r="H162" s="186">
        <v>37500</v>
      </c>
      <c r="I162" s="187">
        <v>45125</v>
      </c>
      <c r="J162" s="187">
        <v>45289</v>
      </c>
      <c r="K162" s="186">
        <v>37500</v>
      </c>
    </row>
    <row r="163" spans="1:11" ht="24" customHeight="1">
      <c r="A163" s="185" t="s">
        <v>2257</v>
      </c>
      <c r="B163" s="185" t="s">
        <v>2068</v>
      </c>
      <c r="C163" s="185" t="s">
        <v>2258</v>
      </c>
      <c r="D163" s="185" t="s">
        <v>1983</v>
      </c>
      <c r="E163" s="1" t="s">
        <v>1984</v>
      </c>
      <c r="G163" s="185" t="s">
        <v>2258</v>
      </c>
      <c r="H163" s="186">
        <v>50</v>
      </c>
      <c r="I163" s="187">
        <v>45124</v>
      </c>
      <c r="J163" s="189">
        <v>45291</v>
      </c>
      <c r="K163" s="186">
        <v>50</v>
      </c>
    </row>
    <row r="164" spans="1:11" ht="30" customHeight="1">
      <c r="A164" s="185" t="s">
        <v>2259</v>
      </c>
      <c r="B164" s="188">
        <v>6027570016</v>
      </c>
      <c r="C164" s="185" t="s">
        <v>2260</v>
      </c>
      <c r="D164" s="185" t="s">
        <v>1983</v>
      </c>
      <c r="E164" s="1" t="s">
        <v>1984</v>
      </c>
      <c r="G164" s="185" t="s">
        <v>2260</v>
      </c>
      <c r="H164" s="186">
        <v>625</v>
      </c>
      <c r="I164" s="187">
        <v>45124</v>
      </c>
      <c r="J164" s="189">
        <v>45291</v>
      </c>
      <c r="K164" s="186">
        <v>625</v>
      </c>
    </row>
    <row r="165" spans="1:11" ht="30" customHeight="1">
      <c r="A165" s="185" t="s">
        <v>2261</v>
      </c>
      <c r="B165" s="188">
        <v>12046820010</v>
      </c>
      <c r="C165" s="185" t="s">
        <v>2262</v>
      </c>
      <c r="D165" s="185" t="s">
        <v>1983</v>
      </c>
      <c r="E165" s="1" t="s">
        <v>1984</v>
      </c>
      <c r="G165" s="185" t="s">
        <v>2262</v>
      </c>
      <c r="H165" s="186">
        <v>160</v>
      </c>
      <c r="I165" s="187">
        <v>45124</v>
      </c>
      <c r="J165" s="187">
        <v>45135</v>
      </c>
      <c r="K165" s="186">
        <v>160</v>
      </c>
    </row>
    <row r="166" spans="1:11" ht="25.5" customHeight="1">
      <c r="A166" s="185" t="s">
        <v>2263</v>
      </c>
      <c r="B166" s="185" t="s">
        <v>2068</v>
      </c>
      <c r="C166" s="185" t="s">
        <v>2258</v>
      </c>
      <c r="D166" s="185" t="s">
        <v>1983</v>
      </c>
      <c r="E166" s="1" t="s">
        <v>1984</v>
      </c>
      <c r="G166" s="185" t="s">
        <v>2258</v>
      </c>
      <c r="H166" s="186">
        <v>31.32</v>
      </c>
      <c r="I166" s="187">
        <v>45124</v>
      </c>
      <c r="J166" s="187">
        <v>45135</v>
      </c>
      <c r="K166" s="186">
        <v>31.32</v>
      </c>
    </row>
    <row r="167" spans="1:11" ht="30" customHeight="1">
      <c r="A167" s="185" t="s">
        <v>2264</v>
      </c>
      <c r="B167" s="190" t="s">
        <v>2265</v>
      </c>
      <c r="C167" s="185" t="s">
        <v>2266</v>
      </c>
      <c r="D167" s="185" t="s">
        <v>1983</v>
      </c>
      <c r="E167" s="1" t="s">
        <v>1984</v>
      </c>
      <c r="G167" s="185" t="s">
        <v>2266</v>
      </c>
      <c r="H167" s="186">
        <v>96.77</v>
      </c>
      <c r="I167" s="187">
        <v>45121</v>
      </c>
      <c r="J167" s="187">
        <v>45126</v>
      </c>
      <c r="K167" s="186">
        <v>96.77</v>
      </c>
    </row>
    <row r="168" spans="1:11" ht="23.25" customHeight="1">
      <c r="A168" s="185" t="s">
        <v>2267</v>
      </c>
      <c r="B168" s="185" t="s">
        <v>2091</v>
      </c>
      <c r="C168" s="185" t="s">
        <v>2092</v>
      </c>
      <c r="D168" s="185" t="s">
        <v>1983</v>
      </c>
      <c r="E168" s="1" t="s">
        <v>1984</v>
      </c>
      <c r="G168" s="185" t="s">
        <v>2092</v>
      </c>
      <c r="H168" s="186">
        <v>1000</v>
      </c>
      <c r="I168" s="187">
        <v>45120</v>
      </c>
      <c r="J168" s="187">
        <v>45133</v>
      </c>
      <c r="K168" s="186">
        <v>1000</v>
      </c>
    </row>
    <row r="169" spans="1:11" ht="27" customHeight="1">
      <c r="A169" s="185" t="s">
        <v>2268</v>
      </c>
      <c r="B169" s="185" t="s">
        <v>2031</v>
      </c>
      <c r="C169" s="185" t="s">
        <v>2032</v>
      </c>
      <c r="D169" s="185" t="s">
        <v>1983</v>
      </c>
      <c r="E169" s="1" t="s">
        <v>1984</v>
      </c>
      <c r="G169" s="185" t="s">
        <v>2032</v>
      </c>
      <c r="H169" s="186">
        <v>1354.96</v>
      </c>
      <c r="I169" s="187">
        <v>45119</v>
      </c>
      <c r="J169" s="187">
        <v>45169</v>
      </c>
      <c r="K169" s="186">
        <v>1354.96</v>
      </c>
    </row>
    <row r="170" spans="1:11" ht="19.5" customHeight="1">
      <c r="A170" s="185" t="s">
        <v>2269</v>
      </c>
      <c r="B170" s="185" t="s">
        <v>2068</v>
      </c>
      <c r="C170" s="185" t="s">
        <v>2069</v>
      </c>
      <c r="D170" s="185" t="s">
        <v>1983</v>
      </c>
      <c r="E170" s="1" t="s">
        <v>1984</v>
      </c>
      <c r="G170" s="185" t="s">
        <v>2069</v>
      </c>
      <c r="H170" s="186">
        <v>840.09</v>
      </c>
      <c r="I170" s="187">
        <v>45117</v>
      </c>
      <c r="J170" s="187">
        <v>45135</v>
      </c>
      <c r="K170" s="186">
        <v>840.09</v>
      </c>
    </row>
    <row r="171" spans="1:11" ht="30" customHeight="1">
      <c r="A171" s="185" t="s">
        <v>2270</v>
      </c>
      <c r="B171" s="185" t="s">
        <v>2010</v>
      </c>
      <c r="C171" s="185" t="s">
        <v>2011</v>
      </c>
      <c r="D171" s="185" t="s">
        <v>1995</v>
      </c>
      <c r="E171" s="1" t="s">
        <v>1984</v>
      </c>
      <c r="G171" s="185" t="s">
        <v>2011</v>
      </c>
      <c r="H171" s="186">
        <v>1936.24</v>
      </c>
      <c r="I171" s="187">
        <v>45114</v>
      </c>
      <c r="J171" s="187">
        <v>45127</v>
      </c>
      <c r="K171" s="186">
        <v>1936.24</v>
      </c>
    </row>
    <row r="172" spans="1:11" ht="30" customHeight="1">
      <c r="A172" s="185" t="s">
        <v>2271</v>
      </c>
      <c r="B172" s="185" t="s">
        <v>2010</v>
      </c>
      <c r="C172" s="185" t="s">
        <v>2011</v>
      </c>
      <c r="D172" s="185" t="s">
        <v>1995</v>
      </c>
      <c r="E172" s="1" t="s">
        <v>1984</v>
      </c>
      <c r="G172" s="185" t="s">
        <v>2011</v>
      </c>
      <c r="H172" s="186">
        <v>1344.41</v>
      </c>
      <c r="I172" s="187">
        <v>45114</v>
      </c>
      <c r="J172" s="187">
        <v>45127</v>
      </c>
      <c r="K172" s="186">
        <v>1344.41</v>
      </c>
    </row>
    <row r="173" spans="1:11" ht="30" customHeight="1">
      <c r="A173" s="185" t="s">
        <v>2272</v>
      </c>
      <c r="B173" s="185" t="s">
        <v>2015</v>
      </c>
      <c r="C173" s="185" t="s">
        <v>2016</v>
      </c>
      <c r="D173" s="185" t="s">
        <v>1995</v>
      </c>
      <c r="E173" s="1" t="s">
        <v>1984</v>
      </c>
      <c r="G173" s="185" t="s">
        <v>2016</v>
      </c>
      <c r="H173" s="186">
        <v>3138.12</v>
      </c>
      <c r="I173" s="187">
        <v>45114</v>
      </c>
      <c r="J173" s="187">
        <v>45129</v>
      </c>
      <c r="K173" s="186">
        <v>3138.12</v>
      </c>
    </row>
    <row r="174" spans="1:11" ht="12.75" customHeight="1">
      <c r="A174" s="185" t="s">
        <v>2273</v>
      </c>
      <c r="B174" s="188">
        <v>729740019</v>
      </c>
      <c r="C174" s="185" t="s">
        <v>2274</v>
      </c>
      <c r="D174" s="185" t="s">
        <v>1983</v>
      </c>
      <c r="E174" s="1" t="s">
        <v>1984</v>
      </c>
      <c r="G174" s="185" t="s">
        <v>2274</v>
      </c>
      <c r="H174" s="186">
        <v>1100</v>
      </c>
      <c r="I174" s="187">
        <v>45112</v>
      </c>
      <c r="J174" s="187">
        <v>45114</v>
      </c>
      <c r="K174" s="186">
        <v>1100</v>
      </c>
    </row>
    <row r="175" spans="1:11" ht="23.25" customHeight="1">
      <c r="A175" s="185" t="s">
        <v>2275</v>
      </c>
      <c r="B175" s="185" t="s">
        <v>1991</v>
      </c>
      <c r="C175" s="185" t="s">
        <v>1992</v>
      </c>
      <c r="D175" s="185" t="s">
        <v>1983</v>
      </c>
      <c r="E175" s="1" t="s">
        <v>1984</v>
      </c>
      <c r="G175" s="185" t="s">
        <v>1992</v>
      </c>
      <c r="H175" s="186">
        <v>2625</v>
      </c>
      <c r="I175" s="187">
        <v>45112</v>
      </c>
      <c r="J175" s="187">
        <v>45118</v>
      </c>
      <c r="K175" s="186">
        <v>2625</v>
      </c>
    </row>
    <row r="176" spans="1:11" ht="22.5" customHeight="1">
      <c r="A176" s="185" t="s">
        <v>2276</v>
      </c>
      <c r="B176" s="185" t="s">
        <v>2050</v>
      </c>
      <c r="C176" s="185" t="s">
        <v>2051</v>
      </c>
      <c r="D176" s="185" t="s">
        <v>1983</v>
      </c>
      <c r="E176" s="1" t="s">
        <v>1984</v>
      </c>
      <c r="G176" s="185" t="s">
        <v>2051</v>
      </c>
      <c r="H176" s="186">
        <v>2195.41</v>
      </c>
      <c r="I176" s="187">
        <v>45112</v>
      </c>
      <c r="J176" s="187">
        <v>45138</v>
      </c>
      <c r="K176" s="186">
        <v>2195.41</v>
      </c>
    </row>
    <row r="177" spans="1:11" ht="24" customHeight="1">
      <c r="A177" s="185" t="s">
        <v>2277</v>
      </c>
      <c r="B177" s="185" t="s">
        <v>2025</v>
      </c>
      <c r="C177" s="185" t="s">
        <v>2026</v>
      </c>
      <c r="D177" s="185" t="s">
        <v>1995</v>
      </c>
      <c r="E177" s="1" t="s">
        <v>1984</v>
      </c>
      <c r="G177" s="185" t="s">
        <v>2026</v>
      </c>
      <c r="H177" s="186">
        <v>118</v>
      </c>
      <c r="I177" s="187">
        <v>45111</v>
      </c>
      <c r="J177" s="187">
        <v>45107</v>
      </c>
      <c r="K177" s="186">
        <v>118</v>
      </c>
    </row>
    <row r="178" spans="1:11" ht="15.75" customHeight="1">
      <c r="A178" s="185" t="s">
        <v>2278</v>
      </c>
      <c r="B178" s="185" t="s">
        <v>2279</v>
      </c>
      <c r="C178" s="185" t="s">
        <v>2128</v>
      </c>
      <c r="D178" s="185" t="s">
        <v>1995</v>
      </c>
      <c r="E178" s="1" t="s">
        <v>1984</v>
      </c>
      <c r="G178" s="185" t="s">
        <v>2128</v>
      </c>
      <c r="H178" s="186">
        <v>505.74</v>
      </c>
      <c r="I178" s="187">
        <v>45111</v>
      </c>
      <c r="J178" s="187">
        <v>45124</v>
      </c>
      <c r="K178" s="186">
        <v>505.74</v>
      </c>
    </row>
    <row r="179" spans="1:11">
      <c r="A179" s="185" t="s">
        <v>2280</v>
      </c>
      <c r="B179" s="185" t="s">
        <v>203</v>
      </c>
      <c r="C179" s="185" t="s">
        <v>1994</v>
      </c>
      <c r="D179" s="185" t="s">
        <v>1995</v>
      </c>
      <c r="E179" s="1" t="s">
        <v>1984</v>
      </c>
      <c r="G179" s="185" t="s">
        <v>1994</v>
      </c>
      <c r="H179" s="186">
        <v>45</v>
      </c>
      <c r="I179" s="187">
        <v>45111</v>
      </c>
      <c r="J179" s="187">
        <v>45124</v>
      </c>
      <c r="K179" s="186">
        <v>45</v>
      </c>
    </row>
    <row r="180" spans="1:11" ht="19.5" customHeight="1">
      <c r="A180" s="185" t="s">
        <v>2281</v>
      </c>
      <c r="B180" s="185" t="s">
        <v>2127</v>
      </c>
      <c r="C180" s="185" t="s">
        <v>2128</v>
      </c>
      <c r="D180" s="185" t="s">
        <v>1995</v>
      </c>
      <c r="E180" s="1" t="s">
        <v>1984</v>
      </c>
      <c r="G180" s="185" t="s">
        <v>2128</v>
      </c>
      <c r="H180" s="186">
        <v>45</v>
      </c>
      <c r="I180" s="187">
        <v>45111</v>
      </c>
      <c r="J180" s="187">
        <v>45124</v>
      </c>
      <c r="K180" s="186">
        <v>45</v>
      </c>
    </row>
    <row r="181" spans="1:11" ht="21" customHeight="1">
      <c r="A181" s="185" t="s">
        <v>2282</v>
      </c>
      <c r="B181" s="185" t="s">
        <v>2127</v>
      </c>
      <c r="C181" s="185" t="s">
        <v>2128</v>
      </c>
      <c r="D181" s="185" t="s">
        <v>1995</v>
      </c>
      <c r="E181" s="1" t="s">
        <v>1984</v>
      </c>
      <c r="G181" s="185" t="s">
        <v>2128</v>
      </c>
      <c r="H181" s="186">
        <v>619.66999999999996</v>
      </c>
      <c r="I181" s="187">
        <v>45111</v>
      </c>
      <c r="J181" s="187">
        <v>45124</v>
      </c>
      <c r="K181" s="186">
        <v>619.66999999999996</v>
      </c>
    </row>
    <row r="182" spans="1:11" ht="19.5" customHeight="1">
      <c r="A182" s="185" t="s">
        <v>2283</v>
      </c>
      <c r="B182" s="185" t="s">
        <v>364</v>
      </c>
      <c r="C182" s="185" t="s">
        <v>2018</v>
      </c>
      <c r="D182" s="185" t="s">
        <v>1995</v>
      </c>
      <c r="E182" s="1" t="s">
        <v>1984</v>
      </c>
      <c r="G182" s="185" t="s">
        <v>2018</v>
      </c>
      <c r="H182" s="186">
        <v>60</v>
      </c>
      <c r="I182" s="187">
        <v>45111</v>
      </c>
      <c r="J182" s="187">
        <v>45135</v>
      </c>
      <c r="K182" s="186">
        <v>60</v>
      </c>
    </row>
    <row r="183" spans="1:11" ht="30" customHeight="1">
      <c r="A183" s="185" t="s">
        <v>2284</v>
      </c>
      <c r="B183" s="185" t="s">
        <v>2080</v>
      </c>
      <c r="C183" s="185" t="s">
        <v>2285</v>
      </c>
      <c r="D183" s="185" t="s">
        <v>1995</v>
      </c>
      <c r="E183" s="1" t="s">
        <v>1984</v>
      </c>
      <c r="G183" s="185" t="s">
        <v>2285</v>
      </c>
      <c r="H183" s="186">
        <v>23.08</v>
      </c>
      <c r="I183" s="187">
        <v>45111</v>
      </c>
      <c r="J183" s="189">
        <v>45291</v>
      </c>
      <c r="K183" s="186">
        <v>23.08</v>
      </c>
    </row>
    <row r="184" spans="1:11" ht="17.25" customHeight="1">
      <c r="A184" s="185" t="s">
        <v>2286</v>
      </c>
      <c r="B184" s="185" t="s">
        <v>2139</v>
      </c>
      <c r="C184" s="185" t="s">
        <v>2140</v>
      </c>
      <c r="D184" s="185" t="s">
        <v>1995</v>
      </c>
      <c r="E184" s="1" t="s">
        <v>1984</v>
      </c>
      <c r="G184" s="185" t="s">
        <v>2140</v>
      </c>
      <c r="H184" s="186">
        <v>665</v>
      </c>
      <c r="I184" s="187">
        <v>45110</v>
      </c>
      <c r="J184" s="187">
        <v>45106</v>
      </c>
      <c r="K184" s="186">
        <v>665</v>
      </c>
    </row>
    <row r="185" spans="1:11" ht="20.25" customHeight="1">
      <c r="A185" s="185" t="s">
        <v>2287</v>
      </c>
      <c r="B185" s="185" t="s">
        <v>1991</v>
      </c>
      <c r="C185" s="185" t="s">
        <v>2288</v>
      </c>
      <c r="D185" s="185" t="s">
        <v>2289</v>
      </c>
      <c r="E185" s="1" t="s">
        <v>1984</v>
      </c>
      <c r="G185" s="185" t="s">
        <v>2288</v>
      </c>
      <c r="H185" s="186">
        <v>706.29</v>
      </c>
      <c r="I185" s="187">
        <v>45106</v>
      </c>
      <c r="J185" s="187">
        <v>45130</v>
      </c>
      <c r="K185" s="186">
        <v>706.29</v>
      </c>
    </row>
    <row r="186" spans="1:11" ht="18" customHeight="1">
      <c r="A186" s="185" t="s">
        <v>2264</v>
      </c>
      <c r="B186" s="190" t="s">
        <v>2265</v>
      </c>
      <c r="C186" s="185" t="s">
        <v>2266</v>
      </c>
      <c r="D186" s="185" t="s">
        <v>1983</v>
      </c>
      <c r="E186" s="1" t="s">
        <v>1984</v>
      </c>
      <c r="G186" s="185" t="s">
        <v>2266</v>
      </c>
      <c r="H186" s="186">
        <v>186.23</v>
      </c>
      <c r="I186" s="187">
        <v>45105</v>
      </c>
      <c r="J186" s="189">
        <v>45291</v>
      </c>
      <c r="K186" s="186">
        <v>186.23</v>
      </c>
    </row>
    <row r="187" spans="1:11" ht="15" customHeight="1">
      <c r="A187" s="185" t="s">
        <v>2290</v>
      </c>
      <c r="B187" s="190" t="s">
        <v>2291</v>
      </c>
      <c r="C187" s="185" t="s">
        <v>2292</v>
      </c>
      <c r="D187" s="185" t="s">
        <v>1983</v>
      </c>
      <c r="E187" s="1" t="s">
        <v>1984</v>
      </c>
      <c r="G187" s="185" t="s">
        <v>2292</v>
      </c>
      <c r="H187" s="186">
        <v>123</v>
      </c>
      <c r="I187" s="187">
        <v>45105</v>
      </c>
      <c r="J187" s="187">
        <v>45194</v>
      </c>
      <c r="K187" s="186">
        <v>123</v>
      </c>
    </row>
    <row r="188" spans="1:11">
      <c r="A188" s="185" t="s">
        <v>2293</v>
      </c>
      <c r="B188" s="190">
        <v>15636211003</v>
      </c>
      <c r="C188" s="185" t="s">
        <v>1302</v>
      </c>
      <c r="D188" s="185" t="s">
        <v>1983</v>
      </c>
      <c r="E188" s="1" t="s">
        <v>1984</v>
      </c>
      <c r="G188" s="185" t="s">
        <v>1302</v>
      </c>
      <c r="H188" s="186">
        <v>567</v>
      </c>
      <c r="I188" s="187">
        <v>45104</v>
      </c>
      <c r="J188" s="187">
        <v>45114</v>
      </c>
      <c r="K188" s="186">
        <v>567</v>
      </c>
    </row>
    <row r="189" spans="1:11" ht="15.75" customHeight="1">
      <c r="A189" s="185" t="s">
        <v>2294</v>
      </c>
      <c r="B189" s="190" t="s">
        <v>2265</v>
      </c>
      <c r="C189" s="185" t="s">
        <v>2266</v>
      </c>
      <c r="D189" s="185" t="s">
        <v>1983</v>
      </c>
      <c r="E189" s="1" t="s">
        <v>1984</v>
      </c>
      <c r="G189" s="185" t="s">
        <v>2266</v>
      </c>
      <c r="H189" s="186">
        <v>71.23</v>
      </c>
      <c r="I189" s="187">
        <v>45103</v>
      </c>
      <c r="J189" s="187">
        <v>45104</v>
      </c>
      <c r="K189" s="186">
        <v>71.23</v>
      </c>
    </row>
    <row r="190" spans="1:11" ht="24.75" customHeight="1">
      <c r="A190" s="185" t="s">
        <v>2295</v>
      </c>
      <c r="B190" s="191" t="s">
        <v>2177</v>
      </c>
      <c r="C190" s="185" t="s">
        <v>2178</v>
      </c>
      <c r="D190" s="185" t="s">
        <v>1995</v>
      </c>
      <c r="E190" s="1" t="s">
        <v>1984</v>
      </c>
      <c r="G190" s="185" t="s">
        <v>2178</v>
      </c>
      <c r="H190" s="186">
        <v>3141</v>
      </c>
      <c r="I190" s="187">
        <v>45103</v>
      </c>
      <c r="J190" s="187">
        <v>45138</v>
      </c>
      <c r="K190" s="186">
        <v>3141</v>
      </c>
    </row>
    <row r="191" spans="1:11" ht="15" customHeight="1">
      <c r="A191" s="185" t="s">
        <v>2296</v>
      </c>
      <c r="B191" s="191" t="s">
        <v>2297</v>
      </c>
      <c r="C191" s="185" t="s">
        <v>2298</v>
      </c>
      <c r="D191" s="185" t="s">
        <v>1983</v>
      </c>
      <c r="E191" s="1" t="s">
        <v>1984</v>
      </c>
      <c r="G191" s="185" t="s">
        <v>2298</v>
      </c>
      <c r="H191" s="186">
        <v>137.91</v>
      </c>
      <c r="I191" s="187">
        <v>45100.543344907404</v>
      </c>
      <c r="J191" s="187">
        <v>45097</v>
      </c>
      <c r="K191" s="186">
        <v>137.91</v>
      </c>
    </row>
    <row r="192" spans="1:11" ht="12" customHeight="1">
      <c r="A192" s="185" t="s">
        <v>2299</v>
      </c>
      <c r="B192" s="191" t="s">
        <v>2068</v>
      </c>
      <c r="C192" s="185" t="s">
        <v>2258</v>
      </c>
      <c r="D192" s="185" t="s">
        <v>1983</v>
      </c>
      <c r="E192" s="1" t="s">
        <v>1984</v>
      </c>
      <c r="G192" s="185" t="s">
        <v>2258</v>
      </c>
      <c r="H192" s="186">
        <v>127.9</v>
      </c>
      <c r="I192" s="187">
        <v>45100</v>
      </c>
      <c r="J192" s="187">
        <v>45107</v>
      </c>
      <c r="K192" s="186">
        <v>127.9</v>
      </c>
    </row>
    <row r="193" spans="1:11">
      <c r="A193" s="185" t="s">
        <v>2300</v>
      </c>
      <c r="B193" s="190" t="s">
        <v>2205</v>
      </c>
      <c r="C193" s="185" t="s">
        <v>2206</v>
      </c>
      <c r="D193" s="185" t="s">
        <v>1983</v>
      </c>
      <c r="E193" s="1" t="s">
        <v>1984</v>
      </c>
      <c r="G193" s="185" t="s">
        <v>2206</v>
      </c>
      <c r="H193" s="186">
        <v>1312</v>
      </c>
      <c r="I193" s="187">
        <v>45099</v>
      </c>
      <c r="J193" s="187">
        <v>45107</v>
      </c>
      <c r="K193" s="186">
        <v>1312</v>
      </c>
    </row>
    <row r="194" spans="1:11" ht="22.5" customHeight="1">
      <c r="A194" s="185" t="s">
        <v>2301</v>
      </c>
      <c r="B194" s="191" t="s">
        <v>2302</v>
      </c>
      <c r="C194" s="185" t="s">
        <v>2303</v>
      </c>
      <c r="D194" s="185" t="s">
        <v>1983</v>
      </c>
      <c r="E194" s="1" t="s">
        <v>1984</v>
      </c>
      <c r="G194" s="185" t="s">
        <v>2303</v>
      </c>
      <c r="H194" s="186">
        <v>7485</v>
      </c>
      <c r="I194" s="187">
        <v>45099</v>
      </c>
      <c r="J194" s="189">
        <v>45291</v>
      </c>
      <c r="K194" s="186">
        <v>7485</v>
      </c>
    </row>
    <row r="195" spans="1:11" ht="16.5" customHeight="1">
      <c r="A195" s="185" t="s">
        <v>2304</v>
      </c>
      <c r="B195" s="191" t="s">
        <v>2177</v>
      </c>
      <c r="C195" s="185" t="s">
        <v>2178</v>
      </c>
      <c r="D195" s="185" t="s">
        <v>1995</v>
      </c>
      <c r="E195" s="1" t="s">
        <v>1984</v>
      </c>
      <c r="G195" s="185" t="s">
        <v>2178</v>
      </c>
      <c r="H195" s="186">
        <v>880</v>
      </c>
      <c r="I195" s="187">
        <v>45096</v>
      </c>
      <c r="J195" s="187">
        <v>45107</v>
      </c>
      <c r="K195" s="186">
        <v>880</v>
      </c>
    </row>
    <row r="196" spans="1:11" ht="21.75" customHeight="1">
      <c r="A196" s="185" t="s">
        <v>2305</v>
      </c>
      <c r="B196" s="191" t="s">
        <v>2306</v>
      </c>
      <c r="C196" s="185" t="s">
        <v>2307</v>
      </c>
      <c r="D196" s="185" t="s">
        <v>1995</v>
      </c>
      <c r="E196" s="1" t="s">
        <v>1984</v>
      </c>
      <c r="G196" s="185" t="s">
        <v>2307</v>
      </c>
      <c r="H196" s="186">
        <v>269.75</v>
      </c>
      <c r="I196" s="187">
        <v>45093</v>
      </c>
      <c r="J196" s="187">
        <v>45100</v>
      </c>
      <c r="K196" s="186">
        <v>269.75</v>
      </c>
    </row>
    <row r="197" spans="1:11" ht="20.25" customHeight="1">
      <c r="A197" s="185" t="s">
        <v>2308</v>
      </c>
      <c r="B197" s="191" t="s">
        <v>215</v>
      </c>
      <c r="C197" s="185" t="s">
        <v>2108</v>
      </c>
      <c r="D197" s="185" t="s">
        <v>1995</v>
      </c>
      <c r="E197" s="1" t="s">
        <v>1984</v>
      </c>
      <c r="G197" s="185" t="s">
        <v>2108</v>
      </c>
      <c r="H197" s="186">
        <v>433.6</v>
      </c>
      <c r="I197" s="187">
        <v>45093</v>
      </c>
      <c r="J197" s="187">
        <v>45121</v>
      </c>
      <c r="K197" s="186">
        <v>433.6</v>
      </c>
    </row>
    <row r="198" spans="1:11" ht="17.25" customHeight="1">
      <c r="A198" s="185" t="s">
        <v>2309</v>
      </c>
      <c r="B198" s="190" t="s">
        <v>2310</v>
      </c>
      <c r="C198" s="185" t="s">
        <v>2311</v>
      </c>
      <c r="D198" s="185" t="s">
        <v>2312</v>
      </c>
      <c r="E198" s="1" t="s">
        <v>1984</v>
      </c>
      <c r="G198" s="185" t="s">
        <v>2311</v>
      </c>
      <c r="H198" s="186">
        <v>200.82</v>
      </c>
      <c r="I198" s="187">
        <v>45092</v>
      </c>
      <c r="J198" s="187">
        <v>45098</v>
      </c>
      <c r="K198" s="186">
        <v>200.82</v>
      </c>
    </row>
    <row r="199" spans="1:11" ht="19.5" customHeight="1">
      <c r="A199" s="185" t="s">
        <v>2313</v>
      </c>
      <c r="B199" s="191" t="s">
        <v>2091</v>
      </c>
      <c r="C199" s="185" t="s">
        <v>2092</v>
      </c>
      <c r="D199" s="185" t="s">
        <v>1983</v>
      </c>
      <c r="E199" s="1" t="s">
        <v>1984</v>
      </c>
      <c r="G199" s="185" t="s">
        <v>2092</v>
      </c>
      <c r="H199" s="186">
        <v>850</v>
      </c>
      <c r="I199" s="187">
        <v>45092</v>
      </c>
      <c r="J199" s="189">
        <v>45291</v>
      </c>
      <c r="K199" s="186">
        <v>850</v>
      </c>
    </row>
    <row r="200" spans="1:11" ht="20.25" customHeight="1">
      <c r="A200" s="185" t="s">
        <v>2314</v>
      </c>
      <c r="B200" s="191" t="s">
        <v>276</v>
      </c>
      <c r="C200" s="185" t="s">
        <v>2315</v>
      </c>
      <c r="D200" s="185" t="s">
        <v>2316</v>
      </c>
      <c r="E200" s="1" t="s">
        <v>1984</v>
      </c>
      <c r="G200" s="185" t="s">
        <v>2315</v>
      </c>
      <c r="H200" s="186">
        <v>7280</v>
      </c>
      <c r="I200" s="187">
        <v>45092</v>
      </c>
      <c r="J200" s="187">
        <v>45134</v>
      </c>
      <c r="K200" s="186">
        <v>7280</v>
      </c>
    </row>
    <row r="201" spans="1:11" ht="16.5" customHeight="1">
      <c r="A201" s="185" t="s">
        <v>2317</v>
      </c>
      <c r="B201" s="191" t="s">
        <v>215</v>
      </c>
      <c r="C201" s="185" t="s">
        <v>2108</v>
      </c>
      <c r="D201" s="185" t="s">
        <v>1995</v>
      </c>
      <c r="E201" s="1" t="s">
        <v>1984</v>
      </c>
      <c r="G201" s="185" t="s">
        <v>2108</v>
      </c>
      <c r="H201" s="186">
        <v>9400</v>
      </c>
      <c r="I201" s="187">
        <v>45091</v>
      </c>
      <c r="J201" s="187">
        <v>45212</v>
      </c>
      <c r="K201" s="186">
        <v>9400</v>
      </c>
    </row>
    <row r="202" spans="1:11" ht="18.75" customHeight="1">
      <c r="A202" s="185" t="s">
        <v>2318</v>
      </c>
      <c r="B202" s="191" t="s">
        <v>2031</v>
      </c>
      <c r="C202" s="185" t="s">
        <v>2032</v>
      </c>
      <c r="D202" s="185" t="s">
        <v>1995</v>
      </c>
      <c r="E202" s="1" t="s">
        <v>1984</v>
      </c>
      <c r="G202" s="185" t="s">
        <v>2032</v>
      </c>
      <c r="H202" s="186">
        <v>609.99</v>
      </c>
      <c r="I202" s="187">
        <v>45090</v>
      </c>
      <c r="J202" s="187">
        <v>45122</v>
      </c>
      <c r="K202" s="186">
        <v>609.99</v>
      </c>
    </row>
    <row r="203" spans="1:11" ht="14.25" customHeight="1">
      <c r="A203" s="185" t="s">
        <v>2319</v>
      </c>
      <c r="B203" s="191" t="s">
        <v>2061</v>
      </c>
      <c r="C203" s="185" t="s">
        <v>2062</v>
      </c>
      <c r="D203" s="185" t="s">
        <v>2320</v>
      </c>
      <c r="E203" s="1" t="s">
        <v>1984</v>
      </c>
      <c r="G203" s="185" t="s">
        <v>2062</v>
      </c>
      <c r="H203" s="186">
        <v>86.89</v>
      </c>
      <c r="I203" s="187">
        <v>45089</v>
      </c>
      <c r="J203" s="187">
        <v>45099</v>
      </c>
      <c r="K203" s="186">
        <v>86.89</v>
      </c>
    </row>
    <row r="204" spans="1:11" ht="19.5" customHeight="1">
      <c r="A204" s="185" t="s">
        <v>2319</v>
      </c>
      <c r="B204" s="191" t="s">
        <v>2061</v>
      </c>
      <c r="C204" s="185" t="s">
        <v>2062</v>
      </c>
      <c r="D204" s="185" t="s">
        <v>1983</v>
      </c>
      <c r="E204" s="1" t="s">
        <v>1984</v>
      </c>
      <c r="G204" s="185" t="s">
        <v>2062</v>
      </c>
      <c r="H204" s="192"/>
      <c r="I204" s="187">
        <v>45089</v>
      </c>
      <c r="J204" s="187">
        <v>45099</v>
      </c>
      <c r="K204" s="192"/>
    </row>
    <row r="205" spans="1:11" ht="25.5" customHeight="1">
      <c r="A205" s="185" t="s">
        <v>2321</v>
      </c>
      <c r="B205" s="191" t="s">
        <v>2322</v>
      </c>
      <c r="C205" s="185" t="s">
        <v>2323</v>
      </c>
      <c r="D205" s="185" t="s">
        <v>1983</v>
      </c>
      <c r="E205" s="1" t="s">
        <v>1984</v>
      </c>
      <c r="G205" s="185" t="s">
        <v>2323</v>
      </c>
      <c r="H205" s="186">
        <v>2066.81</v>
      </c>
      <c r="I205" s="187">
        <v>45086</v>
      </c>
      <c r="J205" s="187">
        <v>45086</v>
      </c>
      <c r="K205" s="186">
        <v>2066.81</v>
      </c>
    </row>
    <row r="206" spans="1:11" ht="30" customHeight="1">
      <c r="A206" s="185" t="s">
        <v>2324</v>
      </c>
      <c r="B206" s="191" t="s">
        <v>2038</v>
      </c>
      <c r="C206" s="185" t="s">
        <v>2325</v>
      </c>
      <c r="D206" s="185" t="s">
        <v>1983</v>
      </c>
      <c r="E206" s="1" t="s">
        <v>1984</v>
      </c>
      <c r="G206" s="185" t="s">
        <v>2325</v>
      </c>
      <c r="H206" s="186">
        <v>164.46</v>
      </c>
      <c r="I206" s="187">
        <v>45086</v>
      </c>
      <c r="J206" s="187">
        <v>45086</v>
      </c>
      <c r="K206" s="186">
        <v>164.46</v>
      </c>
    </row>
    <row r="207" spans="1:11" ht="30" customHeight="1">
      <c r="A207" s="185" t="s">
        <v>2326</v>
      </c>
      <c r="B207" s="191" t="s">
        <v>2327</v>
      </c>
      <c r="C207" s="185" t="s">
        <v>2328</v>
      </c>
      <c r="D207" s="185" t="s">
        <v>1983</v>
      </c>
      <c r="E207" s="1" t="s">
        <v>1984</v>
      </c>
      <c r="G207" s="185" t="s">
        <v>2328</v>
      </c>
      <c r="H207" s="186">
        <v>100</v>
      </c>
      <c r="I207" s="187">
        <v>45085</v>
      </c>
      <c r="J207" s="187">
        <v>45089</v>
      </c>
      <c r="K207" s="186">
        <v>100</v>
      </c>
    </row>
    <row r="208" spans="1:11">
      <c r="A208" s="185" t="s">
        <v>2329</v>
      </c>
      <c r="B208" s="191" t="s">
        <v>2306</v>
      </c>
      <c r="C208" s="185" t="s">
        <v>2307</v>
      </c>
      <c r="D208" s="185" t="s">
        <v>1995</v>
      </c>
      <c r="E208" s="1" t="s">
        <v>1984</v>
      </c>
      <c r="G208" s="185" t="s">
        <v>2307</v>
      </c>
      <c r="H208" s="186">
        <v>51890</v>
      </c>
      <c r="I208" s="187">
        <v>45082.352476851855</v>
      </c>
      <c r="J208" s="187">
        <v>45063</v>
      </c>
      <c r="K208" s="186">
        <v>51890</v>
      </c>
    </row>
    <row r="209" spans="1:11" ht="30" customHeight="1">
      <c r="A209" s="185" t="s">
        <v>2330</v>
      </c>
      <c r="B209" s="191" t="s">
        <v>2015</v>
      </c>
      <c r="C209" s="185" t="s">
        <v>2016</v>
      </c>
      <c r="D209" s="185" t="s">
        <v>1995</v>
      </c>
      <c r="E209" s="1" t="s">
        <v>1984</v>
      </c>
      <c r="G209" s="185" t="s">
        <v>2016</v>
      </c>
      <c r="H209" s="186">
        <v>50</v>
      </c>
      <c r="I209" s="187">
        <v>45077</v>
      </c>
      <c r="J209" s="187">
        <v>45077</v>
      </c>
      <c r="K209" s="186">
        <v>50</v>
      </c>
    </row>
    <row r="210" spans="1:11" ht="30" customHeight="1">
      <c r="A210" s="185" t="s">
        <v>2331</v>
      </c>
      <c r="B210" s="191" t="s">
        <v>2015</v>
      </c>
      <c r="C210" s="185" t="s">
        <v>2016</v>
      </c>
      <c r="D210" s="185" t="s">
        <v>1995</v>
      </c>
      <c r="E210" s="1" t="s">
        <v>1984</v>
      </c>
      <c r="G210" s="185" t="s">
        <v>2016</v>
      </c>
      <c r="H210" s="186">
        <v>50</v>
      </c>
      <c r="I210" s="187">
        <v>45077</v>
      </c>
      <c r="J210" s="187">
        <v>45077</v>
      </c>
      <c r="K210" s="186">
        <v>50</v>
      </c>
    </row>
    <row r="211" spans="1:11" ht="30" customHeight="1">
      <c r="A211" s="185" t="s">
        <v>2332</v>
      </c>
      <c r="B211" s="191" t="s">
        <v>2333</v>
      </c>
      <c r="C211" s="185" t="s">
        <v>2334</v>
      </c>
      <c r="D211" s="185" t="s">
        <v>1995</v>
      </c>
      <c r="E211" s="1" t="s">
        <v>1984</v>
      </c>
      <c r="G211" s="185" t="s">
        <v>2334</v>
      </c>
      <c r="H211" s="186">
        <v>540</v>
      </c>
      <c r="I211" s="187">
        <v>45077</v>
      </c>
      <c r="J211" s="187">
        <v>45067</v>
      </c>
      <c r="K211" s="186">
        <v>540</v>
      </c>
    </row>
    <row r="212" spans="1:11" ht="30" customHeight="1">
      <c r="A212" s="185" t="s">
        <v>2335</v>
      </c>
      <c r="B212" s="191" t="s">
        <v>2080</v>
      </c>
      <c r="C212" s="185" t="s">
        <v>2285</v>
      </c>
      <c r="D212" s="185" t="s">
        <v>1983</v>
      </c>
      <c r="E212" s="1" t="s">
        <v>1984</v>
      </c>
      <c r="G212" s="185" t="s">
        <v>2285</v>
      </c>
      <c r="H212" s="186">
        <v>68.510000000000005</v>
      </c>
      <c r="I212" s="187">
        <v>45077</v>
      </c>
      <c r="J212" s="187">
        <v>45093</v>
      </c>
      <c r="K212" s="186">
        <v>68.510000000000005</v>
      </c>
    </row>
    <row r="213" spans="1:11" ht="30" customHeight="1">
      <c r="A213" s="185" t="s">
        <v>2336</v>
      </c>
      <c r="B213" s="191" t="s">
        <v>2025</v>
      </c>
      <c r="C213" s="185" t="s">
        <v>2026</v>
      </c>
      <c r="D213" s="185" t="s">
        <v>1983</v>
      </c>
      <c r="E213" s="1" t="s">
        <v>1984</v>
      </c>
      <c r="G213" s="185" t="s">
        <v>2026</v>
      </c>
      <c r="H213" s="186">
        <v>120</v>
      </c>
      <c r="I213" s="187">
        <v>45077</v>
      </c>
      <c r="J213" s="187">
        <v>45107</v>
      </c>
      <c r="K213" s="186">
        <v>120</v>
      </c>
    </row>
    <row r="214" spans="1:11" ht="30" customHeight="1">
      <c r="A214" s="185" t="s">
        <v>2337</v>
      </c>
      <c r="B214" s="191" t="s">
        <v>2025</v>
      </c>
      <c r="C214" s="185" t="s">
        <v>2026</v>
      </c>
      <c r="D214" s="185" t="s">
        <v>1983</v>
      </c>
      <c r="E214" s="1" t="s">
        <v>1984</v>
      </c>
      <c r="G214" s="185" t="s">
        <v>2026</v>
      </c>
      <c r="H214" s="186">
        <v>120</v>
      </c>
      <c r="I214" s="187">
        <v>45077</v>
      </c>
      <c r="J214" s="187">
        <v>45107</v>
      </c>
      <c r="K214" s="186">
        <v>120</v>
      </c>
    </row>
    <row r="215" spans="1:11" ht="30" customHeight="1">
      <c r="A215" s="185" t="s">
        <v>2338</v>
      </c>
      <c r="B215" s="191" t="s">
        <v>2025</v>
      </c>
      <c r="C215" s="185" t="s">
        <v>2026</v>
      </c>
      <c r="D215" s="185" t="s">
        <v>1983</v>
      </c>
      <c r="E215" s="1" t="s">
        <v>1984</v>
      </c>
      <c r="G215" s="185" t="s">
        <v>2026</v>
      </c>
      <c r="H215" s="186">
        <v>46.34</v>
      </c>
      <c r="I215" s="187">
        <v>45077</v>
      </c>
      <c r="J215" s="187">
        <v>45107</v>
      </c>
      <c r="K215" s="186">
        <v>46.34</v>
      </c>
    </row>
    <row r="216" spans="1:11" ht="21.75" customHeight="1">
      <c r="A216" s="185" t="s">
        <v>2339</v>
      </c>
      <c r="B216" s="191" t="s">
        <v>2127</v>
      </c>
      <c r="C216" s="185" t="s">
        <v>2128</v>
      </c>
      <c r="D216" s="185" t="s">
        <v>1995</v>
      </c>
      <c r="E216" s="1" t="s">
        <v>1984</v>
      </c>
      <c r="G216" s="185" t="s">
        <v>2128</v>
      </c>
      <c r="H216" s="186">
        <v>45</v>
      </c>
      <c r="I216" s="187">
        <v>45076</v>
      </c>
      <c r="J216" s="187">
        <v>45077</v>
      </c>
      <c r="K216" s="186">
        <v>45</v>
      </c>
    </row>
    <row r="217" spans="1:11" ht="30" customHeight="1">
      <c r="A217" s="185" t="s">
        <v>2340</v>
      </c>
      <c r="B217" s="191" t="s">
        <v>2080</v>
      </c>
      <c r="C217" s="185" t="s">
        <v>2285</v>
      </c>
      <c r="D217" s="185" t="s">
        <v>1983</v>
      </c>
      <c r="E217" s="1" t="s">
        <v>1984</v>
      </c>
      <c r="G217" s="185" t="s">
        <v>2285</v>
      </c>
      <c r="H217" s="186">
        <v>251.83</v>
      </c>
      <c r="I217" s="187">
        <v>45076</v>
      </c>
      <c r="J217" s="187">
        <v>45093</v>
      </c>
      <c r="K217" s="186">
        <v>251.83</v>
      </c>
    </row>
    <row r="218" spans="1:11" ht="30" customHeight="1">
      <c r="A218" s="185" t="s">
        <v>2341</v>
      </c>
      <c r="B218" s="191" t="s">
        <v>2080</v>
      </c>
      <c r="C218" s="185" t="s">
        <v>2285</v>
      </c>
      <c r="D218" s="185" t="s">
        <v>1983</v>
      </c>
      <c r="E218" s="1" t="s">
        <v>1984</v>
      </c>
      <c r="G218" s="185" t="s">
        <v>2285</v>
      </c>
      <c r="H218" s="186">
        <v>79.540000000000006</v>
      </c>
      <c r="I218" s="187">
        <v>45076</v>
      </c>
      <c r="J218" s="187">
        <v>45093</v>
      </c>
      <c r="K218" s="186">
        <v>79.540000000000006</v>
      </c>
    </row>
    <row r="219" spans="1:11" ht="30" customHeight="1">
      <c r="A219" s="185" t="s">
        <v>2342</v>
      </c>
      <c r="B219" s="191" t="s">
        <v>2080</v>
      </c>
      <c r="C219" s="185" t="s">
        <v>2285</v>
      </c>
      <c r="D219" s="185" t="s">
        <v>1983</v>
      </c>
      <c r="E219" s="1" t="s">
        <v>1984</v>
      </c>
      <c r="G219" s="185" t="s">
        <v>2285</v>
      </c>
      <c r="H219" s="186">
        <v>188.44</v>
      </c>
      <c r="I219" s="187">
        <v>45076</v>
      </c>
      <c r="J219" s="187">
        <v>45093</v>
      </c>
      <c r="K219" s="186">
        <v>188.44</v>
      </c>
    </row>
    <row r="220" spans="1:11" ht="30" customHeight="1">
      <c r="A220" s="185" t="s">
        <v>2343</v>
      </c>
      <c r="B220" s="191" t="s">
        <v>2080</v>
      </c>
      <c r="C220" s="185" t="s">
        <v>2285</v>
      </c>
      <c r="D220" s="185" t="s">
        <v>1983</v>
      </c>
      <c r="E220" s="1" t="s">
        <v>1984</v>
      </c>
      <c r="G220" s="185" t="s">
        <v>2285</v>
      </c>
      <c r="H220" s="186">
        <v>101.99</v>
      </c>
      <c r="I220" s="187">
        <v>45076</v>
      </c>
      <c r="J220" s="187">
        <v>45093</v>
      </c>
      <c r="K220" s="186">
        <v>101.99</v>
      </c>
    </row>
    <row r="221" spans="1:11" ht="30" customHeight="1">
      <c r="A221" s="185" t="s">
        <v>2344</v>
      </c>
      <c r="B221" s="191" t="s">
        <v>2080</v>
      </c>
      <c r="C221" s="185" t="s">
        <v>2285</v>
      </c>
      <c r="D221" s="185" t="s">
        <v>1983</v>
      </c>
      <c r="E221" s="1" t="s">
        <v>1984</v>
      </c>
      <c r="G221" s="185" t="s">
        <v>2285</v>
      </c>
      <c r="H221" s="186">
        <v>63.84</v>
      </c>
      <c r="I221" s="187">
        <v>45076</v>
      </c>
      <c r="J221" s="187">
        <v>45093</v>
      </c>
      <c r="K221" s="186">
        <v>63.84</v>
      </c>
    </row>
    <row r="222" spans="1:11" ht="19.5" customHeight="1">
      <c r="A222" s="185" t="s">
        <v>2345</v>
      </c>
      <c r="B222" s="191" t="s">
        <v>2127</v>
      </c>
      <c r="C222" s="185" t="s">
        <v>2128</v>
      </c>
      <c r="D222" s="185" t="s">
        <v>1995</v>
      </c>
      <c r="E222" s="1" t="s">
        <v>1984</v>
      </c>
      <c r="G222" s="185" t="s">
        <v>2128</v>
      </c>
      <c r="H222" s="186">
        <v>412.3</v>
      </c>
      <c r="I222" s="187">
        <v>45076</v>
      </c>
      <c r="J222" s="187">
        <v>45107</v>
      </c>
      <c r="K222" s="186">
        <v>412.3</v>
      </c>
    </row>
    <row r="223" spans="1:11">
      <c r="A223" s="185" t="s">
        <v>2346</v>
      </c>
      <c r="B223" s="191" t="s">
        <v>203</v>
      </c>
      <c r="C223" s="185" t="s">
        <v>2347</v>
      </c>
      <c r="D223" s="185" t="s">
        <v>1995</v>
      </c>
      <c r="E223" s="1" t="s">
        <v>1984</v>
      </c>
      <c r="G223" s="185" t="s">
        <v>2347</v>
      </c>
      <c r="H223" s="186">
        <v>45</v>
      </c>
      <c r="I223" s="187">
        <v>45076</v>
      </c>
      <c r="J223" s="187">
        <v>45097</v>
      </c>
      <c r="K223" s="186">
        <v>45</v>
      </c>
    </row>
    <row r="224" spans="1:11">
      <c r="A224" s="185" t="s">
        <v>2348</v>
      </c>
      <c r="B224" s="191" t="s">
        <v>203</v>
      </c>
      <c r="C224" s="185" t="s">
        <v>2347</v>
      </c>
      <c r="D224" s="185" t="s">
        <v>1995</v>
      </c>
      <c r="E224" s="1" t="s">
        <v>1984</v>
      </c>
      <c r="G224" s="185" t="s">
        <v>2347</v>
      </c>
      <c r="H224" s="186">
        <v>45</v>
      </c>
      <c r="I224" s="187">
        <v>45076</v>
      </c>
      <c r="J224" s="187">
        <v>45097</v>
      </c>
      <c r="K224" s="186">
        <v>45</v>
      </c>
    </row>
    <row r="225" spans="1:11">
      <c r="A225" s="185" t="s">
        <v>2349</v>
      </c>
      <c r="B225" s="191" t="s">
        <v>203</v>
      </c>
      <c r="C225" s="185" t="s">
        <v>2347</v>
      </c>
      <c r="D225" s="185" t="s">
        <v>1995</v>
      </c>
      <c r="E225" s="1" t="s">
        <v>1984</v>
      </c>
      <c r="G225" s="185" t="s">
        <v>2347</v>
      </c>
      <c r="H225" s="186">
        <v>45</v>
      </c>
      <c r="I225" s="187">
        <v>45076</v>
      </c>
      <c r="J225" s="187">
        <v>45097</v>
      </c>
      <c r="K225" s="186">
        <v>45</v>
      </c>
    </row>
    <row r="226" spans="1:11" ht="20.25" customHeight="1">
      <c r="A226" s="185" t="s">
        <v>2350</v>
      </c>
      <c r="B226" s="191" t="s">
        <v>203</v>
      </c>
      <c r="C226" s="185" t="s">
        <v>2347</v>
      </c>
      <c r="D226" s="185" t="s">
        <v>1995</v>
      </c>
      <c r="E226" s="1" t="s">
        <v>1984</v>
      </c>
      <c r="G226" s="185" t="s">
        <v>2347</v>
      </c>
      <c r="H226" s="186">
        <v>713.28</v>
      </c>
      <c r="I226" s="187">
        <v>45076</v>
      </c>
      <c r="J226" s="187">
        <v>45097</v>
      </c>
      <c r="K226" s="186">
        <v>713.28</v>
      </c>
    </row>
    <row r="227" spans="1:11" ht="20.25" customHeight="1">
      <c r="A227" s="185" t="s">
        <v>2351</v>
      </c>
      <c r="B227" s="191" t="s">
        <v>364</v>
      </c>
      <c r="C227" s="185" t="s">
        <v>2018</v>
      </c>
      <c r="D227" s="185" t="s">
        <v>1983</v>
      </c>
      <c r="E227" s="1" t="s">
        <v>1984</v>
      </c>
      <c r="G227" s="185" t="s">
        <v>2018</v>
      </c>
      <c r="H227" s="186">
        <v>918.4</v>
      </c>
      <c r="I227" s="187">
        <v>45076</v>
      </c>
      <c r="J227" s="187">
        <v>45135</v>
      </c>
      <c r="K227" s="186">
        <v>918.4</v>
      </c>
    </row>
    <row r="228" spans="1:11" ht="18" customHeight="1">
      <c r="A228" s="185" t="s">
        <v>2352</v>
      </c>
      <c r="B228" s="190">
        <v>11124960011</v>
      </c>
      <c r="C228" s="185" t="s">
        <v>2353</v>
      </c>
      <c r="D228" s="185" t="s">
        <v>1995</v>
      </c>
      <c r="E228" s="1" t="s">
        <v>1984</v>
      </c>
      <c r="G228" s="185" t="s">
        <v>2353</v>
      </c>
      <c r="H228" s="186">
        <v>470</v>
      </c>
      <c r="I228" s="187">
        <v>45076</v>
      </c>
      <c r="J228" s="187">
        <v>45135</v>
      </c>
      <c r="K228" s="186">
        <v>470</v>
      </c>
    </row>
    <row r="229" spans="1:11" ht="30" customHeight="1">
      <c r="A229" s="185" t="s">
        <v>2354</v>
      </c>
      <c r="B229" s="191" t="s">
        <v>241</v>
      </c>
      <c r="C229" s="185" t="s">
        <v>2116</v>
      </c>
      <c r="D229" s="185" t="s">
        <v>1983</v>
      </c>
      <c r="E229" s="1" t="s">
        <v>1984</v>
      </c>
      <c r="G229" s="185" t="s">
        <v>2116</v>
      </c>
      <c r="H229" s="186">
        <v>66.78</v>
      </c>
      <c r="I229" s="187">
        <v>45076</v>
      </c>
      <c r="J229" s="187">
        <v>45204</v>
      </c>
      <c r="K229" s="186">
        <v>66.78</v>
      </c>
    </row>
    <row r="230" spans="1:11" ht="30" customHeight="1">
      <c r="A230" s="185" t="s">
        <v>2355</v>
      </c>
      <c r="B230" s="191" t="s">
        <v>241</v>
      </c>
      <c r="C230" s="185" t="s">
        <v>2116</v>
      </c>
      <c r="D230" s="185" t="s">
        <v>1995</v>
      </c>
      <c r="E230" s="1" t="s">
        <v>1984</v>
      </c>
      <c r="G230" s="185" t="s">
        <v>2116</v>
      </c>
      <c r="H230" s="186">
        <v>606</v>
      </c>
      <c r="I230" s="187">
        <v>45076</v>
      </c>
      <c r="J230" s="187">
        <v>45204</v>
      </c>
      <c r="K230" s="186">
        <v>606</v>
      </c>
    </row>
    <row r="231" spans="1:11" ht="30" customHeight="1">
      <c r="A231" s="185" t="s">
        <v>2356</v>
      </c>
      <c r="B231" s="191" t="s">
        <v>241</v>
      </c>
      <c r="C231" s="185" t="s">
        <v>2116</v>
      </c>
      <c r="D231" s="185" t="s">
        <v>1983</v>
      </c>
      <c r="E231" s="1" t="s">
        <v>1984</v>
      </c>
      <c r="G231" s="185" t="s">
        <v>2116</v>
      </c>
      <c r="H231" s="186">
        <v>118</v>
      </c>
      <c r="I231" s="187">
        <v>45076</v>
      </c>
      <c r="J231" s="187">
        <v>45204</v>
      </c>
      <c r="K231" s="186">
        <v>118</v>
      </c>
    </row>
    <row r="232" spans="1:11" ht="30" customHeight="1">
      <c r="A232" s="185" t="s">
        <v>2357</v>
      </c>
      <c r="B232" s="191" t="s">
        <v>241</v>
      </c>
      <c r="C232" s="185" t="s">
        <v>2116</v>
      </c>
      <c r="D232" s="185" t="s">
        <v>1983</v>
      </c>
      <c r="E232" s="1" t="s">
        <v>1984</v>
      </c>
      <c r="G232" s="185" t="s">
        <v>2116</v>
      </c>
      <c r="H232" s="186">
        <v>82</v>
      </c>
      <c r="I232" s="187">
        <v>45076</v>
      </c>
      <c r="J232" s="187">
        <v>45204</v>
      </c>
      <c r="K232" s="186">
        <v>82</v>
      </c>
    </row>
    <row r="233" spans="1:11" ht="30" customHeight="1">
      <c r="A233" s="185" t="s">
        <v>2358</v>
      </c>
      <c r="B233" s="191" t="s">
        <v>241</v>
      </c>
      <c r="C233" s="185" t="s">
        <v>2116</v>
      </c>
      <c r="D233" s="185" t="s">
        <v>1983</v>
      </c>
      <c r="E233" s="1" t="s">
        <v>1984</v>
      </c>
      <c r="G233" s="185" t="s">
        <v>2116</v>
      </c>
      <c r="H233" s="186">
        <v>82</v>
      </c>
      <c r="I233" s="187">
        <v>45076</v>
      </c>
      <c r="J233" s="187">
        <v>45204</v>
      </c>
      <c r="K233" s="186">
        <v>82</v>
      </c>
    </row>
    <row r="234" spans="1:11" ht="30" customHeight="1">
      <c r="A234" s="185" t="s">
        <v>2359</v>
      </c>
      <c r="B234" s="191" t="s">
        <v>241</v>
      </c>
      <c r="C234" s="185" t="s">
        <v>2116</v>
      </c>
      <c r="D234" s="185" t="s">
        <v>1983</v>
      </c>
      <c r="E234" s="1" t="s">
        <v>1984</v>
      </c>
      <c r="G234" s="185" t="s">
        <v>2116</v>
      </c>
      <c r="H234" s="186">
        <v>74</v>
      </c>
      <c r="I234" s="187">
        <v>45076</v>
      </c>
      <c r="J234" s="187">
        <v>45204</v>
      </c>
      <c r="K234" s="186">
        <v>74</v>
      </c>
    </row>
    <row r="235" spans="1:11" ht="30" customHeight="1">
      <c r="A235" s="185" t="s">
        <v>2360</v>
      </c>
      <c r="B235" s="191" t="s">
        <v>241</v>
      </c>
      <c r="C235" s="185" t="s">
        <v>2116</v>
      </c>
      <c r="D235" s="185" t="s">
        <v>1983</v>
      </c>
      <c r="E235" s="1" t="s">
        <v>1984</v>
      </c>
      <c r="G235" s="185" t="s">
        <v>2116</v>
      </c>
      <c r="H235" s="186">
        <v>24.59</v>
      </c>
      <c r="I235" s="187">
        <v>45076</v>
      </c>
      <c r="J235" s="187">
        <v>45204</v>
      </c>
      <c r="K235" s="186">
        <v>24.59</v>
      </c>
    </row>
    <row r="236" spans="1:11" ht="30" customHeight="1">
      <c r="A236" s="185" t="s">
        <v>2361</v>
      </c>
      <c r="B236" s="191" t="s">
        <v>2112</v>
      </c>
      <c r="C236" s="185" t="s">
        <v>2113</v>
      </c>
      <c r="D236" s="185" t="s">
        <v>1995</v>
      </c>
      <c r="E236" s="1" t="s">
        <v>1984</v>
      </c>
      <c r="G236" s="185" t="s">
        <v>2113</v>
      </c>
      <c r="H236" s="186">
        <v>2285.1</v>
      </c>
      <c r="I236" s="187">
        <v>45076</v>
      </c>
      <c r="J236" s="187">
        <v>45232</v>
      </c>
      <c r="K236" s="186">
        <v>2285.1</v>
      </c>
    </row>
    <row r="237" spans="1:11" ht="31.5" customHeight="1">
      <c r="A237" s="185" t="s">
        <v>2362</v>
      </c>
      <c r="B237" s="191" t="s">
        <v>2145</v>
      </c>
      <c r="C237" s="185" t="s">
        <v>2146</v>
      </c>
      <c r="D237" s="185" t="s">
        <v>1983</v>
      </c>
      <c r="E237" s="1" t="s">
        <v>1984</v>
      </c>
      <c r="G237" s="185" t="s">
        <v>2146</v>
      </c>
      <c r="H237" s="186">
        <v>15500</v>
      </c>
      <c r="I237" s="187">
        <v>45056</v>
      </c>
      <c r="J237" s="187">
        <v>45077</v>
      </c>
      <c r="K237" s="186">
        <v>15500</v>
      </c>
    </row>
    <row r="238" spans="1:11" ht="30" customHeight="1">
      <c r="A238" s="185" t="s">
        <v>2363</v>
      </c>
      <c r="B238" s="191" t="s">
        <v>2364</v>
      </c>
      <c r="C238" s="185" t="s">
        <v>2365</v>
      </c>
      <c r="D238" s="185" t="s">
        <v>1983</v>
      </c>
      <c r="E238" s="1" t="s">
        <v>1984</v>
      </c>
      <c r="G238" s="185" t="s">
        <v>2365</v>
      </c>
      <c r="H238" s="186">
        <v>454.92</v>
      </c>
      <c r="I238" s="187">
        <v>45049</v>
      </c>
      <c r="J238" s="187">
        <v>45051</v>
      </c>
      <c r="K238" s="186">
        <v>454.92</v>
      </c>
    </row>
    <row r="239" spans="1:11" ht="21.75" customHeight="1">
      <c r="A239" s="185" t="s">
        <v>2366</v>
      </c>
      <c r="B239" s="191" t="s">
        <v>2038</v>
      </c>
      <c r="C239" s="185" t="s">
        <v>2039</v>
      </c>
      <c r="D239" s="185" t="s">
        <v>1983</v>
      </c>
      <c r="E239" s="1" t="s">
        <v>1984</v>
      </c>
      <c r="G239" s="185" t="s">
        <v>2039</v>
      </c>
      <c r="H239" s="186">
        <v>558.47</v>
      </c>
      <c r="I239" s="187">
        <v>45049</v>
      </c>
      <c r="J239" s="187">
        <v>45051</v>
      </c>
      <c r="K239" s="186">
        <v>558.47</v>
      </c>
    </row>
    <row r="240" spans="1:11" ht="30" customHeight="1">
      <c r="A240" s="185" t="s">
        <v>2367</v>
      </c>
      <c r="B240" s="191" t="s">
        <v>2038</v>
      </c>
      <c r="C240" s="185" t="s">
        <v>2039</v>
      </c>
      <c r="D240" s="185" t="s">
        <v>1983</v>
      </c>
      <c r="E240" s="1" t="s">
        <v>1984</v>
      </c>
      <c r="G240" s="185" t="s">
        <v>2039</v>
      </c>
      <c r="H240" s="186">
        <v>263.16000000000003</v>
      </c>
      <c r="I240" s="187">
        <v>45043</v>
      </c>
      <c r="J240" s="187">
        <v>45044</v>
      </c>
      <c r="K240" s="186">
        <v>263.16000000000003</v>
      </c>
    </row>
    <row r="241" spans="1:11">
      <c r="A241" s="185" t="s">
        <v>2368</v>
      </c>
      <c r="B241" s="191" t="s">
        <v>2369</v>
      </c>
      <c r="C241" s="185" t="s">
        <v>2370</v>
      </c>
      <c r="D241" s="185" t="s">
        <v>1995</v>
      </c>
      <c r="E241" s="1" t="s">
        <v>1984</v>
      </c>
      <c r="G241" s="185" t="s">
        <v>2370</v>
      </c>
      <c r="H241" s="186">
        <v>800</v>
      </c>
      <c r="I241" s="187">
        <v>45037</v>
      </c>
      <c r="J241" s="187">
        <v>45042</v>
      </c>
      <c r="K241" s="186">
        <v>800</v>
      </c>
    </row>
    <row r="242" spans="1:11" ht="16.5" customHeight="1">
      <c r="A242" s="185" t="s">
        <v>2371</v>
      </c>
      <c r="B242" s="191" t="s">
        <v>2127</v>
      </c>
      <c r="C242" s="185" t="s">
        <v>2128</v>
      </c>
      <c r="D242" s="185" t="s">
        <v>1995</v>
      </c>
      <c r="E242" s="1" t="s">
        <v>1984</v>
      </c>
      <c r="G242" s="185" t="s">
        <v>2128</v>
      </c>
      <c r="H242" s="186">
        <v>513.92999999999995</v>
      </c>
      <c r="I242" s="187">
        <v>45037</v>
      </c>
      <c r="J242" s="187">
        <v>45044</v>
      </c>
      <c r="K242" s="186">
        <v>513.92999999999995</v>
      </c>
    </row>
    <row r="243" spans="1:11" ht="15" customHeight="1">
      <c r="A243" s="185" t="s">
        <v>2372</v>
      </c>
      <c r="B243" s="191" t="s">
        <v>241</v>
      </c>
      <c r="C243" s="185" t="s">
        <v>2373</v>
      </c>
      <c r="D243" s="185" t="s">
        <v>1983</v>
      </c>
      <c r="E243" s="1" t="s">
        <v>1984</v>
      </c>
      <c r="G243" s="185" t="s">
        <v>2373</v>
      </c>
      <c r="H243" s="186">
        <v>84.28</v>
      </c>
      <c r="I243" s="187">
        <v>45037</v>
      </c>
      <c r="J243" s="187">
        <v>45054</v>
      </c>
      <c r="K243" s="186">
        <v>84.28</v>
      </c>
    </row>
    <row r="244" spans="1:11" ht="16.5" customHeight="1">
      <c r="A244" s="185" t="s">
        <v>2374</v>
      </c>
      <c r="B244" s="190">
        <v>10426310016</v>
      </c>
      <c r="C244" s="185" t="s">
        <v>2375</v>
      </c>
      <c r="D244" s="185" t="s">
        <v>1995</v>
      </c>
      <c r="E244" s="1" t="s">
        <v>1984</v>
      </c>
      <c r="G244" s="185" t="s">
        <v>2375</v>
      </c>
      <c r="H244" s="186">
        <v>3419.88</v>
      </c>
      <c r="I244" s="187">
        <v>45037</v>
      </c>
      <c r="J244" s="187">
        <v>45077</v>
      </c>
      <c r="K244" s="186">
        <v>3419.88</v>
      </c>
    </row>
    <row r="245" spans="1:11" ht="13.5" customHeight="1">
      <c r="A245" s="185" t="s">
        <v>2374</v>
      </c>
      <c r="B245" s="190">
        <v>10426310016</v>
      </c>
      <c r="C245" s="185" t="s">
        <v>2375</v>
      </c>
      <c r="D245" s="185" t="s">
        <v>1995</v>
      </c>
      <c r="E245" s="1" t="s">
        <v>1984</v>
      </c>
      <c r="G245" s="185" t="s">
        <v>2375</v>
      </c>
      <c r="H245" s="186">
        <v>1904.5</v>
      </c>
      <c r="I245" s="187">
        <v>45037</v>
      </c>
      <c r="J245" s="187">
        <v>45077</v>
      </c>
      <c r="K245" s="186">
        <v>1904.5</v>
      </c>
    </row>
    <row r="246" spans="1:11" ht="18.75" customHeight="1">
      <c r="A246" s="185" t="s">
        <v>2376</v>
      </c>
      <c r="B246" s="191" t="s">
        <v>364</v>
      </c>
      <c r="C246" s="185" t="s">
        <v>2377</v>
      </c>
      <c r="D246" s="185" t="s">
        <v>1983</v>
      </c>
      <c r="E246" s="1" t="s">
        <v>1984</v>
      </c>
      <c r="G246" s="185" t="s">
        <v>2377</v>
      </c>
      <c r="H246" s="186">
        <v>600.4</v>
      </c>
      <c r="I246" s="187">
        <v>45037</v>
      </c>
      <c r="J246" s="187">
        <v>45077</v>
      </c>
      <c r="K246" s="186">
        <v>600.4</v>
      </c>
    </row>
    <row r="247" spans="1:11" ht="30" customHeight="1">
      <c r="A247" s="185" t="s">
        <v>2378</v>
      </c>
      <c r="B247" s="191" t="s">
        <v>364</v>
      </c>
      <c r="C247" s="185" t="s">
        <v>2018</v>
      </c>
      <c r="D247" s="185" t="s">
        <v>1983</v>
      </c>
      <c r="E247" s="1" t="s">
        <v>1984</v>
      </c>
      <c r="G247" s="185" t="s">
        <v>2018</v>
      </c>
      <c r="H247" s="186">
        <v>357.2</v>
      </c>
      <c r="I247" s="187">
        <v>45037</v>
      </c>
      <c r="J247" s="187">
        <v>45077</v>
      </c>
      <c r="K247" s="186">
        <v>357.2</v>
      </c>
    </row>
    <row r="248" spans="1:11" ht="30" customHeight="1">
      <c r="A248" s="185" t="s">
        <v>2379</v>
      </c>
      <c r="B248" s="191" t="s">
        <v>364</v>
      </c>
      <c r="C248" s="185" t="s">
        <v>2018</v>
      </c>
      <c r="D248" s="185" t="s">
        <v>1983</v>
      </c>
      <c r="E248" s="1" t="s">
        <v>1984</v>
      </c>
      <c r="G248" s="185" t="s">
        <v>2018</v>
      </c>
      <c r="H248" s="186">
        <v>160.19999999999999</v>
      </c>
      <c r="I248" s="187">
        <v>45037</v>
      </c>
      <c r="J248" s="187">
        <v>45077</v>
      </c>
      <c r="K248" s="186">
        <v>160.19999999999999</v>
      </c>
    </row>
    <row r="249" spans="1:11" ht="24" customHeight="1">
      <c r="A249" s="185" t="s">
        <v>2380</v>
      </c>
      <c r="B249" s="191" t="s">
        <v>2381</v>
      </c>
      <c r="C249" s="185" t="s">
        <v>2382</v>
      </c>
      <c r="D249" s="185" t="s">
        <v>1983</v>
      </c>
      <c r="E249" s="1" t="s">
        <v>1984</v>
      </c>
      <c r="G249" s="185" t="s">
        <v>2382</v>
      </c>
      <c r="H249" s="186">
        <v>165</v>
      </c>
      <c r="I249" s="187">
        <v>45037</v>
      </c>
      <c r="J249" s="187">
        <v>45093</v>
      </c>
      <c r="K249" s="186">
        <v>165</v>
      </c>
    </row>
    <row r="250" spans="1:11" ht="30" customHeight="1">
      <c r="A250" s="185" t="s">
        <v>2383</v>
      </c>
      <c r="B250" s="191" t="s">
        <v>203</v>
      </c>
      <c r="C250" s="185" t="s">
        <v>2347</v>
      </c>
      <c r="D250" s="185" t="s">
        <v>1995</v>
      </c>
      <c r="E250" s="1" t="s">
        <v>1984</v>
      </c>
      <c r="G250" s="185" t="s">
        <v>2347</v>
      </c>
      <c r="H250" s="186">
        <v>464.31</v>
      </c>
      <c r="I250" s="187">
        <v>45037</v>
      </c>
      <c r="J250" s="187">
        <v>45097</v>
      </c>
      <c r="K250" s="186">
        <v>464.31</v>
      </c>
    </row>
    <row r="251" spans="1:11" ht="19.5" customHeight="1">
      <c r="A251" s="185" t="s">
        <v>2384</v>
      </c>
      <c r="B251" s="190">
        <v>11124960011</v>
      </c>
      <c r="C251" s="185" t="s">
        <v>2353</v>
      </c>
      <c r="D251" s="185" t="s">
        <v>1995</v>
      </c>
      <c r="E251" s="1" t="s">
        <v>1984</v>
      </c>
      <c r="G251" s="185" t="s">
        <v>2353</v>
      </c>
      <c r="H251" s="186">
        <v>250</v>
      </c>
      <c r="I251" s="187">
        <v>45037</v>
      </c>
      <c r="J251" s="187">
        <v>45135</v>
      </c>
      <c r="K251" s="186">
        <v>250</v>
      </c>
    </row>
    <row r="252" spans="1:11" ht="30" customHeight="1">
      <c r="A252" s="185" t="s">
        <v>2385</v>
      </c>
      <c r="B252" s="191" t="s">
        <v>2015</v>
      </c>
      <c r="C252" s="185" t="s">
        <v>2016</v>
      </c>
      <c r="D252" s="185" t="s">
        <v>1995</v>
      </c>
      <c r="E252" s="1" t="s">
        <v>1984</v>
      </c>
      <c r="G252" s="185" t="s">
        <v>2016</v>
      </c>
      <c r="H252" s="186">
        <v>1101.1199999999999</v>
      </c>
      <c r="I252" s="187">
        <v>45037</v>
      </c>
      <c r="J252" s="187">
        <v>45196</v>
      </c>
      <c r="K252" s="186">
        <v>1101.1199999999999</v>
      </c>
    </row>
    <row r="253" spans="1:11" ht="30" customHeight="1">
      <c r="A253" s="185" t="s">
        <v>2386</v>
      </c>
      <c r="B253" s="191" t="s">
        <v>241</v>
      </c>
      <c r="C253" s="185" t="s">
        <v>2116</v>
      </c>
      <c r="D253" s="185" t="s">
        <v>1983</v>
      </c>
      <c r="E253" s="1" t="s">
        <v>1984</v>
      </c>
      <c r="G253" s="185" t="s">
        <v>2116</v>
      </c>
      <c r="H253" s="186">
        <v>40</v>
      </c>
      <c r="I253" s="187">
        <v>45037</v>
      </c>
      <c r="J253" s="187">
        <v>45204</v>
      </c>
      <c r="K253" s="186">
        <v>40</v>
      </c>
    </row>
    <row r="254" spans="1:11" ht="30" customHeight="1">
      <c r="A254" s="185" t="s">
        <v>2387</v>
      </c>
      <c r="B254" s="191" t="s">
        <v>203</v>
      </c>
      <c r="C254" s="185" t="s">
        <v>1994</v>
      </c>
      <c r="D254" s="185" t="s">
        <v>1995</v>
      </c>
      <c r="E254" s="1" t="s">
        <v>1984</v>
      </c>
      <c r="G254" s="185" t="s">
        <v>1994</v>
      </c>
      <c r="H254" s="186">
        <v>1631.15</v>
      </c>
      <c r="I254" s="187">
        <v>45037</v>
      </c>
      <c r="J254" s="187">
        <v>45218</v>
      </c>
      <c r="K254" s="186">
        <v>1631.15</v>
      </c>
    </row>
    <row r="255" spans="1:11" ht="19.5" customHeight="1">
      <c r="A255" s="185" t="s">
        <v>2388</v>
      </c>
      <c r="B255" s="190" t="s">
        <v>2389</v>
      </c>
      <c r="C255" s="185" t="s">
        <v>1691</v>
      </c>
      <c r="D255" s="185" t="s">
        <v>1983</v>
      </c>
      <c r="E255" s="1" t="s">
        <v>1984</v>
      </c>
      <c r="G255" s="185" t="s">
        <v>1691</v>
      </c>
      <c r="H255" s="186">
        <v>39432</v>
      </c>
      <c r="I255" s="187">
        <v>45036</v>
      </c>
      <c r="J255" s="187">
        <v>45077</v>
      </c>
      <c r="K255" s="186">
        <v>39432</v>
      </c>
    </row>
    <row r="256" spans="1:11" ht="30" customHeight="1">
      <c r="A256" s="185" t="s">
        <v>2390</v>
      </c>
      <c r="B256" s="191" t="s">
        <v>2080</v>
      </c>
      <c r="C256" s="185" t="s">
        <v>2285</v>
      </c>
      <c r="D256" s="185" t="s">
        <v>1983</v>
      </c>
      <c r="E256" s="1" t="s">
        <v>1984</v>
      </c>
      <c r="G256" s="185" t="s">
        <v>2285</v>
      </c>
      <c r="H256" s="186">
        <v>48.22</v>
      </c>
      <c r="I256" s="187">
        <v>45035</v>
      </c>
      <c r="J256" s="187">
        <v>45037</v>
      </c>
      <c r="K256" s="186">
        <v>48.22</v>
      </c>
    </row>
    <row r="257" spans="1:11" ht="30" customHeight="1">
      <c r="A257" s="185" t="s">
        <v>2391</v>
      </c>
      <c r="B257" s="191" t="s">
        <v>2080</v>
      </c>
      <c r="C257" s="185" t="s">
        <v>2285</v>
      </c>
      <c r="D257" s="185" t="s">
        <v>1983</v>
      </c>
      <c r="E257" s="1" t="s">
        <v>1984</v>
      </c>
      <c r="G257" s="185" t="s">
        <v>2285</v>
      </c>
      <c r="H257" s="186">
        <v>67.41</v>
      </c>
      <c r="I257" s="187">
        <v>45035</v>
      </c>
      <c r="J257" s="187">
        <v>45037</v>
      </c>
      <c r="K257" s="186">
        <v>67.41</v>
      </c>
    </row>
    <row r="258" spans="1:11" ht="30" customHeight="1">
      <c r="A258" s="185" t="s">
        <v>2392</v>
      </c>
      <c r="B258" s="191" t="s">
        <v>2080</v>
      </c>
      <c r="C258" s="185" t="s">
        <v>2285</v>
      </c>
      <c r="D258" s="185" t="s">
        <v>1983</v>
      </c>
      <c r="E258" s="1" t="s">
        <v>1984</v>
      </c>
      <c r="G258" s="185" t="s">
        <v>2285</v>
      </c>
      <c r="H258" s="186">
        <v>48.22</v>
      </c>
      <c r="I258" s="187">
        <v>45035</v>
      </c>
      <c r="J258" s="187">
        <v>45037</v>
      </c>
      <c r="K258" s="186">
        <v>48.22</v>
      </c>
    </row>
    <row r="259" spans="1:11" ht="30" customHeight="1">
      <c r="A259" s="185" t="s">
        <v>2393</v>
      </c>
      <c r="B259" s="191" t="s">
        <v>2010</v>
      </c>
      <c r="C259" s="185" t="s">
        <v>2011</v>
      </c>
      <c r="D259" s="185" t="s">
        <v>1995</v>
      </c>
      <c r="E259" s="1" t="s">
        <v>1984</v>
      </c>
      <c r="G259" s="185" t="s">
        <v>2011</v>
      </c>
      <c r="H259" s="186">
        <v>681.8</v>
      </c>
      <c r="I259" s="187">
        <v>45035</v>
      </c>
      <c r="J259" s="187">
        <v>45040</v>
      </c>
      <c r="K259" s="186">
        <v>681.8</v>
      </c>
    </row>
    <row r="260" spans="1:11" ht="30" customHeight="1">
      <c r="A260" s="185" t="s">
        <v>2394</v>
      </c>
      <c r="B260" s="191" t="s">
        <v>2010</v>
      </c>
      <c r="C260" s="185" t="s">
        <v>2011</v>
      </c>
      <c r="D260" s="185" t="s">
        <v>1995</v>
      </c>
      <c r="E260" s="1" t="s">
        <v>1984</v>
      </c>
      <c r="G260" s="185" t="s">
        <v>2011</v>
      </c>
      <c r="H260" s="186">
        <v>150</v>
      </c>
      <c r="I260" s="187">
        <v>45035</v>
      </c>
      <c r="J260" s="187">
        <v>45040</v>
      </c>
      <c r="K260" s="186">
        <v>150</v>
      </c>
    </row>
    <row r="261" spans="1:11" ht="30" customHeight="1">
      <c r="A261" s="185" t="s">
        <v>2395</v>
      </c>
      <c r="B261" s="191" t="s">
        <v>2025</v>
      </c>
      <c r="C261" s="185" t="s">
        <v>2026</v>
      </c>
      <c r="D261" s="185" t="s">
        <v>1983</v>
      </c>
      <c r="E261" s="1" t="s">
        <v>1984</v>
      </c>
      <c r="G261" s="185" t="s">
        <v>2026</v>
      </c>
      <c r="H261" s="186">
        <v>240</v>
      </c>
      <c r="I261" s="187">
        <v>45035</v>
      </c>
      <c r="J261" s="187">
        <v>45046</v>
      </c>
      <c r="K261" s="186">
        <v>240</v>
      </c>
    </row>
    <row r="262" spans="1:11" ht="17.25" customHeight="1">
      <c r="A262" s="185" t="s">
        <v>2396</v>
      </c>
      <c r="B262" s="191" t="s">
        <v>2127</v>
      </c>
      <c r="C262" s="185" t="s">
        <v>2128</v>
      </c>
      <c r="D262" s="185" t="s">
        <v>1995</v>
      </c>
      <c r="E262" s="1" t="s">
        <v>1984</v>
      </c>
      <c r="G262" s="185" t="s">
        <v>2128</v>
      </c>
      <c r="H262" s="186">
        <v>168.85</v>
      </c>
      <c r="I262" s="187">
        <v>45035</v>
      </c>
      <c r="J262" s="187">
        <v>45044</v>
      </c>
      <c r="K262" s="186">
        <v>168.85</v>
      </c>
    </row>
    <row r="263" spans="1:11" ht="19.5" customHeight="1">
      <c r="A263" s="185" t="s">
        <v>2397</v>
      </c>
      <c r="B263" s="191" t="s">
        <v>2127</v>
      </c>
      <c r="C263" s="185" t="s">
        <v>2128</v>
      </c>
      <c r="D263" s="185" t="s">
        <v>1995</v>
      </c>
      <c r="E263" s="1" t="s">
        <v>1984</v>
      </c>
      <c r="G263" s="185" t="s">
        <v>2128</v>
      </c>
      <c r="H263" s="186">
        <v>45</v>
      </c>
      <c r="I263" s="187">
        <v>45035</v>
      </c>
      <c r="J263" s="187">
        <v>45044</v>
      </c>
      <c r="K263" s="186">
        <v>45</v>
      </c>
    </row>
    <row r="264" spans="1:11" ht="16.5" customHeight="1">
      <c r="A264" s="185" t="s">
        <v>2398</v>
      </c>
      <c r="B264" s="191" t="s">
        <v>2127</v>
      </c>
      <c r="C264" s="185" t="s">
        <v>2128</v>
      </c>
      <c r="D264" s="185" t="s">
        <v>1995</v>
      </c>
      <c r="E264" s="1" t="s">
        <v>1984</v>
      </c>
      <c r="G264" s="185" t="s">
        <v>2128</v>
      </c>
      <c r="H264" s="186">
        <v>45</v>
      </c>
      <c r="I264" s="187">
        <v>45035</v>
      </c>
      <c r="J264" s="187">
        <v>45044</v>
      </c>
      <c r="K264" s="186">
        <v>45</v>
      </c>
    </row>
    <row r="265" spans="1:11" ht="19.5" customHeight="1">
      <c r="A265" s="185" t="s">
        <v>2399</v>
      </c>
      <c r="B265" s="191" t="s">
        <v>241</v>
      </c>
      <c r="C265" s="185" t="s">
        <v>2373</v>
      </c>
      <c r="D265" s="185" t="s">
        <v>1995</v>
      </c>
      <c r="E265" s="1" t="s">
        <v>1984</v>
      </c>
      <c r="G265" s="185" t="s">
        <v>2373</v>
      </c>
      <c r="H265" s="186">
        <v>65.319999999999993</v>
      </c>
      <c r="I265" s="187">
        <v>45035</v>
      </c>
      <c r="J265" s="187">
        <v>45054</v>
      </c>
      <c r="K265" s="186">
        <v>65.319999999999993</v>
      </c>
    </row>
    <row r="266" spans="1:11" ht="30" customHeight="1">
      <c r="A266" s="185" t="s">
        <v>2400</v>
      </c>
      <c r="B266" s="191" t="s">
        <v>364</v>
      </c>
      <c r="C266" s="185" t="s">
        <v>2018</v>
      </c>
      <c r="D266" s="185" t="s">
        <v>1983</v>
      </c>
      <c r="E266" s="1" t="s">
        <v>1984</v>
      </c>
      <c r="G266" s="185" t="s">
        <v>2018</v>
      </c>
      <c r="H266" s="186">
        <v>354.8</v>
      </c>
      <c r="I266" s="187">
        <v>45035</v>
      </c>
      <c r="J266" s="187">
        <v>45077</v>
      </c>
      <c r="K266" s="186">
        <v>354.8</v>
      </c>
    </row>
    <row r="267" spans="1:11" ht="21.75" customHeight="1">
      <c r="A267" s="185" t="s">
        <v>2401</v>
      </c>
      <c r="B267" s="191" t="s">
        <v>2127</v>
      </c>
      <c r="C267" s="185" t="s">
        <v>2128</v>
      </c>
      <c r="D267" s="185" t="s">
        <v>1995</v>
      </c>
      <c r="E267" s="1" t="s">
        <v>1984</v>
      </c>
      <c r="G267" s="185" t="s">
        <v>2128</v>
      </c>
      <c r="H267" s="186">
        <v>45</v>
      </c>
      <c r="I267" s="187">
        <v>45035</v>
      </c>
      <c r="J267" s="187">
        <v>45077</v>
      </c>
      <c r="K267" s="186">
        <v>45</v>
      </c>
    </row>
    <row r="268" spans="1:11" ht="24.75" customHeight="1">
      <c r="A268" s="185" t="s">
        <v>2402</v>
      </c>
      <c r="B268" s="191" t="s">
        <v>2127</v>
      </c>
      <c r="C268" s="185" t="s">
        <v>2128</v>
      </c>
      <c r="D268" s="185" t="s">
        <v>1995</v>
      </c>
      <c r="E268" s="1" t="s">
        <v>1984</v>
      </c>
      <c r="G268" s="185" t="s">
        <v>2128</v>
      </c>
      <c r="H268" s="186">
        <v>45</v>
      </c>
      <c r="I268" s="187">
        <v>45035</v>
      </c>
      <c r="J268" s="187">
        <v>45077</v>
      </c>
      <c r="K268" s="186">
        <v>45</v>
      </c>
    </row>
    <row r="269" spans="1:11" ht="28.5" customHeight="1">
      <c r="A269" s="185" t="s">
        <v>2403</v>
      </c>
      <c r="B269" s="191" t="s">
        <v>2404</v>
      </c>
      <c r="C269" s="185" t="s">
        <v>2260</v>
      </c>
      <c r="D269" s="185" t="s">
        <v>1983</v>
      </c>
      <c r="E269" s="1" t="s">
        <v>1984</v>
      </c>
      <c r="G269" s="185" t="s">
        <v>2260</v>
      </c>
      <c r="H269" s="186">
        <v>140</v>
      </c>
      <c r="I269" s="187">
        <v>45033</v>
      </c>
      <c r="J269" s="192"/>
      <c r="K269" s="186">
        <v>140</v>
      </c>
    </row>
    <row r="270" spans="1:11" ht="15" customHeight="1">
      <c r="A270" s="185" t="s">
        <v>2405</v>
      </c>
      <c r="B270" s="191" t="s">
        <v>2406</v>
      </c>
      <c r="C270" s="185" t="s">
        <v>2407</v>
      </c>
      <c r="D270" s="185" t="s">
        <v>1995</v>
      </c>
      <c r="E270" s="1" t="s">
        <v>1984</v>
      </c>
      <c r="G270" s="185" t="s">
        <v>2407</v>
      </c>
      <c r="H270" s="186">
        <v>400</v>
      </c>
      <c r="I270" s="187">
        <v>45033</v>
      </c>
      <c r="J270" s="187">
        <v>45046</v>
      </c>
      <c r="K270" s="186">
        <v>400</v>
      </c>
    </row>
    <row r="271" spans="1:11" ht="15" customHeight="1">
      <c r="A271" s="185" t="s">
        <v>2408</v>
      </c>
      <c r="B271" s="191" t="s">
        <v>2409</v>
      </c>
      <c r="C271" s="185" t="s">
        <v>2410</v>
      </c>
      <c r="D271" s="185" t="s">
        <v>1983</v>
      </c>
      <c r="E271" s="1" t="s">
        <v>1984</v>
      </c>
      <c r="G271" s="185" t="s">
        <v>2410</v>
      </c>
      <c r="H271" s="186">
        <v>39995.1</v>
      </c>
      <c r="I271" s="187">
        <v>45033</v>
      </c>
      <c r="J271" s="189">
        <v>45107</v>
      </c>
      <c r="K271" s="186">
        <v>39995.1</v>
      </c>
    </row>
    <row r="272" spans="1:11" ht="15.75" customHeight="1">
      <c r="A272" s="185" t="s">
        <v>2411</v>
      </c>
      <c r="B272" s="191" t="s">
        <v>2412</v>
      </c>
      <c r="C272" s="185" t="s">
        <v>2413</v>
      </c>
      <c r="D272" s="185" t="s">
        <v>1983</v>
      </c>
      <c r="E272" s="1" t="s">
        <v>1984</v>
      </c>
      <c r="G272" s="185" t="s">
        <v>2413</v>
      </c>
      <c r="H272" s="186">
        <v>38900.61</v>
      </c>
      <c r="I272" s="187">
        <v>45033</v>
      </c>
      <c r="J272" s="187">
        <v>45075</v>
      </c>
      <c r="K272" s="186">
        <v>38900.61</v>
      </c>
    </row>
    <row r="273" spans="1:11" ht="15.75" customHeight="1">
      <c r="A273" s="185" t="s">
        <v>2414</v>
      </c>
      <c r="B273" s="191" t="s">
        <v>2415</v>
      </c>
      <c r="C273" s="185" t="s">
        <v>2416</v>
      </c>
      <c r="D273" s="185" t="s">
        <v>1995</v>
      </c>
      <c r="E273" s="1" t="s">
        <v>1984</v>
      </c>
      <c r="G273" s="185" t="s">
        <v>2416</v>
      </c>
      <c r="H273" s="186">
        <v>696.2</v>
      </c>
      <c r="I273" s="187">
        <v>45029.644803240742</v>
      </c>
      <c r="J273" s="187">
        <v>45007</v>
      </c>
      <c r="K273" s="186">
        <v>696.2</v>
      </c>
    </row>
    <row r="274" spans="1:11" ht="24" customHeight="1">
      <c r="A274" s="185" t="s">
        <v>2417</v>
      </c>
      <c r="B274" s="191" t="s">
        <v>2418</v>
      </c>
      <c r="C274" s="185" t="s">
        <v>2258</v>
      </c>
      <c r="D274" s="185" t="s">
        <v>1983</v>
      </c>
      <c r="E274" s="1" t="s">
        <v>1984</v>
      </c>
      <c r="G274" s="185" t="s">
        <v>2258</v>
      </c>
      <c r="H274" s="186">
        <v>94.6</v>
      </c>
      <c r="I274" s="187">
        <v>45029</v>
      </c>
      <c r="J274" s="187">
        <v>45044</v>
      </c>
      <c r="K274" s="186">
        <v>94.6</v>
      </c>
    </row>
    <row r="275" spans="1:11" ht="16.5" customHeight="1">
      <c r="A275" s="185" t="s">
        <v>2419</v>
      </c>
      <c r="B275" s="191" t="s">
        <v>2420</v>
      </c>
      <c r="C275" s="185" t="s">
        <v>2421</v>
      </c>
      <c r="D275" s="185" t="s">
        <v>1983</v>
      </c>
      <c r="E275" s="1" t="s">
        <v>1984</v>
      </c>
      <c r="G275" s="185" t="s">
        <v>2421</v>
      </c>
      <c r="H275" s="186">
        <v>2529.5</v>
      </c>
      <c r="I275" s="187">
        <v>45028</v>
      </c>
      <c r="J275" s="187">
        <v>45046</v>
      </c>
      <c r="K275" s="186">
        <v>2529.5</v>
      </c>
    </row>
    <row r="276" spans="1:11" ht="20.25" customHeight="1">
      <c r="A276" s="185" t="s">
        <v>2422</v>
      </c>
      <c r="B276" s="191" t="s">
        <v>2139</v>
      </c>
      <c r="C276" s="185" t="s">
        <v>2140</v>
      </c>
      <c r="D276" s="185" t="s">
        <v>1995</v>
      </c>
      <c r="E276" s="1" t="s">
        <v>1984</v>
      </c>
      <c r="G276" s="185" t="s">
        <v>2140</v>
      </c>
      <c r="H276" s="186">
        <v>993.84</v>
      </c>
      <c r="I276" s="187">
        <v>45023</v>
      </c>
      <c r="J276" s="187">
        <v>45065</v>
      </c>
      <c r="K276" s="186">
        <v>993.84</v>
      </c>
    </row>
    <row r="277" spans="1:11" ht="30" customHeight="1">
      <c r="A277" s="185" t="s">
        <v>2423</v>
      </c>
      <c r="B277" s="191" t="s">
        <v>2424</v>
      </c>
      <c r="C277" s="185" t="s">
        <v>2425</v>
      </c>
      <c r="D277" s="185" t="s">
        <v>1983</v>
      </c>
      <c r="E277" s="1" t="s">
        <v>1984</v>
      </c>
      <c r="G277" s="185" t="s">
        <v>2425</v>
      </c>
      <c r="H277" s="186">
        <v>2200</v>
      </c>
      <c r="I277" s="187">
        <v>45021</v>
      </c>
      <c r="J277" s="187">
        <v>45021</v>
      </c>
      <c r="K277" s="186">
        <v>2200</v>
      </c>
    </row>
    <row r="278" spans="1:11" ht="24.75" customHeight="1">
      <c r="A278" s="185" t="s">
        <v>2367</v>
      </c>
      <c r="B278" s="191" t="s">
        <v>2038</v>
      </c>
      <c r="C278" s="185" t="s">
        <v>2039</v>
      </c>
      <c r="D278" s="185" t="s">
        <v>1983</v>
      </c>
      <c r="E278" s="1" t="s">
        <v>1984</v>
      </c>
      <c r="G278" s="185" t="s">
        <v>2039</v>
      </c>
      <c r="H278" s="186">
        <v>595.25</v>
      </c>
      <c r="I278" s="187">
        <v>45020</v>
      </c>
      <c r="J278" s="187">
        <v>45021</v>
      </c>
      <c r="K278" s="186">
        <v>595.25</v>
      </c>
    </row>
    <row r="279" spans="1:11" ht="30" customHeight="1">
      <c r="A279" s="185" t="s">
        <v>2426</v>
      </c>
      <c r="B279" s="191" t="s">
        <v>366</v>
      </c>
      <c r="C279" s="185" t="s">
        <v>973</v>
      </c>
      <c r="D279" s="185" t="s">
        <v>1983</v>
      </c>
      <c r="E279" s="1" t="s">
        <v>1984</v>
      </c>
      <c r="G279" s="185" t="s">
        <v>973</v>
      </c>
      <c r="H279" s="186">
        <v>672</v>
      </c>
      <c r="I279" s="187">
        <v>45020</v>
      </c>
      <c r="J279" s="187">
        <v>45021</v>
      </c>
      <c r="K279" s="186">
        <v>672</v>
      </c>
    </row>
    <row r="280" spans="1:11" ht="30" customHeight="1">
      <c r="A280" s="185" t="s">
        <v>2427</v>
      </c>
      <c r="B280" s="191" t="s">
        <v>2428</v>
      </c>
      <c r="C280" s="185" t="s">
        <v>2092</v>
      </c>
      <c r="D280" s="185" t="s">
        <v>2429</v>
      </c>
      <c r="E280" s="1" t="s">
        <v>1984</v>
      </c>
      <c r="G280" s="185" t="s">
        <v>2092</v>
      </c>
      <c r="H280" s="186">
        <v>75</v>
      </c>
      <c r="I280" s="187">
        <v>45019</v>
      </c>
      <c r="J280" s="187">
        <v>45021</v>
      </c>
      <c r="K280" s="186">
        <v>75</v>
      </c>
    </row>
    <row r="281" spans="1:11" ht="25.5" customHeight="1">
      <c r="A281" s="185" t="s">
        <v>2430</v>
      </c>
      <c r="B281" s="191" t="s">
        <v>2428</v>
      </c>
      <c r="C281" s="185" t="s">
        <v>2092</v>
      </c>
      <c r="D281" s="185" t="s">
        <v>2429</v>
      </c>
      <c r="E281" s="1" t="s">
        <v>1984</v>
      </c>
      <c r="G281" s="185" t="s">
        <v>2092</v>
      </c>
      <c r="H281" s="186">
        <v>630</v>
      </c>
      <c r="I281" s="187">
        <v>45019</v>
      </c>
      <c r="J281" s="187">
        <v>45021</v>
      </c>
      <c r="K281" s="186">
        <v>630</v>
      </c>
    </row>
    <row r="282" spans="1:11" ht="18" customHeight="1">
      <c r="A282" s="185" t="s">
        <v>2431</v>
      </c>
      <c r="B282" s="191" t="s">
        <v>2139</v>
      </c>
      <c r="C282" s="185" t="s">
        <v>2140</v>
      </c>
      <c r="D282" s="185" t="s">
        <v>1995</v>
      </c>
      <c r="E282" s="1" t="s">
        <v>1984</v>
      </c>
      <c r="G282" s="185" t="s">
        <v>2140</v>
      </c>
      <c r="H282" s="186">
        <v>842.42</v>
      </c>
      <c r="I282" s="187">
        <v>45016</v>
      </c>
      <c r="J282" s="187">
        <v>45016</v>
      </c>
      <c r="K282" s="186">
        <v>842.42</v>
      </c>
    </row>
    <row r="283" spans="1:11" ht="18.75" customHeight="1">
      <c r="A283" s="185" t="s">
        <v>2432</v>
      </c>
      <c r="B283" s="191" t="s">
        <v>2306</v>
      </c>
      <c r="C283" s="185" t="s">
        <v>2307</v>
      </c>
      <c r="D283" s="185" t="s">
        <v>1995</v>
      </c>
      <c r="E283" s="1" t="s">
        <v>1984</v>
      </c>
      <c r="G283" s="185" t="s">
        <v>2307</v>
      </c>
      <c r="H283" s="186">
        <v>1479.34</v>
      </c>
      <c r="I283" s="187">
        <v>45016</v>
      </c>
      <c r="J283" s="187">
        <v>45044</v>
      </c>
      <c r="K283" s="186">
        <v>1479.34</v>
      </c>
    </row>
    <row r="284" spans="1:11" ht="30" customHeight="1">
      <c r="A284" s="185" t="s">
        <v>2433</v>
      </c>
      <c r="B284" s="191" t="s">
        <v>2007</v>
      </c>
      <c r="C284" s="185" t="s">
        <v>2008</v>
      </c>
      <c r="D284" s="185" t="s">
        <v>1983</v>
      </c>
      <c r="E284" s="1" t="s">
        <v>1984</v>
      </c>
      <c r="G284" s="185" t="s">
        <v>2008</v>
      </c>
      <c r="H284" s="186">
        <v>507</v>
      </c>
      <c r="I284" s="187">
        <v>45012</v>
      </c>
      <c r="J284" s="187">
        <v>45030</v>
      </c>
      <c r="K284" s="186">
        <v>507</v>
      </c>
    </row>
    <row r="285" spans="1:11" ht="21" customHeight="1">
      <c r="A285" s="185" t="s">
        <v>2434</v>
      </c>
      <c r="B285" s="191" t="s">
        <v>2306</v>
      </c>
      <c r="C285" s="185" t="s">
        <v>2307</v>
      </c>
      <c r="D285" s="185" t="s">
        <v>2435</v>
      </c>
      <c r="E285" s="1" t="s">
        <v>1984</v>
      </c>
      <c r="G285" s="185" t="s">
        <v>2307</v>
      </c>
      <c r="H285" s="186">
        <v>2219.1</v>
      </c>
      <c r="I285" s="187">
        <v>45009</v>
      </c>
      <c r="J285" s="187">
        <v>45016</v>
      </c>
      <c r="K285" s="186">
        <v>2219.1</v>
      </c>
    </row>
    <row r="286" spans="1:11" ht="30" customHeight="1">
      <c r="A286" s="185" t="s">
        <v>2436</v>
      </c>
      <c r="B286" s="191" t="s">
        <v>2404</v>
      </c>
      <c r="C286" s="185" t="s">
        <v>2260</v>
      </c>
      <c r="D286" s="185" t="s">
        <v>1983</v>
      </c>
      <c r="E286" s="1" t="s">
        <v>1984</v>
      </c>
      <c r="G286" s="185" t="s">
        <v>2260</v>
      </c>
      <c r="H286" s="186">
        <v>325</v>
      </c>
      <c r="I286" s="187">
        <v>45008</v>
      </c>
      <c r="J286" s="187">
        <v>45016</v>
      </c>
      <c r="K286" s="186">
        <v>325</v>
      </c>
    </row>
    <row r="287" spans="1:11" ht="25.5" customHeight="1">
      <c r="A287" s="185" t="s">
        <v>2437</v>
      </c>
      <c r="B287" s="191" t="s">
        <v>2438</v>
      </c>
      <c r="C287" s="185" t="s">
        <v>2439</v>
      </c>
      <c r="D287" s="185" t="s">
        <v>1983</v>
      </c>
      <c r="E287" s="1" t="s">
        <v>1984</v>
      </c>
      <c r="G287" s="185" t="s">
        <v>2439</v>
      </c>
      <c r="H287" s="186">
        <v>207.75</v>
      </c>
      <c r="I287" s="187">
        <v>45007</v>
      </c>
      <c r="J287" s="187">
        <v>45007</v>
      </c>
      <c r="K287" s="186">
        <v>207.75</v>
      </c>
    </row>
    <row r="288" spans="1:11" ht="30" customHeight="1">
      <c r="A288" s="185" t="s">
        <v>2440</v>
      </c>
      <c r="B288" s="191" t="s">
        <v>2441</v>
      </c>
      <c r="C288" s="185" t="s">
        <v>2442</v>
      </c>
      <c r="D288" s="185" t="s">
        <v>2429</v>
      </c>
      <c r="E288" s="1" t="s">
        <v>1984</v>
      </c>
      <c r="G288" s="185" t="s">
        <v>2442</v>
      </c>
      <c r="H288" s="186">
        <v>500</v>
      </c>
      <c r="I288" s="187">
        <v>45007</v>
      </c>
      <c r="J288" s="187">
        <v>45009</v>
      </c>
      <c r="K288" s="186">
        <v>500</v>
      </c>
    </row>
    <row r="289" spans="1:11" ht="14.25" customHeight="1">
      <c r="A289" s="185" t="s">
        <v>2443</v>
      </c>
      <c r="B289" s="191" t="s">
        <v>203</v>
      </c>
      <c r="C289" s="185" t="s">
        <v>2347</v>
      </c>
      <c r="D289" s="185" t="s">
        <v>1995</v>
      </c>
      <c r="E289" s="1" t="s">
        <v>1984</v>
      </c>
      <c r="G289" s="185" t="s">
        <v>2347</v>
      </c>
      <c r="H289" s="186">
        <v>45</v>
      </c>
      <c r="I289" s="187">
        <v>45007</v>
      </c>
      <c r="J289" s="187">
        <v>45014</v>
      </c>
      <c r="K289" s="186">
        <v>45</v>
      </c>
    </row>
    <row r="290" spans="1:11" ht="19.5" customHeight="1">
      <c r="A290" s="185" t="s">
        <v>2444</v>
      </c>
      <c r="B290" s="191" t="s">
        <v>203</v>
      </c>
      <c r="C290" s="185" t="s">
        <v>2347</v>
      </c>
      <c r="D290" s="185" t="s">
        <v>1995</v>
      </c>
      <c r="E290" s="1" t="s">
        <v>1984</v>
      </c>
      <c r="G290" s="185" t="s">
        <v>2347</v>
      </c>
      <c r="H290" s="186">
        <v>45</v>
      </c>
      <c r="I290" s="187">
        <v>45007</v>
      </c>
      <c r="J290" s="187">
        <v>45014</v>
      </c>
      <c r="K290" s="186">
        <v>45</v>
      </c>
    </row>
    <row r="291" spans="1:11" ht="14.25" customHeight="1">
      <c r="A291" s="185" t="s">
        <v>2445</v>
      </c>
      <c r="B291" s="191" t="s">
        <v>203</v>
      </c>
      <c r="C291" s="185" t="s">
        <v>2347</v>
      </c>
      <c r="D291" s="185" t="s">
        <v>1995</v>
      </c>
      <c r="E291" s="1" t="s">
        <v>1984</v>
      </c>
      <c r="G291" s="185" t="s">
        <v>2347</v>
      </c>
      <c r="H291" s="186">
        <v>45</v>
      </c>
      <c r="I291" s="187">
        <v>45007</v>
      </c>
      <c r="J291" s="187">
        <v>45014</v>
      </c>
      <c r="K291" s="186">
        <v>45</v>
      </c>
    </row>
    <row r="292" spans="1:11" ht="18" customHeight="1">
      <c r="A292" s="185" t="s">
        <v>2446</v>
      </c>
      <c r="B292" s="191" t="s">
        <v>2447</v>
      </c>
      <c r="C292" s="185" t="s">
        <v>2448</v>
      </c>
      <c r="D292" s="185" t="s">
        <v>1983</v>
      </c>
      <c r="E292" s="1" t="s">
        <v>1984</v>
      </c>
      <c r="G292" s="185" t="s">
        <v>2448</v>
      </c>
      <c r="H292" s="186">
        <v>193.69</v>
      </c>
      <c r="I292" s="187">
        <v>45007</v>
      </c>
      <c r="J292" s="187">
        <v>45014</v>
      </c>
      <c r="K292" s="186">
        <v>193.69</v>
      </c>
    </row>
    <row r="293" spans="1:11" ht="18" customHeight="1">
      <c r="A293" s="185" t="s">
        <v>2449</v>
      </c>
      <c r="B293" s="191" t="s">
        <v>2127</v>
      </c>
      <c r="C293" s="185" t="s">
        <v>2128</v>
      </c>
      <c r="D293" s="185" t="s">
        <v>1995</v>
      </c>
      <c r="E293" s="1" t="s">
        <v>1984</v>
      </c>
      <c r="G293" s="185" t="s">
        <v>2128</v>
      </c>
      <c r="H293" s="186">
        <v>45</v>
      </c>
      <c r="I293" s="187">
        <v>45007</v>
      </c>
      <c r="J293" s="187">
        <v>45014</v>
      </c>
      <c r="K293" s="186">
        <v>45</v>
      </c>
    </row>
    <row r="294" spans="1:11" ht="30" customHeight="1">
      <c r="A294" s="185" t="s">
        <v>2450</v>
      </c>
      <c r="B294" s="191" t="s">
        <v>241</v>
      </c>
      <c r="C294" s="185" t="s">
        <v>2373</v>
      </c>
      <c r="D294" s="185" t="s">
        <v>1983</v>
      </c>
      <c r="E294" s="1" t="s">
        <v>1984</v>
      </c>
      <c r="G294" s="185" t="s">
        <v>2373</v>
      </c>
      <c r="H294" s="186">
        <v>54.9</v>
      </c>
      <c r="I294" s="187">
        <v>45007</v>
      </c>
      <c r="J294" s="187">
        <v>45035</v>
      </c>
      <c r="K294" s="186">
        <v>54.9</v>
      </c>
    </row>
    <row r="295" spans="1:11" ht="30" customHeight="1">
      <c r="A295" s="185" t="s">
        <v>2451</v>
      </c>
      <c r="B295" s="191" t="s">
        <v>241</v>
      </c>
      <c r="C295" s="185" t="s">
        <v>2116</v>
      </c>
      <c r="D295" s="185" t="s">
        <v>1983</v>
      </c>
      <c r="E295" s="1" t="s">
        <v>1984</v>
      </c>
      <c r="G295" s="185" t="s">
        <v>2116</v>
      </c>
      <c r="H295" s="186">
        <v>47.33</v>
      </c>
      <c r="I295" s="187">
        <v>45007</v>
      </c>
      <c r="J295" s="187">
        <v>45035</v>
      </c>
      <c r="K295" s="186">
        <v>47.33</v>
      </c>
    </row>
    <row r="296" spans="1:11" ht="30" customHeight="1">
      <c r="A296" s="185" t="s">
        <v>2452</v>
      </c>
      <c r="B296" s="191" t="s">
        <v>241</v>
      </c>
      <c r="C296" s="185" t="s">
        <v>2116</v>
      </c>
      <c r="D296" s="185" t="s">
        <v>1983</v>
      </c>
      <c r="E296" s="1" t="s">
        <v>1984</v>
      </c>
      <c r="G296" s="185" t="s">
        <v>2116</v>
      </c>
      <c r="H296" s="186">
        <v>73.77</v>
      </c>
      <c r="I296" s="187">
        <v>45007</v>
      </c>
      <c r="J296" s="187">
        <v>45035</v>
      </c>
      <c r="K296" s="186">
        <v>73.77</v>
      </c>
    </row>
    <row r="297" spans="1:11" ht="30" customHeight="1">
      <c r="A297" s="185" t="s">
        <v>2453</v>
      </c>
      <c r="B297" s="191" t="s">
        <v>2025</v>
      </c>
      <c r="C297" s="185" t="s">
        <v>2026</v>
      </c>
      <c r="D297" s="185" t="s">
        <v>1995</v>
      </c>
      <c r="E297" s="1" t="s">
        <v>1984</v>
      </c>
      <c r="G297" s="185" t="s">
        <v>2026</v>
      </c>
      <c r="H297" s="186">
        <v>51.32</v>
      </c>
      <c r="I297" s="187">
        <v>45007</v>
      </c>
      <c r="J297" s="187">
        <v>45046</v>
      </c>
      <c r="K297" s="186">
        <v>51.32</v>
      </c>
    </row>
    <row r="298" spans="1:11" ht="21" customHeight="1">
      <c r="A298" s="185" t="s">
        <v>2454</v>
      </c>
      <c r="B298" s="191" t="s">
        <v>2127</v>
      </c>
      <c r="C298" s="185" t="s">
        <v>2128</v>
      </c>
      <c r="D298" s="185" t="s">
        <v>1995</v>
      </c>
      <c r="E298" s="1" t="s">
        <v>1984</v>
      </c>
      <c r="G298" s="185" t="s">
        <v>2128</v>
      </c>
      <c r="H298" s="186">
        <v>45</v>
      </c>
      <c r="I298" s="187">
        <v>45007</v>
      </c>
      <c r="J298" s="187">
        <v>45092</v>
      </c>
      <c r="K298" s="186">
        <v>45</v>
      </c>
    </row>
    <row r="299" spans="1:11" ht="18.75" customHeight="1">
      <c r="A299" s="185" t="s">
        <v>2455</v>
      </c>
      <c r="B299" s="191" t="s">
        <v>2127</v>
      </c>
      <c r="C299" s="185" t="s">
        <v>2128</v>
      </c>
      <c r="D299" s="185" t="s">
        <v>1995</v>
      </c>
      <c r="E299" s="1" t="s">
        <v>1984</v>
      </c>
      <c r="G299" s="185" t="s">
        <v>2128</v>
      </c>
      <c r="H299" s="186">
        <v>45</v>
      </c>
      <c r="I299" s="187">
        <v>45007</v>
      </c>
      <c r="J299" s="187">
        <v>45092</v>
      </c>
      <c r="K299" s="186">
        <v>45</v>
      </c>
    </row>
    <row r="300" spans="1:11" ht="23.25" customHeight="1">
      <c r="A300" s="185" t="s">
        <v>2456</v>
      </c>
      <c r="B300" s="191" t="s">
        <v>2457</v>
      </c>
      <c r="C300" s="185" t="s">
        <v>2458</v>
      </c>
      <c r="D300" s="185" t="s">
        <v>1995</v>
      </c>
      <c r="E300" s="1" t="s">
        <v>1984</v>
      </c>
      <c r="G300" s="185" t="s">
        <v>2458</v>
      </c>
      <c r="H300" s="186">
        <v>2344.1999999999998</v>
      </c>
      <c r="I300" s="187">
        <v>45007</v>
      </c>
      <c r="J300" s="187">
        <v>45199</v>
      </c>
      <c r="K300" s="186">
        <v>2344.1999999999998</v>
      </c>
    </row>
    <row r="301" spans="1:11" ht="24.75" customHeight="1">
      <c r="A301" s="185" t="s">
        <v>2459</v>
      </c>
      <c r="B301" s="191" t="s">
        <v>2457</v>
      </c>
      <c r="C301" s="185" t="s">
        <v>2458</v>
      </c>
      <c r="D301" s="185" t="s">
        <v>1995</v>
      </c>
      <c r="E301" s="1" t="s">
        <v>1984</v>
      </c>
      <c r="G301" s="185" t="s">
        <v>2458</v>
      </c>
      <c r="H301" s="186">
        <v>99.2</v>
      </c>
      <c r="I301" s="187">
        <v>45007</v>
      </c>
      <c r="J301" s="187">
        <v>45274</v>
      </c>
      <c r="K301" s="186">
        <v>99.2</v>
      </c>
    </row>
    <row r="302" spans="1:11" ht="30" customHeight="1">
      <c r="A302" s="185" t="s">
        <v>2460</v>
      </c>
      <c r="B302" s="191" t="s">
        <v>2461</v>
      </c>
      <c r="C302" s="185" t="s">
        <v>2462</v>
      </c>
      <c r="D302" s="185" t="s">
        <v>1995</v>
      </c>
      <c r="E302" s="1" t="s">
        <v>1984</v>
      </c>
      <c r="G302" s="185" t="s">
        <v>2462</v>
      </c>
      <c r="H302" s="186">
        <v>900</v>
      </c>
      <c r="I302" s="187">
        <v>45006</v>
      </c>
      <c r="J302" s="187">
        <v>45124</v>
      </c>
      <c r="K302" s="186">
        <v>900</v>
      </c>
    </row>
    <row r="303" spans="1:11" ht="30" customHeight="1">
      <c r="A303" s="185" t="s">
        <v>2460</v>
      </c>
      <c r="B303" s="191" t="s">
        <v>2461</v>
      </c>
      <c r="C303" s="185" t="s">
        <v>2462</v>
      </c>
      <c r="D303" s="185" t="s">
        <v>1995</v>
      </c>
      <c r="E303" s="1" t="s">
        <v>1984</v>
      </c>
      <c r="G303" s="185" t="s">
        <v>2462</v>
      </c>
      <c r="H303" s="186">
        <v>340</v>
      </c>
      <c r="I303" s="187">
        <v>45006</v>
      </c>
      <c r="J303" s="187">
        <v>45219</v>
      </c>
      <c r="K303" s="186">
        <v>340</v>
      </c>
    </row>
    <row r="304" spans="1:11" ht="15.75" customHeight="1">
      <c r="A304" s="185" t="s">
        <v>2463</v>
      </c>
      <c r="B304" s="191" t="s">
        <v>2464</v>
      </c>
      <c r="C304" s="185" t="s">
        <v>2465</v>
      </c>
      <c r="D304" s="185" t="s">
        <v>2429</v>
      </c>
      <c r="E304" s="1" t="s">
        <v>1984</v>
      </c>
      <c r="G304" s="185" t="s">
        <v>2465</v>
      </c>
      <c r="H304" s="186">
        <v>900</v>
      </c>
      <c r="I304" s="187">
        <v>45005</v>
      </c>
      <c r="J304" s="187">
        <v>45006</v>
      </c>
      <c r="K304" s="186">
        <v>900</v>
      </c>
    </row>
    <row r="305" spans="1:11" ht="27.75" customHeight="1">
      <c r="A305" s="185" t="s">
        <v>2466</v>
      </c>
      <c r="B305" s="191" t="s">
        <v>2467</v>
      </c>
      <c r="C305" s="185" t="s">
        <v>2468</v>
      </c>
      <c r="D305" s="185" t="s">
        <v>1983</v>
      </c>
      <c r="E305" s="1" t="s">
        <v>1984</v>
      </c>
      <c r="G305" s="185" t="s">
        <v>2468</v>
      </c>
      <c r="H305" s="186">
        <v>150</v>
      </c>
      <c r="I305" s="187">
        <v>45005</v>
      </c>
      <c r="J305" s="187">
        <v>45007</v>
      </c>
      <c r="K305" s="186">
        <v>150</v>
      </c>
    </row>
    <row r="306" spans="1:11" ht="16.5" customHeight="1">
      <c r="A306" s="185" t="s">
        <v>2469</v>
      </c>
      <c r="B306" s="191" t="s">
        <v>2127</v>
      </c>
      <c r="C306" s="185" t="s">
        <v>2128</v>
      </c>
      <c r="D306" s="185" t="s">
        <v>1995</v>
      </c>
      <c r="E306" s="1" t="s">
        <v>1984</v>
      </c>
      <c r="G306" s="185" t="s">
        <v>2128</v>
      </c>
      <c r="H306" s="186">
        <v>54.9</v>
      </c>
      <c r="I306" s="187">
        <v>45005</v>
      </c>
      <c r="J306" s="187">
        <v>45014</v>
      </c>
      <c r="K306" s="186">
        <v>54.9</v>
      </c>
    </row>
    <row r="307" spans="1:11" ht="19.5" customHeight="1">
      <c r="A307" s="185" t="s">
        <v>2470</v>
      </c>
      <c r="B307" s="191" t="s">
        <v>2127</v>
      </c>
      <c r="C307" s="185" t="s">
        <v>2128</v>
      </c>
      <c r="D307" s="185" t="s">
        <v>1995</v>
      </c>
      <c r="E307" s="1" t="s">
        <v>1984</v>
      </c>
      <c r="G307" s="185" t="s">
        <v>2128</v>
      </c>
      <c r="H307" s="186">
        <v>45</v>
      </c>
      <c r="I307" s="187">
        <v>45005</v>
      </c>
      <c r="J307" s="187">
        <v>45014</v>
      </c>
      <c r="K307" s="186">
        <v>45</v>
      </c>
    </row>
    <row r="308" spans="1:11" ht="18.75" customHeight="1">
      <c r="A308" s="185" t="s">
        <v>2471</v>
      </c>
      <c r="B308" s="191" t="s">
        <v>2252</v>
      </c>
      <c r="C308" s="185" t="s">
        <v>2253</v>
      </c>
      <c r="D308" s="185" t="s">
        <v>1983</v>
      </c>
      <c r="E308" s="1" t="s">
        <v>1984</v>
      </c>
      <c r="G308" s="185" t="s">
        <v>2253</v>
      </c>
      <c r="H308" s="186">
        <v>950</v>
      </c>
      <c r="I308" s="187">
        <v>45001</v>
      </c>
      <c r="J308" s="187">
        <v>45016</v>
      </c>
      <c r="K308" s="186">
        <v>950</v>
      </c>
    </row>
    <row r="309" spans="1:11" ht="21.75" customHeight="1">
      <c r="A309" s="185" t="s">
        <v>2472</v>
      </c>
      <c r="B309" s="191" t="s">
        <v>2139</v>
      </c>
      <c r="C309" s="185" t="s">
        <v>2140</v>
      </c>
      <c r="D309" s="185" t="s">
        <v>1995</v>
      </c>
      <c r="E309" s="1" t="s">
        <v>1984</v>
      </c>
      <c r="G309" s="185" t="s">
        <v>2140</v>
      </c>
      <c r="H309" s="186">
        <v>286.47000000000003</v>
      </c>
      <c r="I309" s="187">
        <v>45000</v>
      </c>
      <c r="J309" s="187">
        <v>45015</v>
      </c>
      <c r="K309" s="186">
        <v>286.47000000000003</v>
      </c>
    </row>
    <row r="310" spans="1:11" ht="24" customHeight="1">
      <c r="A310" s="185" t="s">
        <v>2473</v>
      </c>
      <c r="B310" s="191" t="s">
        <v>2474</v>
      </c>
      <c r="C310" s="185" t="s">
        <v>1010</v>
      </c>
      <c r="D310" s="185" t="s">
        <v>1995</v>
      </c>
      <c r="E310" s="1" t="s">
        <v>1984</v>
      </c>
      <c r="G310" s="185" t="s">
        <v>1010</v>
      </c>
      <c r="H310" s="186">
        <v>1100</v>
      </c>
      <c r="I310" s="187">
        <v>45000</v>
      </c>
      <c r="J310" s="187">
        <v>45016</v>
      </c>
      <c r="K310" s="186">
        <v>1100</v>
      </c>
    </row>
    <row r="311" spans="1:11">
      <c r="A311" s="185" t="s">
        <v>2475</v>
      </c>
      <c r="B311" s="191" t="s">
        <v>2476</v>
      </c>
      <c r="C311" s="185" t="s">
        <v>2311</v>
      </c>
      <c r="D311" s="185" t="s">
        <v>1983</v>
      </c>
      <c r="E311" s="1" t="s">
        <v>1984</v>
      </c>
      <c r="G311" s="185" t="s">
        <v>2311</v>
      </c>
      <c r="H311" s="186">
        <v>204.92</v>
      </c>
      <c r="I311" s="187">
        <v>44995</v>
      </c>
      <c r="J311" s="187">
        <v>45019</v>
      </c>
      <c r="K311" s="186">
        <v>204.92</v>
      </c>
    </row>
    <row r="312" spans="1:11" ht="16.5" customHeight="1">
      <c r="A312" s="185" t="s">
        <v>2477</v>
      </c>
      <c r="B312" s="191" t="s">
        <v>2149</v>
      </c>
      <c r="C312" s="185" t="s">
        <v>2478</v>
      </c>
      <c r="D312" s="185" t="s">
        <v>1983</v>
      </c>
      <c r="E312" s="1" t="s">
        <v>1984</v>
      </c>
      <c r="G312" s="185" t="s">
        <v>2478</v>
      </c>
      <c r="H312" s="186">
        <v>17878</v>
      </c>
      <c r="I312" s="187">
        <v>44995</v>
      </c>
      <c r="J312" s="187">
        <v>45043</v>
      </c>
      <c r="K312" s="186">
        <v>17878</v>
      </c>
    </row>
    <row r="313" spans="1:11">
      <c r="A313" s="185" t="s">
        <v>2479</v>
      </c>
      <c r="B313" s="191" t="s">
        <v>2480</v>
      </c>
      <c r="C313" s="185" t="s">
        <v>2481</v>
      </c>
      <c r="D313" s="185" t="s">
        <v>1983</v>
      </c>
      <c r="E313" s="1" t="s">
        <v>1984</v>
      </c>
      <c r="G313" s="185" t="s">
        <v>2481</v>
      </c>
      <c r="H313" s="186">
        <v>36.799999999999997</v>
      </c>
      <c r="I313" s="187">
        <v>44994</v>
      </c>
      <c r="J313" s="187">
        <v>44999</v>
      </c>
      <c r="K313" s="186">
        <v>36.799999999999997</v>
      </c>
    </row>
    <row r="314" spans="1:11" ht="23.25" customHeight="1">
      <c r="A314" s="185" t="s">
        <v>2482</v>
      </c>
      <c r="B314" s="191" t="s">
        <v>2483</v>
      </c>
      <c r="C314" s="185" t="s">
        <v>2484</v>
      </c>
      <c r="D314" s="185" t="s">
        <v>1983</v>
      </c>
      <c r="E314" s="1" t="s">
        <v>1984</v>
      </c>
      <c r="G314" s="185" t="s">
        <v>2484</v>
      </c>
      <c r="H314" s="186">
        <v>1892.15</v>
      </c>
      <c r="I314" s="187">
        <v>44994</v>
      </c>
      <c r="J314" s="187">
        <v>45007</v>
      </c>
      <c r="K314" s="186">
        <v>1892.15</v>
      </c>
    </row>
    <row r="315" spans="1:11" ht="30" customHeight="1">
      <c r="A315" s="185" t="s">
        <v>2485</v>
      </c>
      <c r="B315" s="191" t="s">
        <v>2038</v>
      </c>
      <c r="C315" s="185" t="s">
        <v>2039</v>
      </c>
      <c r="D315" s="185" t="s">
        <v>1983</v>
      </c>
      <c r="E315" s="1" t="s">
        <v>1984</v>
      </c>
      <c r="G315" s="185" t="s">
        <v>2039</v>
      </c>
      <c r="H315" s="186">
        <v>1076.97</v>
      </c>
      <c r="I315" s="187">
        <v>44994</v>
      </c>
      <c r="J315" s="187">
        <v>45016</v>
      </c>
      <c r="K315" s="186">
        <v>1076.97</v>
      </c>
    </row>
    <row r="316" spans="1:11" ht="18" customHeight="1">
      <c r="A316" s="185" t="s">
        <v>2486</v>
      </c>
      <c r="B316" s="191" t="s">
        <v>2476</v>
      </c>
      <c r="C316" s="185" t="s">
        <v>2311</v>
      </c>
      <c r="D316" s="185" t="s">
        <v>1983</v>
      </c>
      <c r="E316" s="1" t="s">
        <v>1984</v>
      </c>
      <c r="G316" s="185" t="s">
        <v>2311</v>
      </c>
      <c r="H316" s="186">
        <v>409.84</v>
      </c>
      <c r="I316" s="187">
        <v>44994</v>
      </c>
      <c r="J316" s="187">
        <v>45019</v>
      </c>
      <c r="K316" s="186">
        <v>409.84</v>
      </c>
    </row>
    <row r="317" spans="1:11" ht="15" customHeight="1">
      <c r="A317" s="185" t="s">
        <v>2487</v>
      </c>
      <c r="B317" s="191" t="s">
        <v>2488</v>
      </c>
      <c r="C317" s="185" t="s">
        <v>2489</v>
      </c>
      <c r="D317" s="185" t="s">
        <v>1983</v>
      </c>
      <c r="E317" s="1" t="s">
        <v>1984</v>
      </c>
      <c r="G317" s="185" t="s">
        <v>2489</v>
      </c>
      <c r="H317" s="186">
        <v>731.51</v>
      </c>
      <c r="I317" s="187">
        <v>44994</v>
      </c>
      <c r="J317" s="187">
        <v>45070</v>
      </c>
      <c r="K317" s="186">
        <v>731.51</v>
      </c>
    </row>
    <row r="318" spans="1:11" ht="18.75" customHeight="1">
      <c r="A318" s="185" t="s">
        <v>2460</v>
      </c>
      <c r="B318" s="191" t="s">
        <v>2461</v>
      </c>
      <c r="C318" s="185" t="s">
        <v>2462</v>
      </c>
      <c r="D318" s="185" t="s">
        <v>1995</v>
      </c>
      <c r="E318" s="1" t="s">
        <v>1984</v>
      </c>
      <c r="G318" s="185" t="s">
        <v>2462</v>
      </c>
      <c r="H318" s="186">
        <v>940</v>
      </c>
      <c r="I318" s="187">
        <v>44991</v>
      </c>
      <c r="J318" s="187">
        <v>45056</v>
      </c>
      <c r="K318" s="186">
        <v>940</v>
      </c>
    </row>
    <row r="319" spans="1:11" ht="30" customHeight="1">
      <c r="A319" s="185" t="s">
        <v>2490</v>
      </c>
      <c r="B319" s="191" t="s">
        <v>2420</v>
      </c>
      <c r="C319" s="185" t="s">
        <v>2421</v>
      </c>
      <c r="D319" s="185" t="s">
        <v>1983</v>
      </c>
      <c r="E319" s="1" t="s">
        <v>1984</v>
      </c>
      <c r="G319" s="185" t="s">
        <v>2421</v>
      </c>
      <c r="H319" s="186">
        <v>1600</v>
      </c>
      <c r="I319" s="187">
        <v>44987</v>
      </c>
      <c r="J319" s="187">
        <v>45006</v>
      </c>
      <c r="K319" s="186">
        <v>1600</v>
      </c>
    </row>
    <row r="320" spans="1:11" ht="19.5" customHeight="1">
      <c r="A320" s="185" t="s">
        <v>2491</v>
      </c>
      <c r="B320" s="191" t="s">
        <v>2492</v>
      </c>
      <c r="C320" s="185" t="s">
        <v>2493</v>
      </c>
      <c r="D320" s="185" t="s">
        <v>1995</v>
      </c>
      <c r="E320" s="1" t="s">
        <v>2494</v>
      </c>
      <c r="G320" s="185" t="s">
        <v>2493</v>
      </c>
      <c r="H320" s="186">
        <v>300</v>
      </c>
      <c r="I320" s="187">
        <v>44987</v>
      </c>
      <c r="J320" s="187">
        <v>45120</v>
      </c>
      <c r="K320" s="186">
        <v>300</v>
      </c>
    </row>
    <row r="321" spans="1:11" ht="16.5" customHeight="1">
      <c r="A321" s="185" t="s">
        <v>2495</v>
      </c>
      <c r="B321" s="191" t="s">
        <v>2496</v>
      </c>
      <c r="C321" s="185" t="s">
        <v>2497</v>
      </c>
      <c r="D321" s="185" t="s">
        <v>1983</v>
      </c>
      <c r="E321" s="1" t="s">
        <v>1984</v>
      </c>
      <c r="G321" s="185" t="s">
        <v>2497</v>
      </c>
      <c r="H321" s="186">
        <v>14000</v>
      </c>
      <c r="I321" s="187">
        <v>44986</v>
      </c>
      <c r="J321" s="187">
        <v>45043</v>
      </c>
      <c r="K321" s="186">
        <v>14000</v>
      </c>
    </row>
    <row r="322" spans="1:11" ht="18.75" customHeight="1">
      <c r="A322" s="185" t="s">
        <v>2498</v>
      </c>
      <c r="B322" s="191" t="s">
        <v>2306</v>
      </c>
      <c r="C322" s="185" t="s">
        <v>2307</v>
      </c>
      <c r="D322" s="185" t="s">
        <v>1995</v>
      </c>
      <c r="E322" s="1" t="s">
        <v>1984</v>
      </c>
      <c r="G322" s="185" t="s">
        <v>2307</v>
      </c>
      <c r="H322" s="186">
        <v>3874.76</v>
      </c>
      <c r="I322" s="187">
        <v>44985</v>
      </c>
      <c r="J322" s="187">
        <v>44998</v>
      </c>
      <c r="K322" s="186">
        <v>3874.76</v>
      </c>
    </row>
    <row r="323" spans="1:11" ht="15" customHeight="1">
      <c r="A323" s="185" t="s">
        <v>2499</v>
      </c>
      <c r="B323" s="191" t="s">
        <v>366</v>
      </c>
      <c r="C323" s="185" t="s">
        <v>973</v>
      </c>
      <c r="D323" s="185" t="s">
        <v>1983</v>
      </c>
      <c r="E323" s="1" t="s">
        <v>1984</v>
      </c>
      <c r="G323" s="185" t="s">
        <v>973</v>
      </c>
      <c r="H323" s="186">
        <v>673</v>
      </c>
      <c r="I323" s="187">
        <v>44981</v>
      </c>
      <c r="J323" s="187">
        <v>44987</v>
      </c>
      <c r="K323" s="186">
        <v>673</v>
      </c>
    </row>
    <row r="324" spans="1:11" ht="15.75" customHeight="1">
      <c r="A324" s="185" t="s">
        <v>2500</v>
      </c>
      <c r="B324" s="191" t="s">
        <v>2010</v>
      </c>
      <c r="C324" s="185" t="s">
        <v>2011</v>
      </c>
      <c r="D324" s="185" t="s">
        <v>1995</v>
      </c>
      <c r="E324" s="1" t="s">
        <v>1984</v>
      </c>
      <c r="G324" s="185" t="s">
        <v>2011</v>
      </c>
      <c r="H324" s="186">
        <v>2238.2199999999998</v>
      </c>
      <c r="I324" s="187">
        <v>44981</v>
      </c>
      <c r="J324" s="187">
        <v>44992</v>
      </c>
      <c r="K324" s="186">
        <v>2238.2199999999998</v>
      </c>
    </row>
    <row r="325" spans="1:11" ht="18" customHeight="1">
      <c r="A325" s="185" t="s">
        <v>2501</v>
      </c>
      <c r="B325" s="191" t="s">
        <v>241</v>
      </c>
      <c r="C325" s="185" t="s">
        <v>2116</v>
      </c>
      <c r="D325" s="185" t="s">
        <v>1995</v>
      </c>
      <c r="E325" s="1" t="s">
        <v>1984</v>
      </c>
      <c r="G325" s="185" t="s">
        <v>2116</v>
      </c>
      <c r="H325" s="186">
        <v>66.930000000000007</v>
      </c>
      <c r="I325" s="187">
        <v>44981</v>
      </c>
      <c r="J325" s="187">
        <v>44998</v>
      </c>
      <c r="K325" s="186">
        <v>66.930000000000007</v>
      </c>
    </row>
    <row r="326" spans="1:11" ht="21.75" customHeight="1">
      <c r="A326" s="185" t="s">
        <v>2502</v>
      </c>
      <c r="B326" s="191" t="s">
        <v>241</v>
      </c>
      <c r="C326" s="185" t="s">
        <v>2116</v>
      </c>
      <c r="D326" s="185" t="s">
        <v>1983</v>
      </c>
      <c r="E326" s="1" t="s">
        <v>1984</v>
      </c>
      <c r="G326" s="185" t="s">
        <v>2116</v>
      </c>
      <c r="H326" s="186">
        <v>66.930000000000007</v>
      </c>
      <c r="I326" s="187">
        <v>44981</v>
      </c>
      <c r="J326" s="187">
        <v>44998</v>
      </c>
      <c r="K326" s="186">
        <v>66.930000000000007</v>
      </c>
    </row>
    <row r="327" spans="1:11" ht="15.75" customHeight="1">
      <c r="A327" s="185" t="s">
        <v>2503</v>
      </c>
      <c r="B327" s="191" t="s">
        <v>241</v>
      </c>
      <c r="C327" s="185" t="s">
        <v>2116</v>
      </c>
      <c r="D327" s="185" t="s">
        <v>1983</v>
      </c>
      <c r="E327" s="1" t="s">
        <v>1984</v>
      </c>
      <c r="G327" s="185" t="s">
        <v>2116</v>
      </c>
      <c r="H327" s="186">
        <v>37.549999999999997</v>
      </c>
      <c r="I327" s="187">
        <v>44981</v>
      </c>
      <c r="J327" s="187">
        <v>44998</v>
      </c>
      <c r="K327" s="186">
        <v>37.549999999999997</v>
      </c>
    </row>
    <row r="328" spans="1:11" ht="30" customHeight="1">
      <c r="A328" s="185" t="s">
        <v>2504</v>
      </c>
      <c r="B328" s="191" t="s">
        <v>241</v>
      </c>
      <c r="C328" s="185" t="s">
        <v>2505</v>
      </c>
      <c r="D328" s="185" t="s">
        <v>1983</v>
      </c>
      <c r="E328" s="1" t="s">
        <v>1984</v>
      </c>
      <c r="G328" s="185" t="s">
        <v>2505</v>
      </c>
      <c r="H328" s="186">
        <v>50.37</v>
      </c>
      <c r="I328" s="187">
        <v>44981</v>
      </c>
      <c r="J328" s="189">
        <v>45046</v>
      </c>
      <c r="K328" s="186">
        <v>50.37</v>
      </c>
    </row>
    <row r="329" spans="1:11" ht="30" customHeight="1">
      <c r="A329" s="185" t="s">
        <v>2506</v>
      </c>
      <c r="B329" s="191" t="s">
        <v>241</v>
      </c>
      <c r="C329" s="185" t="s">
        <v>2505</v>
      </c>
      <c r="D329" s="185" t="s">
        <v>1983</v>
      </c>
      <c r="E329" s="1" t="s">
        <v>1984</v>
      </c>
      <c r="G329" s="185" t="s">
        <v>2505</v>
      </c>
      <c r="H329" s="186">
        <v>61.45</v>
      </c>
      <c r="I329" s="187">
        <v>44981</v>
      </c>
      <c r="J329" s="187">
        <v>44998</v>
      </c>
      <c r="K329" s="186">
        <v>61.45</v>
      </c>
    </row>
    <row r="330" spans="1:11" ht="30" customHeight="1">
      <c r="A330" s="185" t="s">
        <v>2507</v>
      </c>
      <c r="B330" s="191" t="s">
        <v>241</v>
      </c>
      <c r="C330" s="185" t="s">
        <v>2505</v>
      </c>
      <c r="D330" s="185" t="s">
        <v>1983</v>
      </c>
      <c r="E330" s="1" t="s">
        <v>1984</v>
      </c>
      <c r="G330" s="185" t="s">
        <v>2505</v>
      </c>
      <c r="H330" s="186">
        <v>39.89</v>
      </c>
      <c r="I330" s="187">
        <v>44981</v>
      </c>
      <c r="J330" s="187">
        <v>44998</v>
      </c>
      <c r="K330" s="186">
        <v>39.89</v>
      </c>
    </row>
    <row r="331" spans="1:11" ht="30" customHeight="1">
      <c r="A331" s="185" t="s">
        <v>2508</v>
      </c>
      <c r="B331" s="191" t="s">
        <v>241</v>
      </c>
      <c r="C331" s="185" t="s">
        <v>2116</v>
      </c>
      <c r="D331" s="185" t="s">
        <v>1983</v>
      </c>
      <c r="E331" s="1" t="s">
        <v>1984</v>
      </c>
      <c r="G331" s="185" t="s">
        <v>2116</v>
      </c>
      <c r="H331" s="186">
        <v>58.34</v>
      </c>
      <c r="I331" s="187">
        <v>44981</v>
      </c>
      <c r="J331" s="187">
        <v>44998</v>
      </c>
      <c r="K331" s="186">
        <v>58.34</v>
      </c>
    </row>
    <row r="332" spans="1:11" ht="30" customHeight="1">
      <c r="A332" s="185" t="s">
        <v>2509</v>
      </c>
      <c r="B332" s="191" t="s">
        <v>2080</v>
      </c>
      <c r="C332" s="185" t="s">
        <v>2285</v>
      </c>
      <c r="D332" s="185" t="s">
        <v>1983</v>
      </c>
      <c r="E332" s="1" t="s">
        <v>1984</v>
      </c>
      <c r="G332" s="185" t="s">
        <v>2285</v>
      </c>
      <c r="H332" s="186">
        <v>207.18</v>
      </c>
      <c r="I332" s="187">
        <v>44981</v>
      </c>
      <c r="J332" s="187">
        <v>44996</v>
      </c>
      <c r="K332" s="186">
        <v>207.18</v>
      </c>
    </row>
    <row r="333" spans="1:11" ht="15.75" customHeight="1">
      <c r="A333" s="185" t="s">
        <v>2510</v>
      </c>
      <c r="B333" s="191" t="s">
        <v>203</v>
      </c>
      <c r="C333" s="185" t="s">
        <v>2347</v>
      </c>
      <c r="D333" s="185" t="s">
        <v>1995</v>
      </c>
      <c r="E333" s="1" t="s">
        <v>1984</v>
      </c>
      <c r="G333" s="185" t="s">
        <v>2347</v>
      </c>
      <c r="H333" s="186">
        <v>265.3</v>
      </c>
      <c r="I333" s="187">
        <v>44981</v>
      </c>
      <c r="J333" s="187">
        <v>45000</v>
      </c>
      <c r="K333" s="186">
        <v>265.3</v>
      </c>
    </row>
    <row r="334" spans="1:11" ht="30" customHeight="1">
      <c r="A334" s="185" t="s">
        <v>2511</v>
      </c>
      <c r="B334" s="191" t="s">
        <v>2015</v>
      </c>
      <c r="C334" s="185" t="s">
        <v>2016</v>
      </c>
      <c r="D334" s="185" t="s">
        <v>1995</v>
      </c>
      <c r="E334" s="1" t="s">
        <v>1984</v>
      </c>
      <c r="G334" s="185" t="s">
        <v>2016</v>
      </c>
      <c r="H334" s="186">
        <v>7046.59</v>
      </c>
      <c r="I334" s="187">
        <v>44981</v>
      </c>
      <c r="J334" s="187">
        <v>45016</v>
      </c>
      <c r="K334" s="186">
        <v>7046.59</v>
      </c>
    </row>
    <row r="335" spans="1:11" ht="30" customHeight="1">
      <c r="A335" s="185" t="s">
        <v>2512</v>
      </c>
      <c r="B335" s="191" t="s">
        <v>2025</v>
      </c>
      <c r="C335" s="185" t="s">
        <v>2026</v>
      </c>
      <c r="D335" s="185" t="s">
        <v>1995</v>
      </c>
      <c r="E335" s="1" t="s">
        <v>1984</v>
      </c>
      <c r="G335" s="185" t="s">
        <v>2026</v>
      </c>
      <c r="H335" s="186">
        <v>54.12</v>
      </c>
      <c r="I335" s="187">
        <v>44981</v>
      </c>
      <c r="J335" s="187">
        <v>45016</v>
      </c>
      <c r="K335" s="186">
        <v>54.12</v>
      </c>
    </row>
    <row r="336" spans="1:11" ht="25.5" customHeight="1">
      <c r="A336" s="185" t="s">
        <v>2513</v>
      </c>
      <c r="B336" s="191" t="s">
        <v>2514</v>
      </c>
      <c r="C336" s="185" t="s">
        <v>2515</v>
      </c>
      <c r="D336" s="185" t="s">
        <v>2429</v>
      </c>
      <c r="E336" s="1" t="s">
        <v>1984</v>
      </c>
      <c r="G336" s="185" t="s">
        <v>2515</v>
      </c>
      <c r="H336" s="186">
        <v>1900</v>
      </c>
      <c r="I336" s="187">
        <v>44981</v>
      </c>
      <c r="J336" s="187">
        <v>45016</v>
      </c>
      <c r="K336" s="186">
        <v>1900</v>
      </c>
    </row>
    <row r="337" spans="1:11" ht="15" customHeight="1">
      <c r="A337" s="185" t="s">
        <v>2516</v>
      </c>
      <c r="B337" s="191" t="s">
        <v>2517</v>
      </c>
      <c r="C337" s="185" t="s">
        <v>2518</v>
      </c>
      <c r="D337" s="185" t="s">
        <v>1995</v>
      </c>
      <c r="E337" s="1" t="s">
        <v>1984</v>
      </c>
      <c r="G337" s="185" t="s">
        <v>2518</v>
      </c>
      <c r="H337" s="186">
        <v>85</v>
      </c>
      <c r="I337" s="187">
        <v>44981</v>
      </c>
      <c r="J337" s="187">
        <v>45045</v>
      </c>
      <c r="K337" s="186">
        <v>85</v>
      </c>
    </row>
    <row r="338" spans="1:11">
      <c r="A338" s="185" t="s">
        <v>2519</v>
      </c>
      <c r="B338" s="191" t="s">
        <v>2520</v>
      </c>
      <c r="C338" s="185" t="s">
        <v>2521</v>
      </c>
      <c r="D338" s="185" t="s">
        <v>1995</v>
      </c>
      <c r="E338" s="1" t="s">
        <v>1984</v>
      </c>
      <c r="G338" s="185" t="s">
        <v>2521</v>
      </c>
      <c r="H338" s="186">
        <v>285.32</v>
      </c>
      <c r="I338" s="187">
        <v>44981</v>
      </c>
      <c r="J338" s="187">
        <v>45105</v>
      </c>
      <c r="K338" s="186">
        <v>285.32</v>
      </c>
    </row>
    <row r="339" spans="1:11" ht="30" customHeight="1">
      <c r="A339" s="185" t="s">
        <v>2522</v>
      </c>
      <c r="B339" s="191" t="s">
        <v>2073</v>
      </c>
      <c r="C339" s="185" t="s">
        <v>2074</v>
      </c>
      <c r="D339" s="185" t="s">
        <v>1983</v>
      </c>
      <c r="E339" s="1" t="s">
        <v>1984</v>
      </c>
      <c r="G339" s="185" t="s">
        <v>2074</v>
      </c>
      <c r="H339" s="186">
        <v>3617</v>
      </c>
      <c r="I339" s="187">
        <v>44980</v>
      </c>
      <c r="J339" s="187">
        <v>45016</v>
      </c>
      <c r="K339" s="186">
        <v>3617</v>
      </c>
    </row>
    <row r="340" spans="1:11" ht="12.75" customHeight="1">
      <c r="A340" s="185" t="s">
        <v>2523</v>
      </c>
      <c r="B340" s="191" t="s">
        <v>2524</v>
      </c>
      <c r="C340" s="185" t="s">
        <v>2525</v>
      </c>
      <c r="D340" s="185" t="s">
        <v>1995</v>
      </c>
      <c r="E340" s="1" t="s">
        <v>1984</v>
      </c>
      <c r="G340" s="185" t="s">
        <v>2525</v>
      </c>
      <c r="H340" s="186">
        <v>7447</v>
      </c>
      <c r="I340" s="187">
        <v>44980</v>
      </c>
      <c r="J340" s="187">
        <v>45044</v>
      </c>
      <c r="K340" s="186">
        <v>7447</v>
      </c>
    </row>
    <row r="341" spans="1:11" ht="24.75" customHeight="1">
      <c r="A341" s="185" t="s">
        <v>2526</v>
      </c>
      <c r="B341" s="190" t="s">
        <v>2527</v>
      </c>
      <c r="C341" s="185" t="s">
        <v>2528</v>
      </c>
      <c r="D341" s="185" t="s">
        <v>1995</v>
      </c>
      <c r="E341" s="1" t="s">
        <v>1984</v>
      </c>
      <c r="G341" s="185" t="s">
        <v>2529</v>
      </c>
      <c r="H341" s="186">
        <v>790</v>
      </c>
      <c r="I341" s="187">
        <v>44972</v>
      </c>
      <c r="J341" s="187">
        <v>44985</v>
      </c>
      <c r="K341" s="186">
        <v>790</v>
      </c>
    </row>
    <row r="342" spans="1:11">
      <c r="A342" s="185" t="s">
        <v>2530</v>
      </c>
      <c r="B342" s="191" t="s">
        <v>2106</v>
      </c>
      <c r="C342" s="185" t="s">
        <v>1689</v>
      </c>
      <c r="D342" s="185" t="s">
        <v>1983</v>
      </c>
      <c r="E342" s="1" t="s">
        <v>1984</v>
      </c>
      <c r="G342" s="185" t="s">
        <v>1689</v>
      </c>
      <c r="H342" s="186">
        <v>2860</v>
      </c>
      <c r="I342" s="187">
        <v>44971</v>
      </c>
      <c r="J342" s="187">
        <v>45006</v>
      </c>
      <c r="K342" s="186">
        <v>2860</v>
      </c>
    </row>
    <row r="343" spans="1:11" ht="31.5" customHeight="1">
      <c r="A343" s="185" t="s">
        <v>2531</v>
      </c>
      <c r="B343" s="191" t="s">
        <v>2532</v>
      </c>
      <c r="C343" s="185" t="s">
        <v>2533</v>
      </c>
      <c r="D343" s="185" t="s">
        <v>1995</v>
      </c>
      <c r="E343" s="1" t="s">
        <v>1984</v>
      </c>
      <c r="G343" s="185" t="s">
        <v>2533</v>
      </c>
      <c r="H343" s="186">
        <v>211.76</v>
      </c>
      <c r="I343" s="187">
        <v>44970</v>
      </c>
      <c r="J343" s="187">
        <v>45272</v>
      </c>
      <c r="K343" s="186">
        <v>211.76</v>
      </c>
    </row>
    <row r="344" spans="1:11" ht="32.25" customHeight="1">
      <c r="A344" s="185" t="s">
        <v>2534</v>
      </c>
      <c r="B344" s="191" t="s">
        <v>2535</v>
      </c>
      <c r="C344" s="185" t="s">
        <v>2536</v>
      </c>
      <c r="D344" s="185" t="s">
        <v>2429</v>
      </c>
      <c r="E344" s="1" t="s">
        <v>1984</v>
      </c>
      <c r="G344" s="185" t="s">
        <v>2536</v>
      </c>
      <c r="H344" s="186">
        <v>220</v>
      </c>
      <c r="I344" s="187">
        <v>44966</v>
      </c>
      <c r="J344" s="187">
        <v>44977</v>
      </c>
      <c r="K344" s="186">
        <v>220</v>
      </c>
    </row>
    <row r="345" spans="1:11" ht="21.75" customHeight="1">
      <c r="A345" s="185" t="s">
        <v>2534</v>
      </c>
      <c r="B345" s="191" t="s">
        <v>2535</v>
      </c>
      <c r="C345" s="185" t="s">
        <v>2536</v>
      </c>
      <c r="D345" s="185" t="s">
        <v>2429</v>
      </c>
      <c r="E345" s="1" t="s">
        <v>1984</v>
      </c>
      <c r="G345" s="185" t="s">
        <v>2536</v>
      </c>
      <c r="H345" s="186">
        <v>178</v>
      </c>
      <c r="I345" s="187">
        <v>44966</v>
      </c>
      <c r="J345" s="187">
        <v>44986</v>
      </c>
      <c r="K345" s="186">
        <v>178</v>
      </c>
    </row>
    <row r="346" spans="1:11" ht="17.25" customHeight="1">
      <c r="A346" s="185" t="s">
        <v>2534</v>
      </c>
      <c r="B346" s="191" t="s">
        <v>2535</v>
      </c>
      <c r="C346" s="185" t="s">
        <v>2536</v>
      </c>
      <c r="D346" s="185" t="s">
        <v>2429</v>
      </c>
      <c r="E346" s="1" t="s">
        <v>1984</v>
      </c>
      <c r="G346" s="185" t="s">
        <v>2536</v>
      </c>
      <c r="H346" s="186">
        <v>184</v>
      </c>
      <c r="I346" s="187">
        <v>44966</v>
      </c>
      <c r="J346" s="187">
        <v>44999</v>
      </c>
      <c r="K346" s="186">
        <v>184</v>
      </c>
    </row>
    <row r="347" spans="1:11" ht="15" customHeight="1">
      <c r="A347" s="185" t="s">
        <v>2534</v>
      </c>
      <c r="B347" s="191" t="s">
        <v>2535</v>
      </c>
      <c r="C347" s="185" t="s">
        <v>2536</v>
      </c>
      <c r="D347" s="185" t="s">
        <v>2429</v>
      </c>
      <c r="E347" s="1" t="s">
        <v>1984</v>
      </c>
      <c r="G347" s="185" t="s">
        <v>2536</v>
      </c>
      <c r="H347" s="186">
        <v>172</v>
      </c>
      <c r="I347" s="187">
        <v>44966</v>
      </c>
      <c r="J347" s="187">
        <v>45013</v>
      </c>
      <c r="K347" s="186">
        <v>172</v>
      </c>
    </row>
    <row r="348" spans="1:11" ht="21.75" customHeight="1">
      <c r="A348" s="185" t="s">
        <v>2534</v>
      </c>
      <c r="B348" s="191" t="s">
        <v>2535</v>
      </c>
      <c r="C348" s="185" t="s">
        <v>2536</v>
      </c>
      <c r="D348" s="185" t="s">
        <v>2429</v>
      </c>
      <c r="E348" s="1" t="s">
        <v>1984</v>
      </c>
      <c r="G348" s="185" t="s">
        <v>2536</v>
      </c>
      <c r="H348" s="186">
        <v>124</v>
      </c>
      <c r="I348" s="187">
        <v>44966</v>
      </c>
      <c r="J348" s="187">
        <v>45080</v>
      </c>
      <c r="K348" s="186">
        <v>124</v>
      </c>
    </row>
    <row r="349" spans="1:11" ht="30" customHeight="1">
      <c r="A349" s="185" t="s">
        <v>2537</v>
      </c>
      <c r="B349" s="191" t="s">
        <v>2538</v>
      </c>
      <c r="C349" s="185" t="s">
        <v>2539</v>
      </c>
      <c r="D349" s="185" t="s">
        <v>1983</v>
      </c>
      <c r="E349" s="1" t="s">
        <v>1984</v>
      </c>
      <c r="G349" s="185" t="s">
        <v>2539</v>
      </c>
      <c r="H349" s="186">
        <v>4060</v>
      </c>
      <c r="I349" s="187">
        <v>44965</v>
      </c>
      <c r="J349" s="187">
        <v>44995</v>
      </c>
      <c r="K349" s="186">
        <v>4060</v>
      </c>
    </row>
    <row r="350" spans="1:11">
      <c r="A350" s="185" t="s">
        <v>2540</v>
      </c>
      <c r="B350" s="191" t="s">
        <v>2031</v>
      </c>
      <c r="C350" s="185" t="s">
        <v>2032</v>
      </c>
      <c r="D350" s="185" t="s">
        <v>1983</v>
      </c>
      <c r="E350" s="1" t="s">
        <v>1984</v>
      </c>
      <c r="G350" s="185" t="s">
        <v>2032</v>
      </c>
      <c r="H350" s="186">
        <v>153</v>
      </c>
      <c r="I350" s="187">
        <v>44964</v>
      </c>
      <c r="J350" s="187">
        <v>44985</v>
      </c>
      <c r="K350" s="186">
        <v>153</v>
      </c>
    </row>
    <row r="351" spans="1:11" ht="23.25" customHeight="1">
      <c r="A351" s="185" t="s">
        <v>2541</v>
      </c>
      <c r="B351" s="191" t="s">
        <v>2532</v>
      </c>
      <c r="C351" s="185" t="s">
        <v>2533</v>
      </c>
      <c r="D351" s="185" t="s">
        <v>1995</v>
      </c>
      <c r="E351" s="1" t="s">
        <v>1984</v>
      </c>
      <c r="G351" s="185" t="s">
        <v>2533</v>
      </c>
      <c r="H351" s="186">
        <v>420</v>
      </c>
      <c r="I351" s="187">
        <v>44963</v>
      </c>
      <c r="J351" s="187">
        <v>44985</v>
      </c>
      <c r="K351" s="186">
        <v>420</v>
      </c>
    </row>
    <row r="352" spans="1:11" ht="30" customHeight="1">
      <c r="A352" s="185" t="s">
        <v>2542</v>
      </c>
      <c r="B352" s="191" t="s">
        <v>2543</v>
      </c>
      <c r="C352" s="185" t="s">
        <v>2544</v>
      </c>
      <c r="D352" s="185" t="s">
        <v>1983</v>
      </c>
      <c r="E352" s="1" t="s">
        <v>1984</v>
      </c>
      <c r="G352" s="185" t="s">
        <v>2544</v>
      </c>
      <c r="H352" s="186">
        <v>641</v>
      </c>
      <c r="I352" s="187">
        <v>44960</v>
      </c>
      <c r="J352" s="187">
        <v>44965</v>
      </c>
      <c r="K352" s="186">
        <v>641</v>
      </c>
    </row>
    <row r="353" spans="1:11" ht="23.25" customHeight="1">
      <c r="A353" s="185" t="s">
        <v>2545</v>
      </c>
      <c r="B353" s="191" t="s">
        <v>2404</v>
      </c>
      <c r="C353" s="185" t="s">
        <v>2260</v>
      </c>
      <c r="D353" s="185" t="s">
        <v>1983</v>
      </c>
      <c r="E353" s="1" t="s">
        <v>1984</v>
      </c>
      <c r="G353" s="185" t="s">
        <v>2260</v>
      </c>
      <c r="H353" s="186">
        <v>83.5</v>
      </c>
      <c r="I353" s="187">
        <v>44957</v>
      </c>
      <c r="J353" s="187">
        <v>44964</v>
      </c>
      <c r="K353" s="186">
        <v>83.5</v>
      </c>
    </row>
    <row r="354" spans="1:11" ht="37.5" customHeight="1">
      <c r="A354" s="185" t="s">
        <v>2546</v>
      </c>
      <c r="B354" s="191" t="s">
        <v>2547</v>
      </c>
      <c r="C354" s="185" t="s">
        <v>2548</v>
      </c>
      <c r="D354" s="185" t="s">
        <v>1983</v>
      </c>
      <c r="E354" s="1" t="s">
        <v>1984</v>
      </c>
      <c r="G354" s="185" t="s">
        <v>2548</v>
      </c>
      <c r="H354" s="186">
        <v>1636.13</v>
      </c>
      <c r="I354" s="187">
        <v>44953</v>
      </c>
      <c r="J354" s="187">
        <v>44994</v>
      </c>
      <c r="K354" s="186">
        <v>1636.13</v>
      </c>
    </row>
    <row r="355" spans="1:11" ht="31.5" customHeight="1">
      <c r="A355" s="185" t="s">
        <v>2549</v>
      </c>
      <c r="B355" s="191" t="s">
        <v>2535</v>
      </c>
      <c r="C355" s="185" t="s">
        <v>2550</v>
      </c>
      <c r="D355" s="185" t="s">
        <v>2429</v>
      </c>
      <c r="E355" s="1" t="s">
        <v>1984</v>
      </c>
      <c r="G355" s="185" t="s">
        <v>2550</v>
      </c>
      <c r="H355" s="186">
        <v>192</v>
      </c>
      <c r="I355" s="187">
        <v>44951</v>
      </c>
      <c r="J355" s="187">
        <v>44957</v>
      </c>
      <c r="K355" s="186">
        <v>192</v>
      </c>
    </row>
    <row r="356" spans="1:11" ht="26.25" customHeight="1">
      <c r="A356" s="185" t="s">
        <v>2551</v>
      </c>
      <c r="B356" s="191" t="s">
        <v>2127</v>
      </c>
      <c r="C356" s="185" t="s">
        <v>2128</v>
      </c>
      <c r="D356" s="185" t="s">
        <v>1995</v>
      </c>
      <c r="E356" s="1" t="s">
        <v>1984</v>
      </c>
      <c r="G356" s="185" t="s">
        <v>2128</v>
      </c>
      <c r="H356" s="186">
        <v>1490.98</v>
      </c>
      <c r="I356" s="187">
        <v>44950</v>
      </c>
      <c r="J356" s="187">
        <v>44956</v>
      </c>
      <c r="K356" s="186">
        <v>1490.98</v>
      </c>
    </row>
    <row r="357" spans="1:11" ht="19.5" customHeight="1">
      <c r="A357" s="185" t="s">
        <v>2552</v>
      </c>
      <c r="B357" s="191" t="s">
        <v>2127</v>
      </c>
      <c r="C357" s="185" t="s">
        <v>2128</v>
      </c>
      <c r="D357" s="185" t="s">
        <v>1995</v>
      </c>
      <c r="E357" s="1" t="s">
        <v>1984</v>
      </c>
      <c r="G357" s="185" t="s">
        <v>2128</v>
      </c>
      <c r="H357" s="186">
        <v>665.56</v>
      </c>
      <c r="I357" s="187">
        <v>44950</v>
      </c>
      <c r="J357" s="187">
        <v>44980</v>
      </c>
      <c r="K357" s="186">
        <v>665.56</v>
      </c>
    </row>
    <row r="358" spans="1:11">
      <c r="A358" s="185" t="s">
        <v>2553</v>
      </c>
      <c r="B358" s="191" t="s">
        <v>2554</v>
      </c>
      <c r="C358" s="185" t="s">
        <v>2555</v>
      </c>
      <c r="D358" s="185" t="s">
        <v>1983</v>
      </c>
      <c r="E358" s="1" t="s">
        <v>1984</v>
      </c>
      <c r="G358" s="185" t="s">
        <v>2555</v>
      </c>
      <c r="H358" s="186">
        <v>139.59</v>
      </c>
      <c r="I358" s="187">
        <v>44950</v>
      </c>
      <c r="J358" s="187">
        <v>45006</v>
      </c>
      <c r="K358" s="186">
        <v>139.59</v>
      </c>
    </row>
    <row r="359" spans="1:11" ht="15" customHeight="1">
      <c r="A359" s="185" t="s">
        <v>2556</v>
      </c>
      <c r="B359" s="191" t="s">
        <v>2080</v>
      </c>
      <c r="C359" s="185" t="s">
        <v>2285</v>
      </c>
      <c r="D359" s="185" t="s">
        <v>1983</v>
      </c>
      <c r="E359" s="1" t="s">
        <v>1984</v>
      </c>
      <c r="G359" s="185" t="s">
        <v>2285</v>
      </c>
      <c r="H359" s="186">
        <v>71.400000000000006</v>
      </c>
      <c r="I359" s="187">
        <v>44950</v>
      </c>
      <c r="J359" s="187">
        <v>45012</v>
      </c>
      <c r="K359" s="186">
        <v>71.400000000000006</v>
      </c>
    </row>
    <row r="360" spans="1:11" ht="30" customHeight="1">
      <c r="A360" s="185" t="s">
        <v>2557</v>
      </c>
      <c r="B360" s="191" t="s">
        <v>2080</v>
      </c>
      <c r="C360" s="185" t="s">
        <v>2285</v>
      </c>
      <c r="D360" s="185" t="s">
        <v>1983</v>
      </c>
      <c r="E360" s="1" t="s">
        <v>1984</v>
      </c>
      <c r="G360" s="185" t="s">
        <v>2285</v>
      </c>
      <c r="H360" s="186">
        <v>28.52</v>
      </c>
      <c r="I360" s="187">
        <v>44950</v>
      </c>
      <c r="J360" s="187">
        <v>45012</v>
      </c>
      <c r="K360" s="186">
        <v>28.52</v>
      </c>
    </row>
    <row r="361" spans="1:11" ht="30" customHeight="1">
      <c r="A361" s="185" t="s">
        <v>2558</v>
      </c>
      <c r="B361" s="191" t="s">
        <v>241</v>
      </c>
      <c r="C361" s="185" t="s">
        <v>2373</v>
      </c>
      <c r="D361" s="185" t="s">
        <v>1983</v>
      </c>
      <c r="E361" s="1" t="s">
        <v>1984</v>
      </c>
      <c r="G361" s="185" t="s">
        <v>2373</v>
      </c>
      <c r="H361" s="186">
        <v>138</v>
      </c>
      <c r="I361" s="187">
        <v>44950</v>
      </c>
      <c r="J361" s="187">
        <v>45054</v>
      </c>
      <c r="K361" s="186">
        <v>138</v>
      </c>
    </row>
    <row r="362" spans="1:11" ht="45" customHeight="1">
      <c r="A362" s="185" t="s">
        <v>2559</v>
      </c>
      <c r="B362" s="191" t="s">
        <v>2560</v>
      </c>
      <c r="C362" s="185" t="s">
        <v>2561</v>
      </c>
      <c r="D362" s="185" t="s">
        <v>1995</v>
      </c>
      <c r="E362" s="1" t="s">
        <v>1984</v>
      </c>
      <c r="G362" s="185" t="s">
        <v>2561</v>
      </c>
      <c r="H362" s="186">
        <v>420</v>
      </c>
      <c r="I362" s="187">
        <v>44950</v>
      </c>
      <c r="J362" s="187">
        <v>45201</v>
      </c>
      <c r="K362" s="186">
        <v>420</v>
      </c>
    </row>
    <row r="363" spans="1:11" ht="25.5" customHeight="1">
      <c r="A363" s="185" t="s">
        <v>2562</v>
      </c>
      <c r="B363" s="191" t="s">
        <v>2563</v>
      </c>
      <c r="C363" s="185" t="s">
        <v>2564</v>
      </c>
      <c r="D363" s="185" t="s">
        <v>1983</v>
      </c>
      <c r="E363" s="1" t="s">
        <v>1984</v>
      </c>
      <c r="G363" s="185" t="s">
        <v>2564</v>
      </c>
      <c r="H363" s="186">
        <v>499.24</v>
      </c>
      <c r="I363" s="187">
        <v>44943</v>
      </c>
      <c r="J363" s="187">
        <v>44957</v>
      </c>
      <c r="K363" s="186">
        <v>499.24</v>
      </c>
    </row>
    <row r="364" spans="1:11" ht="20.25" customHeight="1">
      <c r="A364" s="185" t="s">
        <v>2565</v>
      </c>
      <c r="B364" s="191" t="s">
        <v>2566</v>
      </c>
      <c r="C364" s="185" t="s">
        <v>2567</v>
      </c>
      <c r="D364" s="185" t="s">
        <v>2429</v>
      </c>
      <c r="E364" s="1" t="s">
        <v>1984</v>
      </c>
      <c r="G364" s="185" t="s">
        <v>2567</v>
      </c>
      <c r="H364" s="186">
        <v>228.8</v>
      </c>
      <c r="I364" s="187">
        <v>44942</v>
      </c>
      <c r="J364" s="187">
        <v>44943</v>
      </c>
      <c r="K364" s="186">
        <v>228.8</v>
      </c>
    </row>
    <row r="365" spans="1:11" ht="24.75" customHeight="1">
      <c r="A365" s="185" t="s">
        <v>2568</v>
      </c>
      <c r="B365" s="191" t="s">
        <v>2569</v>
      </c>
      <c r="C365" s="185" t="s">
        <v>2570</v>
      </c>
      <c r="D365" s="185" t="s">
        <v>1983</v>
      </c>
      <c r="E365" s="1" t="s">
        <v>1984</v>
      </c>
      <c r="G365" s="185" t="s">
        <v>2570</v>
      </c>
      <c r="H365" s="186">
        <v>2154</v>
      </c>
      <c r="I365" s="187">
        <v>44942</v>
      </c>
      <c r="J365" s="187">
        <v>44951</v>
      </c>
      <c r="K365" s="186">
        <v>2154</v>
      </c>
    </row>
    <row r="366" spans="1:11" ht="26.25" customHeight="1">
      <c r="A366" s="185" t="s">
        <v>2571</v>
      </c>
      <c r="B366" s="191" t="s">
        <v>2322</v>
      </c>
      <c r="C366" s="185" t="s">
        <v>2572</v>
      </c>
      <c r="D366" s="185" t="s">
        <v>1983</v>
      </c>
      <c r="E366" s="1" t="s">
        <v>1984</v>
      </c>
      <c r="G366" s="185" t="s">
        <v>2572</v>
      </c>
      <c r="H366" s="186">
        <v>1645.7</v>
      </c>
      <c r="I366" s="187">
        <v>44937</v>
      </c>
      <c r="J366" s="187">
        <v>44937</v>
      </c>
      <c r="K366" s="186">
        <v>1645.7</v>
      </c>
    </row>
    <row r="367" spans="1:11" ht="16.5" customHeight="1">
      <c r="A367" s="185" t="s">
        <v>2573</v>
      </c>
      <c r="B367" s="191" t="s">
        <v>2139</v>
      </c>
      <c r="C367" s="185" t="s">
        <v>2140</v>
      </c>
      <c r="D367" s="185" t="s">
        <v>1995</v>
      </c>
      <c r="E367" s="1" t="s">
        <v>1984</v>
      </c>
      <c r="G367" s="185" t="s">
        <v>2140</v>
      </c>
      <c r="H367" s="186">
        <v>366.82</v>
      </c>
      <c r="I367" s="187">
        <v>44936</v>
      </c>
      <c r="J367" s="187">
        <v>44956</v>
      </c>
      <c r="K367" s="186">
        <v>366.82</v>
      </c>
    </row>
    <row r="368" spans="1:11" ht="20.25" customHeight="1">
      <c r="A368" s="185" t="s">
        <v>2574</v>
      </c>
      <c r="B368" s="191" t="s">
        <v>2428</v>
      </c>
      <c r="C368" s="185" t="s">
        <v>2092</v>
      </c>
      <c r="D368" s="185" t="s">
        <v>2429</v>
      </c>
      <c r="E368" s="1" t="s">
        <v>1984</v>
      </c>
      <c r="G368" s="185" t="s">
        <v>2092</v>
      </c>
      <c r="H368" s="186">
        <v>45</v>
      </c>
      <c r="I368" s="187">
        <v>44935</v>
      </c>
      <c r="J368" s="187">
        <v>44949</v>
      </c>
      <c r="K368" s="186">
        <v>45</v>
      </c>
    </row>
    <row r="369" spans="1:11">
      <c r="A369" s="193" t="s">
        <v>2575</v>
      </c>
      <c r="B369" s="193" t="s">
        <v>2576</v>
      </c>
      <c r="C369" s="193" t="s">
        <v>2577</v>
      </c>
      <c r="D369" s="194" t="s">
        <v>2429</v>
      </c>
      <c r="E369" s="193" t="s">
        <v>2578</v>
      </c>
      <c r="F369" s="195"/>
      <c r="G369" s="193" t="s">
        <v>2577</v>
      </c>
      <c r="H369" s="193">
        <v>2750.28</v>
      </c>
      <c r="I369" s="193" t="s">
        <v>2579</v>
      </c>
      <c r="J369" s="193" t="s">
        <v>2580</v>
      </c>
      <c r="K369" s="196">
        <v>3326.77</v>
      </c>
    </row>
    <row r="370" spans="1:11" ht="28.8">
      <c r="A370" s="197" t="s">
        <v>2581</v>
      </c>
      <c r="B370" s="197" t="s">
        <v>2582</v>
      </c>
      <c r="C370" s="197" t="s">
        <v>2583</v>
      </c>
      <c r="D370" s="194" t="s">
        <v>2429</v>
      </c>
      <c r="E370" s="197" t="s">
        <v>2578</v>
      </c>
      <c r="F370" s="195"/>
      <c r="G370" s="197" t="s">
        <v>2583</v>
      </c>
      <c r="H370" s="197">
        <v>1692.48</v>
      </c>
      <c r="I370" s="197" t="s">
        <v>2579</v>
      </c>
      <c r="J370" s="197" t="s">
        <v>2580</v>
      </c>
      <c r="K370" s="196">
        <v>1726.33</v>
      </c>
    </row>
    <row r="371" spans="1:11">
      <c r="A371" s="193" t="s">
        <v>2584</v>
      </c>
      <c r="B371" s="193" t="s">
        <v>2585</v>
      </c>
      <c r="C371" s="193" t="s">
        <v>2586</v>
      </c>
      <c r="D371" s="194" t="s">
        <v>2429</v>
      </c>
      <c r="E371" s="193" t="s">
        <v>2578</v>
      </c>
      <c r="F371" s="195"/>
      <c r="G371" s="193" t="s">
        <v>2586</v>
      </c>
      <c r="H371" s="193">
        <v>4000</v>
      </c>
      <c r="I371" s="193" t="s">
        <v>2579</v>
      </c>
      <c r="J371" s="193" t="s">
        <v>2587</v>
      </c>
      <c r="K371" s="196">
        <v>1775</v>
      </c>
    </row>
    <row r="372" spans="1:11" ht="28.8">
      <c r="A372" s="197" t="s">
        <v>2588</v>
      </c>
      <c r="B372" s="197" t="s">
        <v>2589</v>
      </c>
      <c r="C372" s="197" t="s">
        <v>2590</v>
      </c>
      <c r="D372" s="194" t="s">
        <v>2429</v>
      </c>
      <c r="E372" s="197" t="s">
        <v>2578</v>
      </c>
      <c r="F372" s="195"/>
      <c r="G372" s="197" t="s">
        <v>2590</v>
      </c>
      <c r="H372" s="197">
        <v>4000</v>
      </c>
      <c r="I372" s="197" t="s">
        <v>2579</v>
      </c>
      <c r="J372" s="197" t="s">
        <v>2587</v>
      </c>
      <c r="K372" s="196">
        <v>1725</v>
      </c>
    </row>
    <row r="373" spans="1:11">
      <c r="A373" s="193" t="s">
        <v>2591</v>
      </c>
      <c r="B373" s="193" t="s">
        <v>2592</v>
      </c>
      <c r="C373" s="193" t="s">
        <v>2593</v>
      </c>
      <c r="D373" s="194" t="s">
        <v>2429</v>
      </c>
      <c r="E373" s="193" t="s">
        <v>2578</v>
      </c>
      <c r="F373" s="195"/>
      <c r="G373" s="193" t="s">
        <v>2593</v>
      </c>
      <c r="H373" s="193">
        <v>4000</v>
      </c>
      <c r="I373" s="193" t="s">
        <v>2579</v>
      </c>
      <c r="J373" s="193" t="s">
        <v>2587</v>
      </c>
      <c r="K373" s="196">
        <v>1800</v>
      </c>
    </row>
    <row r="374" spans="1:11">
      <c r="A374" s="197" t="s">
        <v>2207</v>
      </c>
      <c r="B374" s="197" t="s">
        <v>2594</v>
      </c>
      <c r="C374" s="197" t="s">
        <v>2595</v>
      </c>
      <c r="D374" s="194" t="s">
        <v>2429</v>
      </c>
      <c r="E374" s="197" t="s">
        <v>2578</v>
      </c>
      <c r="F374" s="195"/>
      <c r="G374" s="197" t="s">
        <v>2595</v>
      </c>
      <c r="H374" s="197">
        <v>835.86</v>
      </c>
      <c r="I374" s="197" t="s">
        <v>2596</v>
      </c>
      <c r="J374" s="197" t="s">
        <v>2597</v>
      </c>
      <c r="K374" s="196">
        <v>835.86</v>
      </c>
    </row>
    <row r="375" spans="1:11" ht="28.8">
      <c r="A375" s="193" t="s">
        <v>2598</v>
      </c>
      <c r="B375" s="193" t="s">
        <v>2599</v>
      </c>
      <c r="C375" s="193" t="s">
        <v>2600</v>
      </c>
      <c r="D375" s="194" t="s">
        <v>2429</v>
      </c>
      <c r="E375" s="193" t="s">
        <v>2578</v>
      </c>
      <c r="F375" s="195"/>
      <c r="G375" s="193" t="s">
        <v>2600</v>
      </c>
      <c r="H375" s="193">
        <v>1150.8900000000001</v>
      </c>
      <c r="I375" s="193" t="s">
        <v>2601</v>
      </c>
      <c r="J375" s="193" t="s">
        <v>2602</v>
      </c>
      <c r="K375" s="196">
        <v>1294.75</v>
      </c>
    </row>
    <row r="376" spans="1:11" ht="28.8">
      <c r="A376" s="197" t="s">
        <v>2603</v>
      </c>
      <c r="B376" s="197" t="s">
        <v>2604</v>
      </c>
      <c r="C376" s="197" t="s">
        <v>2605</v>
      </c>
      <c r="D376" s="194" t="s">
        <v>2429</v>
      </c>
      <c r="E376" s="197" t="s">
        <v>2578</v>
      </c>
      <c r="F376" s="195"/>
      <c r="G376" s="197" t="s">
        <v>2605</v>
      </c>
      <c r="H376" s="197">
        <v>13539.84</v>
      </c>
      <c r="I376" s="197" t="s">
        <v>2601</v>
      </c>
      <c r="J376" s="197" t="s">
        <v>2580</v>
      </c>
      <c r="K376" s="196">
        <v>12907.95</v>
      </c>
    </row>
    <row r="377" spans="1:11">
      <c r="A377" s="193" t="s">
        <v>2606</v>
      </c>
      <c r="B377" s="193" t="s">
        <v>2607</v>
      </c>
      <c r="C377" s="193" t="s">
        <v>2608</v>
      </c>
      <c r="D377" s="194" t="s">
        <v>2429</v>
      </c>
      <c r="E377" s="193" t="s">
        <v>2578</v>
      </c>
      <c r="F377" s="195"/>
      <c r="G377" s="193" t="s">
        <v>2608</v>
      </c>
      <c r="H377" s="193">
        <v>5641.6</v>
      </c>
      <c r="I377" s="193" t="s">
        <v>2609</v>
      </c>
      <c r="J377" s="193" t="s">
        <v>2580</v>
      </c>
      <c r="K377" s="196">
        <v>7480.73</v>
      </c>
    </row>
    <row r="378" spans="1:11">
      <c r="A378" s="197" t="s">
        <v>2610</v>
      </c>
      <c r="B378" s="197" t="s">
        <v>2611</v>
      </c>
      <c r="C378" s="197" t="s">
        <v>2612</v>
      </c>
      <c r="D378" s="194" t="s">
        <v>2429</v>
      </c>
      <c r="E378" s="197" t="s">
        <v>2578</v>
      </c>
      <c r="F378" s="195"/>
      <c r="G378" s="197" t="s">
        <v>2612</v>
      </c>
      <c r="H378" s="197">
        <v>431.52</v>
      </c>
      <c r="I378" s="197" t="s">
        <v>2613</v>
      </c>
      <c r="J378" s="197" t="s">
        <v>2602</v>
      </c>
      <c r="K378" s="196">
        <v>431.58</v>
      </c>
    </row>
    <row r="379" spans="1:11">
      <c r="A379" s="193" t="s">
        <v>2614</v>
      </c>
      <c r="B379" s="193" t="s">
        <v>2615</v>
      </c>
      <c r="C379" s="193" t="s">
        <v>2616</v>
      </c>
      <c r="D379" s="194" t="s">
        <v>2429</v>
      </c>
      <c r="E379" s="193" t="s">
        <v>2578</v>
      </c>
      <c r="F379" s="195"/>
      <c r="G379" s="193" t="s">
        <v>2616</v>
      </c>
      <c r="H379" s="193">
        <v>359.6</v>
      </c>
      <c r="I379" s="193" t="s">
        <v>2613</v>
      </c>
      <c r="J379" s="193" t="s">
        <v>2602</v>
      </c>
      <c r="K379" s="196">
        <v>539.48</v>
      </c>
    </row>
    <row r="380" spans="1:11">
      <c r="A380" s="197" t="s">
        <v>2617</v>
      </c>
      <c r="B380" s="197" t="s">
        <v>2618</v>
      </c>
      <c r="C380" s="197" t="s">
        <v>2619</v>
      </c>
      <c r="D380" s="194" t="s">
        <v>2429</v>
      </c>
      <c r="E380" s="197" t="s">
        <v>2578</v>
      </c>
      <c r="F380" s="195"/>
      <c r="G380" s="197" t="s">
        <v>2619</v>
      </c>
      <c r="H380" s="197">
        <v>13539.84</v>
      </c>
      <c r="I380" s="197" t="s">
        <v>2601</v>
      </c>
      <c r="J380" s="197" t="s">
        <v>2580</v>
      </c>
      <c r="K380" s="196">
        <v>11167.22</v>
      </c>
    </row>
    <row r="381" spans="1:11">
      <c r="A381" s="193" t="s">
        <v>2620</v>
      </c>
      <c r="B381" s="193" t="s">
        <v>2621</v>
      </c>
      <c r="C381" s="193" t="s">
        <v>2622</v>
      </c>
      <c r="D381" s="194" t="s">
        <v>2429</v>
      </c>
      <c r="E381" s="193" t="s">
        <v>2578</v>
      </c>
      <c r="F381" s="195"/>
      <c r="G381" s="193" t="s">
        <v>2622</v>
      </c>
      <c r="H381" s="193">
        <v>3384.96</v>
      </c>
      <c r="I381" s="193" t="s">
        <v>2601</v>
      </c>
      <c r="J381" s="193" t="s">
        <v>2623</v>
      </c>
      <c r="K381" s="196">
        <v>520.42999999999995</v>
      </c>
    </row>
    <row r="382" spans="1:11">
      <c r="A382" s="197" t="s">
        <v>2624</v>
      </c>
      <c r="B382" s="197" t="s">
        <v>2625</v>
      </c>
      <c r="C382" s="197" t="s">
        <v>2626</v>
      </c>
      <c r="D382" s="194" t="s">
        <v>2429</v>
      </c>
      <c r="E382" s="197" t="s">
        <v>2578</v>
      </c>
      <c r="F382" s="195"/>
      <c r="G382" s="197" t="s">
        <v>2626</v>
      </c>
      <c r="H382" s="197">
        <v>13539.84</v>
      </c>
      <c r="I382" s="197" t="s">
        <v>2601</v>
      </c>
      <c r="J382" s="197" t="s">
        <v>2580</v>
      </c>
      <c r="K382" s="196">
        <v>10897.48</v>
      </c>
    </row>
    <row r="383" spans="1:11">
      <c r="A383" s="193" t="s">
        <v>2627</v>
      </c>
      <c r="B383" s="193" t="s">
        <v>2628</v>
      </c>
      <c r="C383" s="193" t="s">
        <v>2629</v>
      </c>
      <c r="D383" s="194" t="s">
        <v>2429</v>
      </c>
      <c r="E383" s="193" t="s">
        <v>2578</v>
      </c>
      <c r="F383" s="195"/>
      <c r="G383" s="193" t="s">
        <v>2629</v>
      </c>
      <c r="H383" s="193">
        <v>13539.84</v>
      </c>
      <c r="I383" s="193" t="s">
        <v>2601</v>
      </c>
      <c r="J383" s="193" t="s">
        <v>2580</v>
      </c>
      <c r="K383" s="196">
        <v>11077.21</v>
      </c>
    </row>
    <row r="384" spans="1:11">
      <c r="A384" s="197" t="s">
        <v>2630</v>
      </c>
      <c r="B384" s="197" t="s">
        <v>2631</v>
      </c>
      <c r="C384" s="197" t="s">
        <v>2632</v>
      </c>
      <c r="D384" s="194" t="s">
        <v>2429</v>
      </c>
      <c r="E384" s="197" t="s">
        <v>2578</v>
      </c>
      <c r="F384" s="195"/>
      <c r="G384" s="197" t="s">
        <v>2632</v>
      </c>
      <c r="H384" s="197">
        <v>1692.48</v>
      </c>
      <c r="I384" s="197" t="s">
        <v>2601</v>
      </c>
      <c r="J384" s="197" t="s">
        <v>2602</v>
      </c>
      <c r="K384" s="196">
        <v>1636.42</v>
      </c>
    </row>
    <row r="385" spans="1:11">
      <c r="A385" s="193" t="s">
        <v>2633</v>
      </c>
      <c r="B385" s="193" t="s">
        <v>2634</v>
      </c>
      <c r="C385" s="193" t="s">
        <v>2635</v>
      </c>
      <c r="D385" s="194" t="s">
        <v>2429</v>
      </c>
      <c r="E385" s="193" t="s">
        <v>2578</v>
      </c>
      <c r="F385" s="195"/>
      <c r="G385" s="193" t="s">
        <v>2635</v>
      </c>
      <c r="H385" s="193">
        <v>13539.84</v>
      </c>
      <c r="I385" s="193" t="s">
        <v>2601</v>
      </c>
      <c r="J385" s="193" t="s">
        <v>2580</v>
      </c>
      <c r="K385" s="196">
        <v>10573.49</v>
      </c>
    </row>
    <row r="386" spans="1:11">
      <c r="A386" s="197" t="s">
        <v>2636</v>
      </c>
      <c r="B386" s="197" t="s">
        <v>2637</v>
      </c>
      <c r="C386" s="197" t="s">
        <v>2638</v>
      </c>
      <c r="D386" s="194" t="s">
        <v>2429</v>
      </c>
      <c r="E386" s="197" t="s">
        <v>2578</v>
      </c>
      <c r="F386" s="195"/>
      <c r="G386" s="197" t="s">
        <v>2638</v>
      </c>
      <c r="H386" s="197">
        <v>6769.92</v>
      </c>
      <c r="I386" s="197" t="s">
        <v>2601</v>
      </c>
      <c r="J386" s="197" t="s">
        <v>2580</v>
      </c>
      <c r="K386" s="196">
        <v>6311.88</v>
      </c>
    </row>
    <row r="387" spans="1:11">
      <c r="A387" s="193" t="s">
        <v>2639</v>
      </c>
      <c r="B387" s="193" t="s">
        <v>2640</v>
      </c>
      <c r="C387" s="193" t="s">
        <v>2641</v>
      </c>
      <c r="D387" s="194" t="s">
        <v>2429</v>
      </c>
      <c r="E387" s="193" t="s">
        <v>2578</v>
      </c>
      <c r="F387" s="195"/>
      <c r="G387" s="193" t="s">
        <v>2641</v>
      </c>
      <c r="H387" s="193">
        <v>1150.8900000000001</v>
      </c>
      <c r="I387" s="193" t="s">
        <v>2613</v>
      </c>
      <c r="J387" s="193" t="s">
        <v>2602</v>
      </c>
      <c r="K387" s="196">
        <v>827.2</v>
      </c>
    </row>
    <row r="388" spans="1:11">
      <c r="A388" s="197" t="s">
        <v>2642</v>
      </c>
      <c r="B388" s="197" t="s">
        <v>2643</v>
      </c>
      <c r="C388" s="197" t="s">
        <v>2644</v>
      </c>
      <c r="D388" s="194" t="s">
        <v>2429</v>
      </c>
      <c r="E388" s="197" t="s">
        <v>2578</v>
      </c>
      <c r="F388" s="195"/>
      <c r="G388" s="197" t="s">
        <v>2644</v>
      </c>
      <c r="H388" s="197">
        <v>6769.92</v>
      </c>
      <c r="I388" s="197" t="s">
        <v>2601</v>
      </c>
      <c r="J388" s="197" t="s">
        <v>2580</v>
      </c>
      <c r="K388" s="196">
        <v>6563.62</v>
      </c>
    </row>
    <row r="389" spans="1:11">
      <c r="A389" s="193" t="s">
        <v>2645</v>
      </c>
      <c r="B389" s="193" t="s">
        <v>2646</v>
      </c>
      <c r="C389" s="193" t="s">
        <v>2647</v>
      </c>
      <c r="D389" s="194" t="s">
        <v>2429</v>
      </c>
      <c r="E389" s="193" t="s">
        <v>2578</v>
      </c>
      <c r="F389" s="195"/>
      <c r="G389" s="193" t="s">
        <v>2647</v>
      </c>
      <c r="H389" s="193">
        <v>6769.92</v>
      </c>
      <c r="I389" s="193" t="s">
        <v>2601</v>
      </c>
      <c r="J389" s="193" t="s">
        <v>2580</v>
      </c>
      <c r="K389" s="196">
        <v>3809.35</v>
      </c>
    </row>
    <row r="390" spans="1:11">
      <c r="A390" s="197" t="s">
        <v>2648</v>
      </c>
      <c r="B390" s="197" t="s">
        <v>2649</v>
      </c>
      <c r="C390" s="197" t="s">
        <v>2650</v>
      </c>
      <c r="D390" s="194" t="s">
        <v>2429</v>
      </c>
      <c r="E390" s="197" t="s">
        <v>2578</v>
      </c>
      <c r="F390" s="195"/>
      <c r="G390" s="197" t="s">
        <v>2650</v>
      </c>
      <c r="H390" s="197">
        <v>564.16</v>
      </c>
      <c r="I390" s="197" t="s">
        <v>2601</v>
      </c>
      <c r="J390" s="197" t="s">
        <v>2651</v>
      </c>
      <c r="K390" s="196">
        <v>143.86000000000001</v>
      </c>
    </row>
    <row r="391" spans="1:11">
      <c r="A391" s="193" t="s">
        <v>2652</v>
      </c>
      <c r="B391" s="193" t="s">
        <v>2653</v>
      </c>
      <c r="C391" s="193" t="s">
        <v>2654</v>
      </c>
      <c r="D391" s="194" t="s">
        <v>2429</v>
      </c>
      <c r="E391" s="193" t="s">
        <v>2578</v>
      </c>
      <c r="F391" s="195"/>
      <c r="G391" s="193" t="s">
        <v>2654</v>
      </c>
      <c r="H391" s="193">
        <v>13539.84</v>
      </c>
      <c r="I391" s="193" t="s">
        <v>2601</v>
      </c>
      <c r="J391" s="193" t="s">
        <v>2580</v>
      </c>
      <c r="K391" s="196">
        <v>10016.34</v>
      </c>
    </row>
    <row r="392" spans="1:11">
      <c r="A392" s="197" t="s">
        <v>2655</v>
      </c>
      <c r="B392" s="197" t="s">
        <v>2656</v>
      </c>
      <c r="C392" s="197" t="s">
        <v>2657</v>
      </c>
      <c r="D392" s="194" t="s">
        <v>2429</v>
      </c>
      <c r="E392" s="197" t="s">
        <v>2578</v>
      </c>
      <c r="F392" s="195"/>
      <c r="G392" s="197" t="s">
        <v>2657</v>
      </c>
      <c r="H392" s="197">
        <v>13539.84</v>
      </c>
      <c r="I392" s="197" t="s">
        <v>2601</v>
      </c>
      <c r="J392" s="197" t="s">
        <v>2580</v>
      </c>
      <c r="K392" s="196">
        <v>11311.09</v>
      </c>
    </row>
    <row r="393" spans="1:11">
      <c r="A393" s="193" t="s">
        <v>2658</v>
      </c>
      <c r="B393" s="193" t="s">
        <v>2659</v>
      </c>
      <c r="C393" s="193" t="s">
        <v>2660</v>
      </c>
      <c r="D393" s="194" t="s">
        <v>2429</v>
      </c>
      <c r="E393" s="193" t="s">
        <v>2578</v>
      </c>
      <c r="F393" s="195"/>
      <c r="G393" s="193" t="s">
        <v>2660</v>
      </c>
      <c r="H393" s="193">
        <v>1692.48</v>
      </c>
      <c r="I393" s="193" t="s">
        <v>2601</v>
      </c>
      <c r="J393" s="193" t="s">
        <v>2623</v>
      </c>
      <c r="K393" s="196">
        <v>449.57</v>
      </c>
    </row>
    <row r="394" spans="1:11">
      <c r="A394" s="197" t="s">
        <v>2661</v>
      </c>
      <c r="B394" s="197" t="s">
        <v>2662</v>
      </c>
      <c r="C394" s="197" t="s">
        <v>2663</v>
      </c>
      <c r="D394" s="194" t="s">
        <v>2429</v>
      </c>
      <c r="E394" s="197" t="s">
        <v>2578</v>
      </c>
      <c r="F394" s="195"/>
      <c r="G394" s="197" t="s">
        <v>2663</v>
      </c>
      <c r="H394" s="197">
        <v>1150.8900000000001</v>
      </c>
      <c r="I394" s="197" t="s">
        <v>2613</v>
      </c>
      <c r="J394" s="197" t="s">
        <v>2602</v>
      </c>
      <c r="K394" s="196">
        <v>1150.8900000000001</v>
      </c>
    </row>
    <row r="395" spans="1:11">
      <c r="A395" s="193" t="s">
        <v>2664</v>
      </c>
      <c r="B395" s="193" t="s">
        <v>2665</v>
      </c>
      <c r="C395" s="193" t="s">
        <v>2666</v>
      </c>
      <c r="D395" s="194" t="s">
        <v>2429</v>
      </c>
      <c r="E395" s="193" t="s">
        <v>2578</v>
      </c>
      <c r="F395" s="195"/>
      <c r="G395" s="193" t="s">
        <v>2666</v>
      </c>
      <c r="H395" s="193">
        <v>1150.8900000000001</v>
      </c>
      <c r="I395" s="193" t="s">
        <v>2601</v>
      </c>
      <c r="J395" s="193" t="s">
        <v>2602</v>
      </c>
      <c r="K395" s="196">
        <v>1438.61</v>
      </c>
    </row>
    <row r="396" spans="1:11">
      <c r="A396" s="197" t="s">
        <v>2667</v>
      </c>
      <c r="B396" s="197" t="s">
        <v>2668</v>
      </c>
      <c r="C396" s="197" t="s">
        <v>2669</v>
      </c>
      <c r="D396" s="194" t="s">
        <v>2429</v>
      </c>
      <c r="E396" s="197" t="s">
        <v>2578</v>
      </c>
      <c r="F396" s="195"/>
      <c r="G396" s="197" t="s">
        <v>2669</v>
      </c>
      <c r="H396" s="197">
        <v>6769.92</v>
      </c>
      <c r="I396" s="197" t="s">
        <v>2613</v>
      </c>
      <c r="J396" s="197" t="s">
        <v>2580</v>
      </c>
      <c r="K396" s="196">
        <v>5911.21</v>
      </c>
    </row>
  </sheetData>
  <mergeCells count="2">
    <mergeCell ref="A1:K1"/>
    <mergeCell ref="A2:K2"/>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CB398-EE5C-4259-8ED7-FB81D98DDABF}">
  <dimension ref="A1:K778"/>
  <sheetViews>
    <sheetView topLeftCell="A109" workbookViewId="0">
      <selection sqref="A1:K1"/>
    </sheetView>
  </sheetViews>
  <sheetFormatPr defaultRowHeight="14.4"/>
  <cols>
    <col min="1" max="1" width="14.88671875" style="180" customWidth="1"/>
    <col min="2" max="2" width="17.5546875" style="214" customWidth="1"/>
    <col min="3" max="3" width="30" customWidth="1"/>
    <col min="4" max="4" width="34.6640625" style="215" customWidth="1"/>
    <col min="5" max="5" width="21.33203125" customWidth="1"/>
    <col min="6" max="6" width="21.6640625" customWidth="1"/>
    <col min="7" max="7" width="30.6640625" customWidth="1"/>
    <col min="8" max="8" width="18.5546875" style="180" customWidth="1"/>
    <col min="9" max="9" width="13.33203125" style="216" customWidth="1"/>
    <col min="10" max="10" width="14.88671875" style="216" customWidth="1"/>
    <col min="11" max="11" width="18.5546875" style="180" customWidth="1"/>
  </cols>
  <sheetData>
    <row r="1" spans="1:11" ht="31.8">
      <c r="A1" s="446" t="s">
        <v>2670</v>
      </c>
      <c r="B1" s="447"/>
      <c r="C1" s="447"/>
      <c r="D1" s="447"/>
      <c r="E1" s="447"/>
      <c r="F1" s="447"/>
      <c r="G1" s="447"/>
      <c r="H1" s="447"/>
      <c r="I1" s="447"/>
      <c r="J1" s="447"/>
      <c r="K1" s="447"/>
    </row>
    <row r="2" spans="1:11" ht="100.95" customHeight="1">
      <c r="A2" s="448" t="s">
        <v>11</v>
      </c>
      <c r="B2" s="448"/>
      <c r="C2" s="448"/>
      <c r="D2" s="448"/>
      <c r="E2" s="448"/>
      <c r="F2" s="448"/>
      <c r="G2" s="448"/>
      <c r="H2" s="448"/>
      <c r="I2" s="448"/>
      <c r="J2" s="448"/>
      <c r="K2" s="448"/>
    </row>
    <row r="3" spans="1:11" s="7" customFormat="1" ht="41.4">
      <c r="A3" s="2" t="s">
        <v>0</v>
      </c>
      <c r="B3" s="2" t="s">
        <v>1</v>
      </c>
      <c r="C3" s="3" t="s">
        <v>2</v>
      </c>
      <c r="D3" s="3" t="s">
        <v>3</v>
      </c>
      <c r="E3" s="4" t="s">
        <v>4</v>
      </c>
      <c r="F3" s="3" t="s">
        <v>5</v>
      </c>
      <c r="G3" s="3" t="s">
        <v>6</v>
      </c>
      <c r="H3" s="5" t="s">
        <v>7</v>
      </c>
      <c r="I3" s="198" t="s">
        <v>8</v>
      </c>
      <c r="J3" s="198" t="s">
        <v>9</v>
      </c>
      <c r="K3" s="5" t="s">
        <v>10</v>
      </c>
    </row>
    <row r="4" spans="1:11" ht="27.6">
      <c r="A4" s="199" t="s">
        <v>2671</v>
      </c>
      <c r="B4" s="199">
        <v>2968430237</v>
      </c>
      <c r="C4" s="200" t="s">
        <v>1669</v>
      </c>
      <c r="D4" s="201" t="s">
        <v>2672</v>
      </c>
      <c r="E4" s="200" t="s">
        <v>2673</v>
      </c>
      <c r="F4" s="200" t="s">
        <v>1669</v>
      </c>
      <c r="G4" s="200" t="s">
        <v>1669</v>
      </c>
      <c r="H4" s="199" t="s">
        <v>2674</v>
      </c>
      <c r="I4" s="202">
        <v>45230</v>
      </c>
      <c r="J4" s="202" t="s">
        <v>2675</v>
      </c>
      <c r="K4" s="199"/>
    </row>
    <row r="5" spans="1:11" ht="36" customHeight="1">
      <c r="A5" s="199" t="s">
        <v>2676</v>
      </c>
      <c r="B5" s="199" t="s">
        <v>2677</v>
      </c>
      <c r="C5" s="200" t="s">
        <v>2678</v>
      </c>
      <c r="D5" s="201" t="s">
        <v>2679</v>
      </c>
      <c r="E5" s="200" t="s">
        <v>2680</v>
      </c>
      <c r="F5" s="200" t="s">
        <v>2681</v>
      </c>
      <c r="G5" s="200" t="s">
        <v>2678</v>
      </c>
      <c r="H5" s="203">
        <v>269933.21000000002</v>
      </c>
      <c r="I5" s="202">
        <v>44805</v>
      </c>
      <c r="J5" s="202">
        <v>44995</v>
      </c>
      <c r="K5" s="199">
        <f>78231.47+176855.41</f>
        <v>255086.88</v>
      </c>
    </row>
    <row r="6" spans="1:11" ht="30.75" customHeight="1">
      <c r="A6" s="199" t="s">
        <v>2682</v>
      </c>
      <c r="B6" s="199" t="s">
        <v>2683</v>
      </c>
      <c r="C6" s="200" t="s">
        <v>2684</v>
      </c>
      <c r="D6" s="201" t="s">
        <v>2685</v>
      </c>
      <c r="E6" s="200" t="s">
        <v>2686</v>
      </c>
      <c r="F6" s="200" t="s">
        <v>2684</v>
      </c>
      <c r="G6" s="200" t="s">
        <v>2684</v>
      </c>
      <c r="H6" s="203" t="s">
        <v>2687</v>
      </c>
      <c r="I6" s="202">
        <v>45117</v>
      </c>
      <c r="J6" s="202" t="s">
        <v>2688</v>
      </c>
      <c r="K6" s="199"/>
    </row>
    <row r="7" spans="1:11" ht="27.6">
      <c r="A7" s="199" t="s">
        <v>2689</v>
      </c>
      <c r="B7" s="199" t="s">
        <v>2690</v>
      </c>
      <c r="C7" s="200" t="s">
        <v>2691</v>
      </c>
      <c r="D7" s="201" t="s">
        <v>2692</v>
      </c>
      <c r="E7" s="200" t="s">
        <v>1984</v>
      </c>
      <c r="F7" s="200"/>
      <c r="G7" s="200" t="s">
        <v>2691</v>
      </c>
      <c r="H7" s="199" t="s">
        <v>2693</v>
      </c>
      <c r="I7" s="202">
        <v>44929</v>
      </c>
      <c r="J7" s="202"/>
      <c r="K7" s="199" t="s">
        <v>2693</v>
      </c>
    </row>
    <row r="8" spans="1:11" ht="25.5" customHeight="1">
      <c r="A8" s="199" t="s">
        <v>2694</v>
      </c>
      <c r="B8" s="199" t="s">
        <v>2695</v>
      </c>
      <c r="C8" s="200" t="s">
        <v>2696</v>
      </c>
      <c r="D8" s="201" t="s">
        <v>2697</v>
      </c>
      <c r="E8" s="200" t="s">
        <v>1984</v>
      </c>
      <c r="F8" s="200"/>
      <c r="G8" s="200" t="s">
        <v>2696</v>
      </c>
      <c r="H8" s="199" t="s">
        <v>2698</v>
      </c>
      <c r="I8" s="202">
        <v>44935</v>
      </c>
      <c r="J8" s="202"/>
      <c r="K8" s="199" t="s">
        <v>2698</v>
      </c>
    </row>
    <row r="9" spans="1:11" ht="27.6">
      <c r="A9" s="199" t="s">
        <v>2699</v>
      </c>
      <c r="B9" s="199" t="s">
        <v>2700</v>
      </c>
      <c r="C9" s="200" t="s">
        <v>2701</v>
      </c>
      <c r="D9" s="201" t="s">
        <v>2702</v>
      </c>
      <c r="E9" s="200" t="s">
        <v>1984</v>
      </c>
      <c r="F9" s="200"/>
      <c r="G9" s="200" t="s">
        <v>2703</v>
      </c>
      <c r="H9" s="199" t="s">
        <v>2704</v>
      </c>
      <c r="I9" s="202">
        <v>44938</v>
      </c>
      <c r="J9" s="202"/>
      <c r="K9" s="199" t="s">
        <v>2704</v>
      </c>
    </row>
    <row r="10" spans="1:11" ht="25.5" customHeight="1">
      <c r="A10" s="199" t="s">
        <v>2705</v>
      </c>
      <c r="B10" s="199" t="s">
        <v>2700</v>
      </c>
      <c r="C10" s="200" t="s">
        <v>2701</v>
      </c>
      <c r="D10" s="201" t="s">
        <v>2706</v>
      </c>
      <c r="E10" s="200" t="s">
        <v>1984</v>
      </c>
      <c r="F10" s="200"/>
      <c r="G10" s="200" t="s">
        <v>2707</v>
      </c>
      <c r="H10" s="199" t="s">
        <v>2708</v>
      </c>
      <c r="I10" s="202">
        <v>44938</v>
      </c>
      <c r="J10" s="202"/>
      <c r="K10" s="199" t="s">
        <v>2708</v>
      </c>
    </row>
    <row r="11" spans="1:11" ht="27.6">
      <c r="A11" s="199" t="s">
        <v>2709</v>
      </c>
      <c r="B11" s="199" t="s">
        <v>2710</v>
      </c>
      <c r="C11" s="200" t="s">
        <v>2711</v>
      </c>
      <c r="D11" s="201" t="s">
        <v>2712</v>
      </c>
      <c r="E11" s="200" t="s">
        <v>1984</v>
      </c>
      <c r="F11" s="200"/>
      <c r="G11" s="200" t="s">
        <v>2713</v>
      </c>
      <c r="H11" s="199" t="s">
        <v>2714</v>
      </c>
      <c r="I11" s="202">
        <v>44944</v>
      </c>
      <c r="J11" s="202"/>
      <c r="K11" s="199" t="s">
        <v>2714</v>
      </c>
    </row>
    <row r="12" spans="1:11">
      <c r="A12" s="199" t="s">
        <v>2715</v>
      </c>
      <c r="B12" s="199" t="s">
        <v>2716</v>
      </c>
      <c r="C12" s="200" t="s">
        <v>2717</v>
      </c>
      <c r="D12" s="201" t="s">
        <v>2718</v>
      </c>
      <c r="E12" s="200" t="s">
        <v>1984</v>
      </c>
      <c r="F12" s="200"/>
      <c r="G12" s="200" t="s">
        <v>2719</v>
      </c>
      <c r="H12" s="199" t="s">
        <v>2720</v>
      </c>
      <c r="I12" s="202">
        <v>44944</v>
      </c>
      <c r="J12" s="202"/>
      <c r="K12" s="199" t="s">
        <v>2720</v>
      </c>
    </row>
    <row r="13" spans="1:11" ht="27.6">
      <c r="A13" s="199" t="s">
        <v>2721</v>
      </c>
      <c r="B13" s="199" t="s">
        <v>2722</v>
      </c>
      <c r="C13" s="200" t="s">
        <v>2723</v>
      </c>
      <c r="D13" s="201" t="s">
        <v>2724</v>
      </c>
      <c r="E13" s="200" t="s">
        <v>1984</v>
      </c>
      <c r="F13" s="200"/>
      <c r="G13" s="200" t="s">
        <v>2723</v>
      </c>
      <c r="H13" s="199" t="s">
        <v>2725</v>
      </c>
      <c r="I13" s="202">
        <v>44945</v>
      </c>
      <c r="J13" s="202"/>
      <c r="K13" s="199" t="s">
        <v>2725</v>
      </c>
    </row>
    <row r="14" spans="1:11" ht="27.6">
      <c r="A14" s="199" t="s">
        <v>2726</v>
      </c>
      <c r="B14" s="199" t="s">
        <v>2727</v>
      </c>
      <c r="C14" s="200" t="s">
        <v>2728</v>
      </c>
      <c r="D14" s="201" t="s">
        <v>2729</v>
      </c>
      <c r="E14" s="200" t="s">
        <v>1984</v>
      </c>
      <c r="F14" s="200"/>
      <c r="G14" s="200" t="s">
        <v>2730</v>
      </c>
      <c r="H14" s="199" t="s">
        <v>2731</v>
      </c>
      <c r="I14" s="202">
        <v>44946</v>
      </c>
      <c r="J14" s="202"/>
      <c r="K14" s="199" t="s">
        <v>2731</v>
      </c>
    </row>
    <row r="15" spans="1:11" ht="27.6">
      <c r="A15" s="199" t="s">
        <v>2732</v>
      </c>
      <c r="B15" s="199" t="s">
        <v>233</v>
      </c>
      <c r="C15" s="200" t="s">
        <v>2733</v>
      </c>
      <c r="D15" s="201" t="s">
        <v>2734</v>
      </c>
      <c r="E15" s="200" t="s">
        <v>1984</v>
      </c>
      <c r="F15" s="200"/>
      <c r="G15" s="200" t="s">
        <v>2733</v>
      </c>
      <c r="H15" s="199" t="s">
        <v>2735</v>
      </c>
      <c r="I15" s="202">
        <v>44957</v>
      </c>
      <c r="J15" s="202"/>
      <c r="K15" s="199" t="s">
        <v>2735</v>
      </c>
    </row>
    <row r="16" spans="1:11">
      <c r="A16" s="199" t="s">
        <v>2736</v>
      </c>
      <c r="B16" s="199" t="s">
        <v>2737</v>
      </c>
      <c r="C16" s="200" t="s">
        <v>2738</v>
      </c>
      <c r="D16" s="201" t="s">
        <v>2739</v>
      </c>
      <c r="E16" s="200" t="s">
        <v>1984</v>
      </c>
      <c r="F16" s="200"/>
      <c r="G16" s="200" t="s">
        <v>2740</v>
      </c>
      <c r="H16" s="199" t="s">
        <v>2741</v>
      </c>
      <c r="I16" s="202">
        <v>44963</v>
      </c>
      <c r="J16" s="202"/>
      <c r="K16" s="199" t="s">
        <v>2741</v>
      </c>
    </row>
    <row r="17" spans="1:11" ht="27.6">
      <c r="A17" s="199" t="s">
        <v>2742</v>
      </c>
      <c r="B17" s="199" t="s">
        <v>233</v>
      </c>
      <c r="C17" s="200" t="s">
        <v>2733</v>
      </c>
      <c r="D17" s="201" t="s">
        <v>2743</v>
      </c>
      <c r="E17" s="200" t="s">
        <v>1984</v>
      </c>
      <c r="F17" s="200"/>
      <c r="G17" s="200" t="s">
        <v>2733</v>
      </c>
      <c r="H17" s="199" t="s">
        <v>2735</v>
      </c>
      <c r="I17" s="202">
        <v>44965</v>
      </c>
      <c r="J17" s="202"/>
      <c r="K17" s="199" t="s">
        <v>2735</v>
      </c>
    </row>
    <row r="18" spans="1:11">
      <c r="A18" s="199" t="s">
        <v>2744</v>
      </c>
      <c r="B18" s="199" t="s">
        <v>2745</v>
      </c>
      <c r="C18" s="200" t="s">
        <v>2746</v>
      </c>
      <c r="D18" s="201" t="s">
        <v>2747</v>
      </c>
      <c r="E18" s="200" t="s">
        <v>1984</v>
      </c>
      <c r="F18" s="200"/>
      <c r="G18" s="200" t="s">
        <v>2748</v>
      </c>
      <c r="H18" s="199" t="s">
        <v>2749</v>
      </c>
      <c r="I18" s="202">
        <v>44971</v>
      </c>
      <c r="J18" s="202"/>
      <c r="K18" s="199" t="s">
        <v>2749</v>
      </c>
    </row>
    <row r="19" spans="1:11" ht="27.6">
      <c r="A19" s="199" t="s">
        <v>2750</v>
      </c>
      <c r="B19" s="199" t="s">
        <v>2751</v>
      </c>
      <c r="C19" s="200" t="s">
        <v>2752</v>
      </c>
      <c r="D19" s="201" t="s">
        <v>2753</v>
      </c>
      <c r="E19" s="200" t="s">
        <v>1984</v>
      </c>
      <c r="F19" s="200"/>
      <c r="G19" s="200" t="s">
        <v>2752</v>
      </c>
      <c r="H19" s="199" t="s">
        <v>2754</v>
      </c>
      <c r="I19" s="202">
        <v>44987</v>
      </c>
      <c r="J19" s="202"/>
      <c r="K19" s="199" t="s">
        <v>2754</v>
      </c>
    </row>
    <row r="20" spans="1:11">
      <c r="A20" s="199" t="s">
        <v>2755</v>
      </c>
      <c r="B20" s="199" t="s">
        <v>2737</v>
      </c>
      <c r="C20" s="200" t="s">
        <v>2738</v>
      </c>
      <c r="D20" s="201" t="s">
        <v>2756</v>
      </c>
      <c r="E20" s="200" t="s">
        <v>1984</v>
      </c>
      <c r="F20" s="200"/>
      <c r="G20" s="200" t="s">
        <v>2740</v>
      </c>
      <c r="H20" s="199" t="s">
        <v>2741</v>
      </c>
      <c r="I20" s="202">
        <v>44987</v>
      </c>
      <c r="J20" s="202"/>
      <c r="K20" s="199" t="s">
        <v>2741</v>
      </c>
    </row>
    <row r="21" spans="1:11" ht="27.6">
      <c r="A21" s="199" t="s">
        <v>2757</v>
      </c>
      <c r="B21" s="199" t="s">
        <v>2758</v>
      </c>
      <c r="C21" s="200" t="s">
        <v>2759</v>
      </c>
      <c r="D21" s="201" t="s">
        <v>2760</v>
      </c>
      <c r="E21" s="200" t="s">
        <v>1984</v>
      </c>
      <c r="F21" s="200"/>
      <c r="G21" s="200" t="s">
        <v>2761</v>
      </c>
      <c r="H21" s="199" t="s">
        <v>2762</v>
      </c>
      <c r="I21" s="202">
        <v>44994</v>
      </c>
      <c r="J21" s="202"/>
      <c r="K21" s="199" t="s">
        <v>2762</v>
      </c>
    </row>
    <row r="22" spans="1:11" ht="68.25" customHeight="1">
      <c r="A22" s="199" t="s">
        <v>2763</v>
      </c>
      <c r="B22" s="199" t="s">
        <v>233</v>
      </c>
      <c r="C22" s="200" t="s">
        <v>2733</v>
      </c>
      <c r="D22" s="201" t="s">
        <v>2764</v>
      </c>
      <c r="E22" s="200" t="s">
        <v>1984</v>
      </c>
      <c r="F22" s="200"/>
      <c r="G22" s="200" t="s">
        <v>2733</v>
      </c>
      <c r="H22" s="199" t="s">
        <v>2765</v>
      </c>
      <c r="I22" s="202">
        <v>45000</v>
      </c>
      <c r="J22" s="202"/>
      <c r="K22" s="199" t="s">
        <v>2765</v>
      </c>
    </row>
    <row r="23" spans="1:11" ht="27.6">
      <c r="A23" s="199" t="s">
        <v>2766</v>
      </c>
      <c r="B23" s="199" t="s">
        <v>2767</v>
      </c>
      <c r="C23" s="200" t="s">
        <v>2768</v>
      </c>
      <c r="D23" s="201" t="s">
        <v>2769</v>
      </c>
      <c r="E23" s="200" t="s">
        <v>1984</v>
      </c>
      <c r="F23" s="200"/>
      <c r="G23" s="200" t="s">
        <v>2770</v>
      </c>
      <c r="H23" s="199" t="s">
        <v>2762</v>
      </c>
      <c r="I23" s="202">
        <v>45002</v>
      </c>
      <c r="J23" s="202"/>
      <c r="K23" s="199" t="s">
        <v>2762</v>
      </c>
    </row>
    <row r="24" spans="1:11" ht="27.6">
      <c r="A24" s="199" t="s">
        <v>2771</v>
      </c>
      <c r="B24" s="199" t="s">
        <v>2727</v>
      </c>
      <c r="C24" s="200" t="s">
        <v>2728</v>
      </c>
      <c r="D24" s="201" t="s">
        <v>2772</v>
      </c>
      <c r="E24" s="200" t="s">
        <v>1984</v>
      </c>
      <c r="F24" s="200"/>
      <c r="G24" s="200" t="s">
        <v>2730</v>
      </c>
      <c r="H24" s="199" t="s">
        <v>2773</v>
      </c>
      <c r="I24" s="202">
        <v>45006</v>
      </c>
      <c r="J24" s="202"/>
      <c r="K24" s="199" t="s">
        <v>2773</v>
      </c>
    </row>
    <row r="25" spans="1:11" ht="27.6">
      <c r="A25" s="199" t="s">
        <v>2774</v>
      </c>
      <c r="B25" s="199" t="s">
        <v>2775</v>
      </c>
      <c r="C25" s="200" t="s">
        <v>2776</v>
      </c>
      <c r="D25" s="201" t="s">
        <v>2777</v>
      </c>
      <c r="E25" s="200" t="s">
        <v>1984</v>
      </c>
      <c r="F25" s="200"/>
      <c r="G25" s="200" t="s">
        <v>2778</v>
      </c>
      <c r="H25" s="199" t="s">
        <v>2779</v>
      </c>
      <c r="I25" s="202">
        <v>45006</v>
      </c>
      <c r="J25" s="202"/>
      <c r="K25" s="199" t="s">
        <v>2779</v>
      </c>
    </row>
    <row r="26" spans="1:11" ht="31.5" customHeight="1">
      <c r="A26" s="199" t="s">
        <v>2780</v>
      </c>
      <c r="B26" s="199" t="s">
        <v>2781</v>
      </c>
      <c r="C26" s="200" t="s">
        <v>2782</v>
      </c>
      <c r="D26" s="201" t="s">
        <v>2783</v>
      </c>
      <c r="E26" s="200" t="s">
        <v>1984</v>
      </c>
      <c r="F26" s="200"/>
      <c r="G26" s="200" t="s">
        <v>2782</v>
      </c>
      <c r="H26" s="199" t="s">
        <v>2784</v>
      </c>
      <c r="I26" s="202">
        <v>45012</v>
      </c>
      <c r="J26" s="202"/>
      <c r="K26" s="199"/>
    </row>
    <row r="27" spans="1:11" ht="27.6">
      <c r="A27" s="199" t="s">
        <v>2785</v>
      </c>
      <c r="B27" s="199" t="s">
        <v>2786</v>
      </c>
      <c r="C27" s="200" t="s">
        <v>2787</v>
      </c>
      <c r="D27" s="201" t="s">
        <v>2788</v>
      </c>
      <c r="E27" s="200" t="s">
        <v>1984</v>
      </c>
      <c r="F27" s="200"/>
      <c r="G27" s="200" t="s">
        <v>2789</v>
      </c>
      <c r="H27" s="199" t="s">
        <v>2790</v>
      </c>
      <c r="I27" s="202">
        <v>45012</v>
      </c>
      <c r="J27" s="202"/>
      <c r="K27" s="199" t="s">
        <v>2791</v>
      </c>
    </row>
    <row r="28" spans="1:11" ht="27.6">
      <c r="A28" s="199" t="s">
        <v>2792</v>
      </c>
      <c r="B28" s="199" t="s">
        <v>2793</v>
      </c>
      <c r="C28" s="200" t="s">
        <v>2794</v>
      </c>
      <c r="D28" s="201" t="s">
        <v>2795</v>
      </c>
      <c r="E28" s="200" t="s">
        <v>1984</v>
      </c>
      <c r="F28" s="200"/>
      <c r="G28" s="200" t="s">
        <v>2796</v>
      </c>
      <c r="H28" s="199" t="s">
        <v>2797</v>
      </c>
      <c r="I28" s="202">
        <v>45013</v>
      </c>
      <c r="J28" s="202"/>
      <c r="K28" s="199" t="s">
        <v>2797</v>
      </c>
    </row>
    <row r="29" spans="1:11" ht="27.6">
      <c r="A29" s="56" t="s">
        <v>2798</v>
      </c>
      <c r="B29" s="204" t="s">
        <v>2799</v>
      </c>
      <c r="C29" s="135" t="s">
        <v>2800</v>
      </c>
      <c r="D29" s="205" t="s">
        <v>2801</v>
      </c>
      <c r="E29" s="200" t="s">
        <v>1984</v>
      </c>
      <c r="F29" s="43"/>
      <c r="G29" s="43" t="s">
        <v>2800</v>
      </c>
      <c r="H29" s="199" t="s">
        <v>2714</v>
      </c>
      <c r="I29" s="202">
        <v>45013</v>
      </c>
      <c r="J29" s="44"/>
      <c r="K29" s="199" t="s">
        <v>2714</v>
      </c>
    </row>
    <row r="30" spans="1:11" ht="27.6">
      <c r="A30" s="56" t="s">
        <v>2802</v>
      </c>
      <c r="B30" s="204" t="s">
        <v>2803</v>
      </c>
      <c r="C30" s="39" t="s">
        <v>2804</v>
      </c>
      <c r="D30" s="205" t="s">
        <v>2805</v>
      </c>
      <c r="E30" s="200" t="s">
        <v>1984</v>
      </c>
      <c r="F30" s="43"/>
      <c r="G30" s="43" t="s">
        <v>2806</v>
      </c>
      <c r="H30" s="199" t="s">
        <v>2807</v>
      </c>
      <c r="I30" s="44">
        <v>45021</v>
      </c>
      <c r="J30" s="44"/>
      <c r="K30" s="199" t="s">
        <v>2807</v>
      </c>
    </row>
    <row r="31" spans="1:11" ht="23.25" customHeight="1">
      <c r="A31" s="199" t="s">
        <v>2808</v>
      </c>
      <c r="B31" s="199" t="s">
        <v>2809</v>
      </c>
      <c r="C31" s="200" t="s">
        <v>2810</v>
      </c>
      <c r="D31" s="201" t="s">
        <v>2811</v>
      </c>
      <c r="E31" s="200" t="s">
        <v>2812</v>
      </c>
      <c r="F31" s="200"/>
      <c r="G31" s="200" t="s">
        <v>2810</v>
      </c>
      <c r="H31" s="203" t="s">
        <v>2813</v>
      </c>
      <c r="I31" s="202">
        <v>45200</v>
      </c>
      <c r="J31" s="202"/>
      <c r="K31" s="203">
        <v>6825</v>
      </c>
    </row>
    <row r="32" spans="1:11" ht="42" customHeight="1">
      <c r="A32" s="56" t="s">
        <v>2814</v>
      </c>
      <c r="B32" s="204" t="s">
        <v>2815</v>
      </c>
      <c r="C32" s="39" t="s">
        <v>2816</v>
      </c>
      <c r="D32" s="205" t="s">
        <v>2817</v>
      </c>
      <c r="E32" s="200" t="s">
        <v>2812</v>
      </c>
      <c r="F32" s="43"/>
      <c r="G32" s="43" t="s">
        <v>2816</v>
      </c>
      <c r="H32" s="199" t="s">
        <v>2818</v>
      </c>
      <c r="I32" s="44">
        <v>45021</v>
      </c>
      <c r="J32" s="44"/>
      <c r="K32" s="199" t="s">
        <v>2818</v>
      </c>
    </row>
    <row r="33" spans="1:11" ht="27.6">
      <c r="A33" s="56" t="s">
        <v>2819</v>
      </c>
      <c r="B33" s="204" t="s">
        <v>2820</v>
      </c>
      <c r="C33" s="39" t="s">
        <v>2821</v>
      </c>
      <c r="D33" s="205" t="s">
        <v>2822</v>
      </c>
      <c r="E33" s="200" t="s">
        <v>2812</v>
      </c>
      <c r="F33" s="43"/>
      <c r="G33" s="43" t="s">
        <v>2821</v>
      </c>
      <c r="H33" s="199" t="s">
        <v>2823</v>
      </c>
      <c r="I33" s="44">
        <v>45042</v>
      </c>
      <c r="J33" s="44"/>
      <c r="K33" s="199" t="s">
        <v>2823</v>
      </c>
    </row>
    <row r="34" spans="1:11" ht="29.25" customHeight="1">
      <c r="A34" s="56" t="s">
        <v>2824</v>
      </c>
      <c r="B34" s="204" t="s">
        <v>2576</v>
      </c>
      <c r="C34" s="39" t="s">
        <v>2825</v>
      </c>
      <c r="D34" s="205" t="s">
        <v>2826</v>
      </c>
      <c r="E34" s="200" t="s">
        <v>2812</v>
      </c>
      <c r="F34" s="43"/>
      <c r="G34" s="43" t="s">
        <v>2825</v>
      </c>
      <c r="H34" s="199" t="s">
        <v>2827</v>
      </c>
      <c r="I34" s="44" t="s">
        <v>2828</v>
      </c>
      <c r="J34" s="44"/>
      <c r="K34" s="199" t="s">
        <v>2827</v>
      </c>
    </row>
    <row r="35" spans="1:11" ht="30.75" customHeight="1">
      <c r="A35" s="199" t="s">
        <v>2808</v>
      </c>
      <c r="B35" s="199" t="s">
        <v>2829</v>
      </c>
      <c r="C35" s="200" t="s">
        <v>2830</v>
      </c>
      <c r="D35" s="201" t="s">
        <v>2831</v>
      </c>
      <c r="E35" s="200" t="s">
        <v>2812</v>
      </c>
      <c r="F35" s="200"/>
      <c r="G35" s="200" t="s">
        <v>2830</v>
      </c>
      <c r="H35" s="203">
        <v>4800</v>
      </c>
      <c r="I35" s="202">
        <v>45200</v>
      </c>
      <c r="J35" s="202"/>
      <c r="K35" s="203">
        <v>4800</v>
      </c>
    </row>
    <row r="36" spans="1:11" ht="27.6">
      <c r="A36" s="56" t="s">
        <v>2832</v>
      </c>
      <c r="B36" s="204" t="s">
        <v>276</v>
      </c>
      <c r="C36" s="39" t="s">
        <v>2833</v>
      </c>
      <c r="D36" s="205" t="s">
        <v>2834</v>
      </c>
      <c r="E36" s="200" t="s">
        <v>1984</v>
      </c>
      <c r="F36" s="43"/>
      <c r="G36" s="43" t="s">
        <v>2833</v>
      </c>
      <c r="H36" s="199" t="s">
        <v>2835</v>
      </c>
      <c r="I36" s="44">
        <v>45027</v>
      </c>
      <c r="J36" s="44"/>
      <c r="K36" s="199" t="s">
        <v>2835</v>
      </c>
    </row>
    <row r="37" spans="1:11" ht="27.6">
      <c r="A37" s="56" t="s">
        <v>2836</v>
      </c>
      <c r="B37" s="204" t="s">
        <v>2837</v>
      </c>
      <c r="C37" s="39" t="s">
        <v>2838</v>
      </c>
      <c r="D37" s="205" t="s">
        <v>2839</v>
      </c>
      <c r="E37" s="200" t="s">
        <v>1984</v>
      </c>
      <c r="F37" s="43"/>
      <c r="G37" s="43" t="s">
        <v>2838</v>
      </c>
      <c r="H37" s="199" t="s">
        <v>2840</v>
      </c>
      <c r="I37" s="44">
        <v>45034</v>
      </c>
      <c r="J37" s="44"/>
      <c r="K37" s="199" t="s">
        <v>2840</v>
      </c>
    </row>
    <row r="38" spans="1:11">
      <c r="A38" s="56" t="s">
        <v>2841</v>
      </c>
      <c r="B38" s="204" t="s">
        <v>2842</v>
      </c>
      <c r="C38" s="39" t="s">
        <v>2843</v>
      </c>
      <c r="D38" s="205" t="s">
        <v>2844</v>
      </c>
      <c r="E38" s="200" t="s">
        <v>1984</v>
      </c>
      <c r="F38" s="43"/>
      <c r="G38" s="43" t="s">
        <v>2845</v>
      </c>
      <c r="H38" s="199" t="s">
        <v>2846</v>
      </c>
      <c r="I38" s="44">
        <v>45035</v>
      </c>
      <c r="J38" s="44"/>
      <c r="K38" s="199" t="s">
        <v>2846</v>
      </c>
    </row>
    <row r="39" spans="1:11" ht="27.6">
      <c r="A39" s="56" t="s">
        <v>2847</v>
      </c>
      <c r="B39" s="204" t="s">
        <v>2127</v>
      </c>
      <c r="C39" s="39" t="s">
        <v>2848</v>
      </c>
      <c r="D39" s="205" t="s">
        <v>2849</v>
      </c>
      <c r="E39" s="200" t="s">
        <v>1984</v>
      </c>
      <c r="F39" s="43"/>
      <c r="G39" s="43" t="s">
        <v>2848</v>
      </c>
      <c r="H39" s="199" t="s">
        <v>2850</v>
      </c>
      <c r="I39" s="44">
        <v>45056</v>
      </c>
      <c r="J39" s="44"/>
      <c r="K39" s="199" t="s">
        <v>2850</v>
      </c>
    </row>
    <row r="40" spans="1:11">
      <c r="A40" s="56" t="s">
        <v>2851</v>
      </c>
      <c r="B40" s="204" t="s">
        <v>2852</v>
      </c>
      <c r="C40" s="39" t="s">
        <v>710</v>
      </c>
      <c r="D40" s="205" t="s">
        <v>2853</v>
      </c>
      <c r="E40" s="200" t="s">
        <v>1984</v>
      </c>
      <c r="F40" s="43"/>
      <c r="G40" s="43" t="s">
        <v>710</v>
      </c>
      <c r="H40" s="199" t="s">
        <v>2854</v>
      </c>
      <c r="I40" s="44">
        <v>45052</v>
      </c>
      <c r="J40" s="44"/>
      <c r="K40" s="199" t="s">
        <v>2854</v>
      </c>
    </row>
    <row r="41" spans="1:11" ht="27.6">
      <c r="A41" s="56" t="s">
        <v>2855</v>
      </c>
      <c r="B41" s="199" t="s">
        <v>2727</v>
      </c>
      <c r="C41" s="39" t="s">
        <v>2728</v>
      </c>
      <c r="D41" s="205" t="s">
        <v>2856</v>
      </c>
      <c r="E41" s="200" t="s">
        <v>1984</v>
      </c>
      <c r="F41" s="43"/>
      <c r="G41" s="39" t="s">
        <v>2728</v>
      </c>
      <c r="H41" s="199" t="s">
        <v>2857</v>
      </c>
      <c r="I41" s="44">
        <v>45084</v>
      </c>
      <c r="J41" s="44"/>
      <c r="K41" s="199" t="s">
        <v>2857</v>
      </c>
    </row>
    <row r="42" spans="1:11" ht="27" customHeight="1">
      <c r="A42" s="206" t="s">
        <v>2858</v>
      </c>
      <c r="B42" s="204" t="s">
        <v>2859</v>
      </c>
      <c r="C42" s="207" t="s">
        <v>2860</v>
      </c>
      <c r="D42" s="205" t="s">
        <v>2861</v>
      </c>
      <c r="E42" s="200" t="s">
        <v>1984</v>
      </c>
      <c r="F42" s="208"/>
      <c r="G42" s="207" t="s">
        <v>2862</v>
      </c>
      <c r="H42" s="199" t="s">
        <v>2863</v>
      </c>
      <c r="I42" s="209">
        <v>45084</v>
      </c>
      <c r="J42" s="209"/>
      <c r="K42" s="199" t="s">
        <v>2863</v>
      </c>
    </row>
    <row r="43" spans="1:11" ht="27.6">
      <c r="A43" s="199" t="s">
        <v>2864</v>
      </c>
      <c r="B43" s="199" t="s">
        <v>2865</v>
      </c>
      <c r="C43" s="39" t="s">
        <v>2866</v>
      </c>
      <c r="D43" s="205" t="s">
        <v>2867</v>
      </c>
      <c r="E43" s="200" t="s">
        <v>1984</v>
      </c>
      <c r="F43" s="200"/>
      <c r="G43" s="200" t="s">
        <v>2868</v>
      </c>
      <c r="H43" s="199" t="s">
        <v>2869</v>
      </c>
      <c r="I43" s="202">
        <v>45085</v>
      </c>
      <c r="J43" s="202"/>
      <c r="K43" s="199" t="s">
        <v>2869</v>
      </c>
    </row>
    <row r="44" spans="1:11" ht="27.6">
      <c r="A44" s="199" t="s">
        <v>2870</v>
      </c>
      <c r="B44" s="199" t="s">
        <v>2865</v>
      </c>
      <c r="C44" s="39" t="s">
        <v>2868</v>
      </c>
      <c r="D44" s="205" t="s">
        <v>2871</v>
      </c>
      <c r="E44" s="200" t="s">
        <v>1984</v>
      </c>
      <c r="F44" s="200"/>
      <c r="G44" s="200" t="s">
        <v>2868</v>
      </c>
      <c r="H44" s="199" t="s">
        <v>2869</v>
      </c>
      <c r="I44" s="202">
        <v>45085</v>
      </c>
      <c r="J44" s="202"/>
      <c r="K44" s="199" t="s">
        <v>2869</v>
      </c>
    </row>
    <row r="45" spans="1:11" ht="27.6">
      <c r="A45" s="199" t="s">
        <v>2872</v>
      </c>
      <c r="B45" s="199" t="s">
        <v>2865</v>
      </c>
      <c r="C45" s="39" t="s">
        <v>2866</v>
      </c>
      <c r="D45" s="205" t="s">
        <v>2873</v>
      </c>
      <c r="E45" s="200" t="s">
        <v>1984</v>
      </c>
      <c r="F45" s="200"/>
      <c r="G45" s="200" t="s">
        <v>2868</v>
      </c>
      <c r="H45" s="199" t="s">
        <v>2869</v>
      </c>
      <c r="I45" s="202">
        <v>45085</v>
      </c>
      <c r="J45" s="202"/>
      <c r="K45" s="199" t="s">
        <v>2869</v>
      </c>
    </row>
    <row r="46" spans="1:11" ht="27.6">
      <c r="A46" s="199" t="s">
        <v>2874</v>
      </c>
      <c r="B46" s="204" t="s">
        <v>2859</v>
      </c>
      <c r="C46" s="39" t="s">
        <v>2862</v>
      </c>
      <c r="D46" s="205" t="s">
        <v>2875</v>
      </c>
      <c r="E46" s="200" t="s">
        <v>1984</v>
      </c>
      <c r="F46" s="200"/>
      <c r="G46" s="200" t="s">
        <v>2862</v>
      </c>
      <c r="H46" s="199" t="s">
        <v>2876</v>
      </c>
      <c r="I46" s="202">
        <v>45086</v>
      </c>
      <c r="J46" s="202"/>
      <c r="K46" s="199" t="s">
        <v>2876</v>
      </c>
    </row>
    <row r="47" spans="1:11" ht="27.6">
      <c r="A47" s="199" t="s">
        <v>2877</v>
      </c>
      <c r="B47" s="204" t="s">
        <v>2803</v>
      </c>
      <c r="C47" s="39" t="s">
        <v>2878</v>
      </c>
      <c r="D47" s="205" t="s">
        <v>2879</v>
      </c>
      <c r="E47" s="200" t="s">
        <v>1984</v>
      </c>
      <c r="F47" s="200"/>
      <c r="G47" s="200" t="s">
        <v>2806</v>
      </c>
      <c r="H47" s="199" t="s">
        <v>2880</v>
      </c>
      <c r="I47" s="202">
        <v>45090</v>
      </c>
      <c r="J47" s="202"/>
      <c r="K47" s="199" t="s">
        <v>2880</v>
      </c>
    </row>
    <row r="48" spans="1:11" ht="39.75" customHeight="1">
      <c r="A48" s="199" t="s">
        <v>2881</v>
      </c>
      <c r="B48" s="199" t="s">
        <v>2882</v>
      </c>
      <c r="C48" s="39" t="s">
        <v>2883</v>
      </c>
      <c r="D48" s="205" t="s">
        <v>2884</v>
      </c>
      <c r="E48" s="200" t="s">
        <v>1984</v>
      </c>
      <c r="F48" s="200"/>
      <c r="G48" s="200" t="s">
        <v>2883</v>
      </c>
      <c r="H48" s="199" t="s">
        <v>2885</v>
      </c>
      <c r="I48" s="202">
        <v>45092</v>
      </c>
      <c r="J48" s="202"/>
      <c r="K48" s="199" t="s">
        <v>2885</v>
      </c>
    </row>
    <row r="49" spans="1:11">
      <c r="A49" s="199" t="s">
        <v>2886</v>
      </c>
      <c r="B49" s="199" t="s">
        <v>2887</v>
      </c>
      <c r="C49" s="39" t="s">
        <v>2888</v>
      </c>
      <c r="D49" s="205" t="s">
        <v>2889</v>
      </c>
      <c r="E49" s="200" t="s">
        <v>1984</v>
      </c>
      <c r="F49" s="200"/>
      <c r="G49" s="200" t="s">
        <v>2888</v>
      </c>
      <c r="H49" s="199" t="s">
        <v>2890</v>
      </c>
      <c r="I49" s="202">
        <v>45092</v>
      </c>
      <c r="J49" s="202"/>
      <c r="K49" s="199" t="s">
        <v>2890</v>
      </c>
    </row>
    <row r="50" spans="1:11" ht="27.6">
      <c r="A50" s="199" t="s">
        <v>2891</v>
      </c>
      <c r="B50" s="204" t="s">
        <v>2892</v>
      </c>
      <c r="C50" s="39" t="s">
        <v>2893</v>
      </c>
      <c r="D50" s="205" t="s">
        <v>2894</v>
      </c>
      <c r="E50" s="200" t="s">
        <v>1984</v>
      </c>
      <c r="F50" s="200"/>
      <c r="G50" s="200" t="s">
        <v>2895</v>
      </c>
      <c r="H50" s="199" t="s">
        <v>2896</v>
      </c>
      <c r="I50" s="202">
        <v>45093</v>
      </c>
      <c r="J50" s="202"/>
      <c r="K50" s="199" t="s">
        <v>2896</v>
      </c>
    </row>
    <row r="51" spans="1:11" ht="30" customHeight="1">
      <c r="A51" s="199" t="s">
        <v>2897</v>
      </c>
      <c r="B51" s="199" t="s">
        <v>2898</v>
      </c>
      <c r="C51" s="39" t="s">
        <v>2899</v>
      </c>
      <c r="D51" s="205" t="s">
        <v>2900</v>
      </c>
      <c r="E51" s="200" t="s">
        <v>1984</v>
      </c>
      <c r="F51" s="200"/>
      <c r="G51" s="200" t="s">
        <v>2899</v>
      </c>
      <c r="H51" s="199" t="s">
        <v>2901</v>
      </c>
      <c r="I51" s="202">
        <v>45093</v>
      </c>
      <c r="J51" s="202"/>
      <c r="K51" s="199" t="s">
        <v>2901</v>
      </c>
    </row>
    <row r="52" spans="1:11" ht="27.6">
      <c r="A52" s="199" t="s">
        <v>2902</v>
      </c>
      <c r="B52" s="199" t="s">
        <v>2389</v>
      </c>
      <c r="C52" s="39" t="s">
        <v>2903</v>
      </c>
      <c r="D52" s="205" t="s">
        <v>2904</v>
      </c>
      <c r="E52" s="200" t="s">
        <v>1984</v>
      </c>
      <c r="F52" s="200"/>
      <c r="G52" s="200" t="s">
        <v>2903</v>
      </c>
      <c r="H52" s="199" t="s">
        <v>2905</v>
      </c>
      <c r="I52" s="202">
        <v>45111</v>
      </c>
      <c r="J52" s="202"/>
      <c r="K52" s="199" t="s">
        <v>2905</v>
      </c>
    </row>
    <row r="53" spans="1:11">
      <c r="A53" s="199" t="s">
        <v>2906</v>
      </c>
      <c r="B53" s="199" t="s">
        <v>2907</v>
      </c>
      <c r="C53" s="39" t="s">
        <v>2908</v>
      </c>
      <c r="D53" s="205" t="s">
        <v>2909</v>
      </c>
      <c r="E53" s="200" t="s">
        <v>1984</v>
      </c>
      <c r="F53" s="200"/>
      <c r="G53" s="200" t="s">
        <v>2908</v>
      </c>
      <c r="H53" s="199" t="s">
        <v>2910</v>
      </c>
      <c r="I53" s="202">
        <v>45112</v>
      </c>
      <c r="J53" s="202"/>
      <c r="K53" s="199" t="s">
        <v>2910</v>
      </c>
    </row>
    <row r="54" spans="1:11" ht="27.6">
      <c r="A54" s="56" t="s">
        <v>2911</v>
      </c>
      <c r="B54" s="204" t="s">
        <v>2892</v>
      </c>
      <c r="C54" s="39" t="s">
        <v>2893</v>
      </c>
      <c r="D54" s="205" t="s">
        <v>2912</v>
      </c>
      <c r="E54" s="200" t="s">
        <v>1984</v>
      </c>
      <c r="F54" s="43"/>
      <c r="G54" s="39" t="s">
        <v>2893</v>
      </c>
      <c r="H54" s="56">
        <v>106.01</v>
      </c>
      <c r="I54" s="44">
        <v>45118</v>
      </c>
      <c r="J54" s="44"/>
      <c r="K54" s="56">
        <v>106.01</v>
      </c>
    </row>
    <row r="55" spans="1:11" ht="27.6">
      <c r="A55" s="56" t="s">
        <v>2913</v>
      </c>
      <c r="B55" s="199" t="s">
        <v>2727</v>
      </c>
      <c r="C55" s="39" t="s">
        <v>2728</v>
      </c>
      <c r="D55" s="205" t="s">
        <v>2914</v>
      </c>
      <c r="E55" s="200" t="s">
        <v>1984</v>
      </c>
      <c r="F55" s="43"/>
      <c r="G55" s="43" t="s">
        <v>2730</v>
      </c>
      <c r="H55" s="56">
        <v>992.62</v>
      </c>
      <c r="I55" s="44">
        <v>45139</v>
      </c>
      <c r="J55" s="44"/>
      <c r="K55" s="56">
        <v>992.62</v>
      </c>
    </row>
    <row r="56" spans="1:11" ht="41.4">
      <c r="A56" s="56" t="s">
        <v>2915</v>
      </c>
      <c r="B56" s="204" t="s">
        <v>2916</v>
      </c>
      <c r="C56" s="39" t="s">
        <v>2917</v>
      </c>
      <c r="D56" s="205" t="s">
        <v>2918</v>
      </c>
      <c r="E56" s="200" t="s">
        <v>1984</v>
      </c>
      <c r="F56" s="43"/>
      <c r="G56" s="43" t="s">
        <v>2919</v>
      </c>
      <c r="H56" s="210">
        <v>470.2</v>
      </c>
      <c r="I56" s="44">
        <v>45140</v>
      </c>
      <c r="J56" s="44"/>
      <c r="K56" s="56">
        <v>470.2</v>
      </c>
    </row>
    <row r="57" spans="1:11" ht="27.6">
      <c r="A57" s="56" t="s">
        <v>2920</v>
      </c>
      <c r="B57" s="199" t="s">
        <v>2727</v>
      </c>
      <c r="C57" s="39" t="s">
        <v>2921</v>
      </c>
      <c r="D57" s="205" t="s">
        <v>2922</v>
      </c>
      <c r="E57" s="200" t="s">
        <v>1984</v>
      </c>
      <c r="F57" s="43"/>
      <c r="G57" s="43" t="s">
        <v>2923</v>
      </c>
      <c r="H57" s="56">
        <v>426.23</v>
      </c>
      <c r="I57" s="44">
        <v>45141</v>
      </c>
      <c r="J57" s="44"/>
      <c r="K57" s="56">
        <v>426.23</v>
      </c>
    </row>
    <row r="58" spans="1:11" ht="41.4">
      <c r="A58" s="56" t="s">
        <v>2924</v>
      </c>
      <c r="B58" s="204" t="s">
        <v>2031</v>
      </c>
      <c r="C58" s="39" t="s">
        <v>2925</v>
      </c>
      <c r="D58" s="205" t="s">
        <v>2926</v>
      </c>
      <c r="E58" s="200" t="s">
        <v>1984</v>
      </c>
      <c r="F58" s="43"/>
      <c r="G58" s="43" t="s">
        <v>2927</v>
      </c>
      <c r="H58" s="210">
        <v>1773.46</v>
      </c>
      <c r="I58" s="44">
        <v>45141</v>
      </c>
      <c r="J58" s="44"/>
      <c r="K58" s="210">
        <v>1773.46</v>
      </c>
    </row>
    <row r="59" spans="1:11" ht="27.6">
      <c r="A59" s="56" t="s">
        <v>2928</v>
      </c>
      <c r="B59" s="204" t="s">
        <v>2929</v>
      </c>
      <c r="C59" s="39" t="s">
        <v>2930</v>
      </c>
      <c r="D59" s="205" t="s">
        <v>2931</v>
      </c>
      <c r="E59" s="200" t="s">
        <v>1984</v>
      </c>
      <c r="F59" s="43"/>
      <c r="G59" s="43" t="s">
        <v>2930</v>
      </c>
      <c r="H59" s="56">
        <v>878.15</v>
      </c>
      <c r="I59" s="44">
        <v>45166</v>
      </c>
      <c r="J59" s="44"/>
      <c r="K59" s="56">
        <v>878.15</v>
      </c>
    </row>
    <row r="60" spans="1:11" ht="27.6">
      <c r="A60" s="56" t="s">
        <v>2932</v>
      </c>
      <c r="B60" s="204" t="s">
        <v>2933</v>
      </c>
      <c r="C60" s="39" t="s">
        <v>2934</v>
      </c>
      <c r="D60" s="205" t="s">
        <v>2935</v>
      </c>
      <c r="E60" s="200" t="s">
        <v>1984</v>
      </c>
      <c r="F60" s="43"/>
      <c r="G60" s="43" t="s">
        <v>2934</v>
      </c>
      <c r="H60" s="210">
        <v>189</v>
      </c>
      <c r="I60" s="44">
        <v>45167</v>
      </c>
      <c r="J60" s="44"/>
      <c r="K60" s="210">
        <v>189</v>
      </c>
    </row>
    <row r="61" spans="1:11" ht="41.4">
      <c r="A61" s="56" t="s">
        <v>2936</v>
      </c>
      <c r="B61" s="204" t="s">
        <v>2716</v>
      </c>
      <c r="C61" s="39" t="s">
        <v>2937</v>
      </c>
      <c r="D61" s="205" t="s">
        <v>2938</v>
      </c>
      <c r="E61" s="200" t="s">
        <v>1984</v>
      </c>
      <c r="F61" s="43"/>
      <c r="G61" s="43" t="s">
        <v>2937</v>
      </c>
      <c r="H61" s="210">
        <v>237.7</v>
      </c>
      <c r="I61" s="44">
        <v>45176</v>
      </c>
      <c r="J61" s="44"/>
      <c r="K61" s="210">
        <v>237.7</v>
      </c>
    </row>
    <row r="62" spans="1:11" ht="27.6">
      <c r="A62" s="56" t="s">
        <v>2939</v>
      </c>
      <c r="B62" s="204" t="s">
        <v>2031</v>
      </c>
      <c r="C62" s="39" t="s">
        <v>2925</v>
      </c>
      <c r="D62" s="205" t="s">
        <v>2940</v>
      </c>
      <c r="E62" s="200" t="s">
        <v>1984</v>
      </c>
      <c r="F62" s="43"/>
      <c r="G62" s="43" t="s">
        <v>2927</v>
      </c>
      <c r="H62" s="210">
        <v>1105.58</v>
      </c>
      <c r="I62" s="44">
        <v>45180</v>
      </c>
      <c r="J62" s="44"/>
      <c r="K62" s="210">
        <v>1105.58</v>
      </c>
    </row>
    <row r="63" spans="1:11" ht="27.6">
      <c r="A63" s="56" t="s">
        <v>2941</v>
      </c>
      <c r="B63" s="204" t="s">
        <v>2942</v>
      </c>
      <c r="C63" s="39" t="s">
        <v>2943</v>
      </c>
      <c r="D63" s="205" t="s">
        <v>2944</v>
      </c>
      <c r="E63" s="200" t="s">
        <v>1984</v>
      </c>
      <c r="F63" s="43"/>
      <c r="G63" s="43" t="s">
        <v>2943</v>
      </c>
      <c r="H63" s="210">
        <v>282.8</v>
      </c>
      <c r="I63" s="44">
        <v>45183</v>
      </c>
      <c r="J63" s="44"/>
      <c r="K63" s="210">
        <v>282.8</v>
      </c>
    </row>
    <row r="64" spans="1:11" ht="27.6">
      <c r="A64" s="56" t="s">
        <v>2945</v>
      </c>
      <c r="B64" s="204" t="s">
        <v>2946</v>
      </c>
      <c r="C64" s="39" t="s">
        <v>2947</v>
      </c>
      <c r="D64" s="205" t="s">
        <v>2948</v>
      </c>
      <c r="E64" s="200" t="s">
        <v>1984</v>
      </c>
      <c r="F64" s="43"/>
      <c r="G64" s="43" t="s">
        <v>2947</v>
      </c>
      <c r="H64" s="210">
        <v>870.73</v>
      </c>
      <c r="I64" s="44">
        <v>45184</v>
      </c>
      <c r="J64" s="44"/>
      <c r="K64" s="210">
        <v>870.73</v>
      </c>
    </row>
    <row r="65" spans="1:11" ht="27.6">
      <c r="A65" s="56" t="s">
        <v>2949</v>
      </c>
      <c r="B65" s="204" t="s">
        <v>364</v>
      </c>
      <c r="C65" s="39" t="s">
        <v>2950</v>
      </c>
      <c r="D65" s="205" t="s">
        <v>2951</v>
      </c>
      <c r="E65" s="200" t="s">
        <v>1984</v>
      </c>
      <c r="F65" s="208"/>
      <c r="G65" s="43" t="s">
        <v>2950</v>
      </c>
      <c r="H65" s="210">
        <v>1098.4000000000001</v>
      </c>
      <c r="I65" s="209">
        <v>45184</v>
      </c>
      <c r="J65" s="209"/>
      <c r="K65" s="210">
        <v>1098.4000000000001</v>
      </c>
    </row>
    <row r="66" spans="1:11">
      <c r="A66" s="199" t="s">
        <v>2952</v>
      </c>
      <c r="B66" s="199" t="s">
        <v>2953</v>
      </c>
      <c r="C66" s="39" t="s">
        <v>2954</v>
      </c>
      <c r="D66" s="205" t="s">
        <v>2955</v>
      </c>
      <c r="E66" s="200" t="s">
        <v>1984</v>
      </c>
      <c r="F66" s="200"/>
      <c r="G66" s="200" t="s">
        <v>2954</v>
      </c>
      <c r="H66" s="210">
        <v>843</v>
      </c>
      <c r="I66" s="202">
        <v>45187</v>
      </c>
      <c r="J66" s="202"/>
      <c r="K66" s="210">
        <v>843</v>
      </c>
    </row>
    <row r="67" spans="1:11" ht="27.6">
      <c r="A67" s="199" t="s">
        <v>2956</v>
      </c>
      <c r="B67" s="199"/>
      <c r="C67" s="39" t="s">
        <v>2957</v>
      </c>
      <c r="D67" s="205" t="s">
        <v>2958</v>
      </c>
      <c r="E67" s="200" t="s">
        <v>1984</v>
      </c>
      <c r="F67" s="200"/>
      <c r="G67" s="200" t="s">
        <v>2957</v>
      </c>
      <c r="H67" s="210">
        <v>3000</v>
      </c>
      <c r="I67" s="202">
        <v>45190</v>
      </c>
      <c r="J67" s="202"/>
      <c r="K67" s="210">
        <v>3000</v>
      </c>
    </row>
    <row r="68" spans="1:11" ht="27.6">
      <c r="A68" s="199" t="s">
        <v>2959</v>
      </c>
      <c r="B68" s="199" t="s">
        <v>2960</v>
      </c>
      <c r="C68" s="39" t="s">
        <v>2961</v>
      </c>
      <c r="D68" s="205" t="s">
        <v>2962</v>
      </c>
      <c r="E68" s="200" t="s">
        <v>1984</v>
      </c>
      <c r="F68" s="200"/>
      <c r="G68" s="200" t="s">
        <v>2963</v>
      </c>
      <c r="H68" s="210">
        <v>250</v>
      </c>
      <c r="I68" s="202">
        <v>45197</v>
      </c>
      <c r="J68" s="202"/>
      <c r="K68" s="210">
        <v>250</v>
      </c>
    </row>
    <row r="69" spans="1:11" ht="27.6">
      <c r="A69" s="199" t="s">
        <v>2964</v>
      </c>
      <c r="B69" s="199" t="s">
        <v>2727</v>
      </c>
      <c r="C69" s="39" t="s">
        <v>2728</v>
      </c>
      <c r="D69" s="205" t="s">
        <v>2965</v>
      </c>
      <c r="E69" s="200" t="s">
        <v>1984</v>
      </c>
      <c r="F69" s="200"/>
      <c r="G69" s="200" t="s">
        <v>2730</v>
      </c>
      <c r="H69" s="210">
        <v>100</v>
      </c>
      <c r="I69" s="202">
        <v>45201</v>
      </c>
      <c r="J69" s="202"/>
      <c r="K69" s="210">
        <v>100</v>
      </c>
    </row>
    <row r="70" spans="1:11" ht="27.6">
      <c r="A70" s="199" t="s">
        <v>2966</v>
      </c>
      <c r="B70" s="199" t="s">
        <v>2865</v>
      </c>
      <c r="C70" s="39" t="s">
        <v>2967</v>
      </c>
      <c r="D70" s="205" t="s">
        <v>2968</v>
      </c>
      <c r="E70" s="200" t="s">
        <v>1984</v>
      </c>
      <c r="F70" s="200"/>
      <c r="G70" s="200" t="s">
        <v>2868</v>
      </c>
      <c r="H70" s="210">
        <v>53.28</v>
      </c>
      <c r="I70" s="202">
        <v>45201</v>
      </c>
      <c r="J70" s="202"/>
      <c r="K70" s="210">
        <v>53.28</v>
      </c>
    </row>
    <row r="71" spans="1:11" ht="27.6">
      <c r="A71" s="199" t="s">
        <v>2969</v>
      </c>
      <c r="B71" s="199" t="s">
        <v>2865</v>
      </c>
      <c r="C71" s="39" t="s">
        <v>2967</v>
      </c>
      <c r="D71" s="205" t="s">
        <v>2970</v>
      </c>
      <c r="E71" s="200" t="s">
        <v>1984</v>
      </c>
      <c r="F71" s="200"/>
      <c r="G71" s="200" t="s">
        <v>2868</v>
      </c>
      <c r="H71" s="210">
        <v>53.28</v>
      </c>
      <c r="I71" s="202">
        <v>45201</v>
      </c>
      <c r="J71" s="202"/>
      <c r="K71" s="210">
        <v>53.28</v>
      </c>
    </row>
    <row r="72" spans="1:11" ht="27.6">
      <c r="A72" s="199" t="s">
        <v>2971</v>
      </c>
      <c r="B72" s="199" t="s">
        <v>2972</v>
      </c>
      <c r="C72" s="39" t="s">
        <v>2973</v>
      </c>
      <c r="D72" s="205" t="s">
        <v>2974</v>
      </c>
      <c r="E72" s="200" t="s">
        <v>1984</v>
      </c>
      <c r="F72" s="200"/>
      <c r="G72" s="200" t="s">
        <v>2975</v>
      </c>
      <c r="H72" s="210">
        <v>300</v>
      </c>
      <c r="I72" s="202">
        <v>45201</v>
      </c>
      <c r="J72" s="202"/>
      <c r="K72" s="210">
        <v>366</v>
      </c>
    </row>
    <row r="73" spans="1:11" ht="27.6">
      <c r="A73" s="199" t="s">
        <v>2976</v>
      </c>
      <c r="B73" s="199" t="s">
        <v>2727</v>
      </c>
      <c r="C73" s="39" t="s">
        <v>2728</v>
      </c>
      <c r="D73" s="205" t="s">
        <v>2977</v>
      </c>
      <c r="E73" s="200" t="s">
        <v>1984</v>
      </c>
      <c r="F73" s="200"/>
      <c r="G73" s="200" t="s">
        <v>2978</v>
      </c>
      <c r="H73" s="210">
        <v>510.65</v>
      </c>
      <c r="I73" s="202">
        <v>45201</v>
      </c>
      <c r="J73" s="202"/>
      <c r="K73" s="210">
        <v>510.65</v>
      </c>
    </row>
    <row r="74" spans="1:11" ht="27.6">
      <c r="A74" s="199" t="s">
        <v>2979</v>
      </c>
      <c r="B74" s="199" t="s">
        <v>2980</v>
      </c>
      <c r="C74" s="39" t="s">
        <v>2981</v>
      </c>
      <c r="D74" s="205" t="s">
        <v>2982</v>
      </c>
      <c r="E74" s="200" t="s">
        <v>1984</v>
      </c>
      <c r="F74" s="200"/>
      <c r="G74" s="200" t="s">
        <v>2981</v>
      </c>
      <c r="H74" s="210">
        <v>1109</v>
      </c>
      <c r="I74" s="202">
        <v>45203</v>
      </c>
      <c r="J74" s="202"/>
      <c r="K74" s="210">
        <v>1109</v>
      </c>
    </row>
    <row r="75" spans="1:11" ht="27.6">
      <c r="A75" s="199" t="s">
        <v>2983</v>
      </c>
      <c r="B75" s="204" t="s">
        <v>2859</v>
      </c>
      <c r="C75" s="39" t="s">
        <v>2862</v>
      </c>
      <c r="D75" s="205" t="s">
        <v>2984</v>
      </c>
      <c r="E75" s="200" t="s">
        <v>1984</v>
      </c>
      <c r="F75" s="200"/>
      <c r="G75" s="200" t="s">
        <v>2985</v>
      </c>
      <c r="H75" s="210">
        <v>5710</v>
      </c>
      <c r="I75" s="202">
        <v>45204</v>
      </c>
      <c r="J75" s="202"/>
      <c r="K75" s="210">
        <v>5710</v>
      </c>
    </row>
    <row r="76" spans="1:11">
      <c r="A76" s="199" t="s">
        <v>2986</v>
      </c>
      <c r="B76" s="199" t="s">
        <v>2987</v>
      </c>
      <c r="C76" s="39" t="s">
        <v>2988</v>
      </c>
      <c r="D76" s="205" t="s">
        <v>2989</v>
      </c>
      <c r="E76" s="200" t="s">
        <v>1984</v>
      </c>
      <c r="F76" s="200"/>
      <c r="G76" s="200" t="s">
        <v>2988</v>
      </c>
      <c r="H76" s="203">
        <v>1227.25</v>
      </c>
      <c r="I76" s="202">
        <v>45205</v>
      </c>
      <c r="J76" s="202"/>
      <c r="K76" s="203">
        <v>1227.25</v>
      </c>
    </row>
    <row r="77" spans="1:11" ht="41.4">
      <c r="A77" s="56" t="s">
        <v>2990</v>
      </c>
      <c r="B77" s="204" t="s">
        <v>2091</v>
      </c>
      <c r="C77" s="39" t="s">
        <v>2991</v>
      </c>
      <c r="D77" s="205" t="s">
        <v>2992</v>
      </c>
      <c r="E77" s="200" t="s">
        <v>1984</v>
      </c>
      <c r="F77" s="43"/>
      <c r="G77" s="200" t="s">
        <v>2991</v>
      </c>
      <c r="H77" s="210">
        <v>699</v>
      </c>
      <c r="I77" s="44">
        <v>45205</v>
      </c>
      <c r="J77" s="44"/>
      <c r="K77" s="210">
        <v>699</v>
      </c>
    </row>
    <row r="78" spans="1:11" ht="27.6">
      <c r="A78" s="56" t="s">
        <v>2993</v>
      </c>
      <c r="B78" s="204" t="s">
        <v>276</v>
      </c>
      <c r="C78" s="39" t="s">
        <v>2833</v>
      </c>
      <c r="D78" s="205" t="s">
        <v>2994</v>
      </c>
      <c r="E78" s="200" t="s">
        <v>1984</v>
      </c>
      <c r="F78" s="43"/>
      <c r="G78" s="200" t="s">
        <v>2833</v>
      </c>
      <c r="H78" s="210">
        <v>4098.3999999999996</v>
      </c>
      <c r="I78" s="44">
        <v>45205</v>
      </c>
      <c r="J78" s="44"/>
      <c r="K78" s="210">
        <v>4098.3999999999996</v>
      </c>
    </row>
    <row r="79" spans="1:11" ht="27.6">
      <c r="A79" s="56" t="s">
        <v>2995</v>
      </c>
      <c r="B79" s="204" t="s">
        <v>2996</v>
      </c>
      <c r="C79" s="39" t="s">
        <v>2997</v>
      </c>
      <c r="D79" s="205" t="s">
        <v>2998</v>
      </c>
      <c r="E79" s="200" t="s">
        <v>1984</v>
      </c>
      <c r="F79" s="43"/>
      <c r="G79" s="200" t="s">
        <v>2997</v>
      </c>
      <c r="H79" s="210">
        <v>5456.24</v>
      </c>
      <c r="I79" s="44">
        <v>45212</v>
      </c>
      <c r="J79" s="44"/>
      <c r="K79" s="210">
        <v>5456.24</v>
      </c>
    </row>
    <row r="80" spans="1:11" ht="27.6">
      <c r="A80" s="56" t="s">
        <v>2999</v>
      </c>
      <c r="B80" s="204" t="s">
        <v>3000</v>
      </c>
      <c r="C80" s="39" t="s">
        <v>3001</v>
      </c>
      <c r="D80" s="205" t="s">
        <v>3002</v>
      </c>
      <c r="E80" s="200" t="s">
        <v>1984</v>
      </c>
      <c r="F80" s="43"/>
      <c r="G80" s="200" t="s">
        <v>3001</v>
      </c>
      <c r="H80" s="210">
        <v>5696.1</v>
      </c>
      <c r="I80" s="44">
        <v>45212</v>
      </c>
      <c r="J80" s="44"/>
      <c r="K80" s="210">
        <v>5696.1</v>
      </c>
    </row>
    <row r="81" spans="1:11" ht="27.6">
      <c r="A81" s="56" t="s">
        <v>3003</v>
      </c>
      <c r="B81" s="204" t="s">
        <v>2837</v>
      </c>
      <c r="C81" s="39" t="s">
        <v>2838</v>
      </c>
      <c r="D81" s="205" t="s">
        <v>3004</v>
      </c>
      <c r="E81" s="200" t="s">
        <v>1984</v>
      </c>
      <c r="F81" s="43"/>
      <c r="G81" s="200" t="s">
        <v>2838</v>
      </c>
      <c r="H81" s="210">
        <v>4098.42</v>
      </c>
      <c r="I81" s="44">
        <v>45212</v>
      </c>
      <c r="J81" s="44"/>
      <c r="K81" s="210">
        <v>4098.42</v>
      </c>
    </row>
    <row r="82" spans="1:11" ht="38.25" customHeight="1">
      <c r="A82" s="56" t="s">
        <v>3005</v>
      </c>
      <c r="B82" s="204" t="s">
        <v>3006</v>
      </c>
      <c r="C82" s="39" t="s">
        <v>3007</v>
      </c>
      <c r="D82" s="205" t="s">
        <v>3008</v>
      </c>
      <c r="E82" s="200" t="s">
        <v>1984</v>
      </c>
      <c r="F82" s="43"/>
      <c r="G82" s="200" t="s">
        <v>3007</v>
      </c>
      <c r="H82" s="210">
        <v>2625</v>
      </c>
      <c r="I82" s="44">
        <v>45218</v>
      </c>
      <c r="J82" s="44"/>
      <c r="K82" s="210">
        <v>2625</v>
      </c>
    </row>
    <row r="83" spans="1:11" ht="27.6">
      <c r="A83" s="56" t="s">
        <v>3009</v>
      </c>
      <c r="B83" s="204" t="s">
        <v>2745</v>
      </c>
      <c r="C83" s="39" t="s">
        <v>3010</v>
      </c>
      <c r="D83" s="205" t="s">
        <v>3011</v>
      </c>
      <c r="E83" s="200" t="s">
        <v>1984</v>
      </c>
      <c r="F83" s="43"/>
      <c r="G83" s="200" t="s">
        <v>3012</v>
      </c>
      <c r="H83" s="210">
        <v>740</v>
      </c>
      <c r="I83" s="44">
        <v>45222</v>
      </c>
      <c r="J83" s="44"/>
      <c r="K83" s="210">
        <v>740</v>
      </c>
    </row>
    <row r="84" spans="1:11" ht="27.6">
      <c r="A84" s="56" t="s">
        <v>3013</v>
      </c>
      <c r="B84" s="204" t="s">
        <v>2727</v>
      </c>
      <c r="C84" s="39" t="s">
        <v>2728</v>
      </c>
      <c r="D84" s="205" t="s">
        <v>3014</v>
      </c>
      <c r="E84" s="200" t="s">
        <v>1984</v>
      </c>
      <c r="F84" s="43"/>
      <c r="G84" s="200" t="s">
        <v>2730</v>
      </c>
      <c r="H84" s="210">
        <v>822.14</v>
      </c>
      <c r="I84" s="44">
        <v>45225</v>
      </c>
      <c r="J84" s="44"/>
      <c r="K84" s="210">
        <v>822.14</v>
      </c>
    </row>
    <row r="85" spans="1:11" ht="42.75" customHeight="1">
      <c r="A85" s="56" t="s">
        <v>3015</v>
      </c>
      <c r="B85" s="204" t="s">
        <v>3016</v>
      </c>
      <c r="C85" s="39" t="s">
        <v>3017</v>
      </c>
      <c r="D85" s="205" t="s">
        <v>3018</v>
      </c>
      <c r="E85" s="200" t="s">
        <v>1984</v>
      </c>
      <c r="F85" s="43"/>
      <c r="G85" s="200" t="s">
        <v>3017</v>
      </c>
      <c r="H85" s="210">
        <v>450</v>
      </c>
      <c r="I85" s="44">
        <v>45229</v>
      </c>
      <c r="J85" s="44"/>
      <c r="K85" s="210">
        <v>450</v>
      </c>
    </row>
    <row r="86" spans="1:11" ht="42.75" customHeight="1">
      <c r="A86" s="56" t="s">
        <v>3019</v>
      </c>
      <c r="B86" s="204" t="s">
        <v>2942</v>
      </c>
      <c r="C86" s="39" t="s">
        <v>2943</v>
      </c>
      <c r="D86" s="205" t="s">
        <v>3020</v>
      </c>
      <c r="E86" s="200" t="s">
        <v>1984</v>
      </c>
      <c r="F86" s="43"/>
      <c r="G86" s="200" t="s">
        <v>2943</v>
      </c>
      <c r="H86" s="210">
        <v>120.05</v>
      </c>
      <c r="I86" s="44">
        <v>45236</v>
      </c>
      <c r="J86" s="44"/>
      <c r="K86" s="210">
        <v>120.05</v>
      </c>
    </row>
    <row r="87" spans="1:11" ht="41.4">
      <c r="A87" s="56" t="s">
        <v>3021</v>
      </c>
      <c r="B87" s="204" t="s">
        <v>2859</v>
      </c>
      <c r="C87" s="39" t="s">
        <v>2981</v>
      </c>
      <c r="D87" s="205" t="s">
        <v>3022</v>
      </c>
      <c r="E87" s="200" t="s">
        <v>1984</v>
      </c>
      <c r="F87" s="43"/>
      <c r="G87" s="200" t="s">
        <v>2981</v>
      </c>
      <c r="H87" s="210">
        <v>1384.04</v>
      </c>
      <c r="I87" s="44">
        <v>45239</v>
      </c>
      <c r="J87" s="44"/>
      <c r="K87" s="210">
        <v>1384.04</v>
      </c>
    </row>
    <row r="88" spans="1:11">
      <c r="A88" s="56" t="s">
        <v>3023</v>
      </c>
      <c r="B88" s="204" t="s">
        <v>2031</v>
      </c>
      <c r="C88" s="39" t="s">
        <v>2925</v>
      </c>
      <c r="D88" s="205" t="s">
        <v>3024</v>
      </c>
      <c r="E88" s="200" t="s">
        <v>1984</v>
      </c>
      <c r="F88" s="43"/>
      <c r="G88" s="200" t="s">
        <v>2927</v>
      </c>
      <c r="H88" s="210">
        <v>500</v>
      </c>
      <c r="I88" s="44">
        <v>45239</v>
      </c>
      <c r="J88" s="44"/>
      <c r="K88" s="210">
        <v>321.25</v>
      </c>
    </row>
    <row r="89" spans="1:11" ht="27.6">
      <c r="A89" s="199" t="s">
        <v>2808</v>
      </c>
      <c r="B89" s="199" t="s">
        <v>2829</v>
      </c>
      <c r="C89" s="39" t="s">
        <v>3025</v>
      </c>
      <c r="D89" s="205" t="s">
        <v>3026</v>
      </c>
      <c r="E89" s="200" t="s">
        <v>1984</v>
      </c>
      <c r="F89" s="200"/>
      <c r="G89" s="200" t="s">
        <v>3025</v>
      </c>
      <c r="H89" s="203">
        <v>6825</v>
      </c>
      <c r="I89" s="202">
        <v>45240</v>
      </c>
      <c r="J89" s="202"/>
      <c r="K89" s="203">
        <v>6825</v>
      </c>
    </row>
    <row r="90" spans="1:11" ht="55.2">
      <c r="A90" s="199" t="s">
        <v>3027</v>
      </c>
      <c r="B90" s="199" t="s">
        <v>2942</v>
      </c>
      <c r="C90" s="39" t="s">
        <v>2943</v>
      </c>
      <c r="D90" s="205" t="s">
        <v>3028</v>
      </c>
      <c r="E90" s="200" t="s">
        <v>1984</v>
      </c>
      <c r="F90" s="200"/>
      <c r="G90" s="200" t="s">
        <v>2943</v>
      </c>
      <c r="H90" s="203">
        <v>75.400000000000006</v>
      </c>
      <c r="I90" s="202">
        <v>45243</v>
      </c>
      <c r="J90" s="202"/>
      <c r="K90" s="203">
        <v>75.400000000000006</v>
      </c>
    </row>
    <row r="91" spans="1:11" ht="27.6">
      <c r="A91" s="199" t="s">
        <v>3029</v>
      </c>
      <c r="B91" s="199" t="s">
        <v>3030</v>
      </c>
      <c r="C91" s="39" t="s">
        <v>3031</v>
      </c>
      <c r="D91" s="205" t="s">
        <v>3032</v>
      </c>
      <c r="E91" s="200" t="s">
        <v>1984</v>
      </c>
      <c r="F91" s="200"/>
      <c r="G91" s="200" t="s">
        <v>3033</v>
      </c>
      <c r="H91" s="203">
        <v>353.8</v>
      </c>
      <c r="I91" s="202">
        <v>45243</v>
      </c>
      <c r="J91" s="202"/>
      <c r="K91" s="203"/>
    </row>
    <row r="92" spans="1:11" ht="41.4">
      <c r="A92" s="199" t="s">
        <v>3034</v>
      </c>
      <c r="B92" s="199" t="s">
        <v>3035</v>
      </c>
      <c r="C92" s="39" t="s">
        <v>3036</v>
      </c>
      <c r="D92" s="205" t="s">
        <v>3037</v>
      </c>
      <c r="E92" s="200" t="s">
        <v>1984</v>
      </c>
      <c r="F92" s="200"/>
      <c r="G92" s="200" t="s">
        <v>3036</v>
      </c>
      <c r="H92" s="203">
        <v>1125</v>
      </c>
      <c r="I92" s="202">
        <v>45246</v>
      </c>
      <c r="J92" s="202"/>
      <c r="K92" s="203">
        <v>1125</v>
      </c>
    </row>
    <row r="93" spans="1:11" ht="27.6">
      <c r="A93" s="199" t="s">
        <v>3038</v>
      </c>
      <c r="B93" s="199" t="s">
        <v>2389</v>
      </c>
      <c r="C93" s="39" t="s">
        <v>2903</v>
      </c>
      <c r="D93" s="205" t="s">
        <v>3039</v>
      </c>
      <c r="E93" s="200" t="s">
        <v>1984</v>
      </c>
      <c r="F93" s="200"/>
      <c r="G93" s="200" t="s">
        <v>2903</v>
      </c>
      <c r="H93" s="203">
        <v>4097.8</v>
      </c>
      <c r="I93" s="202">
        <v>45246</v>
      </c>
      <c r="J93" s="202"/>
      <c r="K93" s="203">
        <v>4097.8</v>
      </c>
    </row>
    <row r="94" spans="1:11" ht="41.4">
      <c r="A94" s="199" t="s">
        <v>3040</v>
      </c>
      <c r="B94" s="199" t="s">
        <v>3041</v>
      </c>
      <c r="C94" s="39" t="s">
        <v>3042</v>
      </c>
      <c r="D94" s="205" t="s">
        <v>3043</v>
      </c>
      <c r="E94" s="200" t="s">
        <v>1984</v>
      </c>
      <c r="F94" s="200"/>
      <c r="G94" s="200" t="s">
        <v>3042</v>
      </c>
      <c r="H94" s="203">
        <v>2330</v>
      </c>
      <c r="I94" s="202">
        <v>45247</v>
      </c>
      <c r="J94" s="202"/>
      <c r="K94" s="203">
        <v>2330</v>
      </c>
    </row>
    <row r="95" spans="1:11" ht="41.4">
      <c r="A95" s="199" t="s">
        <v>3044</v>
      </c>
      <c r="B95" s="199" t="s">
        <v>2916</v>
      </c>
      <c r="C95" s="39" t="s">
        <v>3045</v>
      </c>
      <c r="D95" s="205" t="s">
        <v>3046</v>
      </c>
      <c r="E95" s="200" t="s">
        <v>1984</v>
      </c>
      <c r="F95" s="200"/>
      <c r="G95" s="200" t="s">
        <v>3047</v>
      </c>
      <c r="H95" s="203">
        <v>1522.78</v>
      </c>
      <c r="I95" s="202">
        <v>45250</v>
      </c>
      <c r="J95" s="202"/>
      <c r="K95" s="203">
        <v>1522.78</v>
      </c>
    </row>
    <row r="96" spans="1:11" ht="55.2">
      <c r="A96" s="199" t="s">
        <v>3048</v>
      </c>
      <c r="B96" s="199" t="s">
        <v>2690</v>
      </c>
      <c r="C96" s="39" t="s">
        <v>1103</v>
      </c>
      <c r="D96" s="205" t="s">
        <v>3049</v>
      </c>
      <c r="E96" s="200" t="s">
        <v>3050</v>
      </c>
      <c r="F96" s="200"/>
      <c r="G96" s="200" t="s">
        <v>1103</v>
      </c>
      <c r="H96" s="203">
        <v>5000</v>
      </c>
      <c r="I96" s="202">
        <v>45254</v>
      </c>
      <c r="J96" s="202"/>
      <c r="K96" s="211" t="s">
        <v>3051</v>
      </c>
    </row>
    <row r="97" spans="1:11" ht="27.6">
      <c r="A97" s="199" t="s">
        <v>3052</v>
      </c>
      <c r="B97" s="199" t="s">
        <v>2865</v>
      </c>
      <c r="C97" s="39" t="s">
        <v>2967</v>
      </c>
      <c r="D97" s="205" t="s">
        <v>3053</v>
      </c>
      <c r="E97" s="200" t="s">
        <v>1984</v>
      </c>
      <c r="F97" s="200"/>
      <c r="G97" s="200" t="s">
        <v>2868</v>
      </c>
      <c r="H97" s="203">
        <v>53.28</v>
      </c>
      <c r="I97" s="202">
        <v>45257</v>
      </c>
      <c r="J97" s="202"/>
      <c r="K97" s="203">
        <v>53.28</v>
      </c>
    </row>
    <row r="98" spans="1:11" ht="27.6">
      <c r="A98" s="199" t="s">
        <v>3054</v>
      </c>
      <c r="B98" s="199" t="s">
        <v>2865</v>
      </c>
      <c r="C98" s="39" t="s">
        <v>2967</v>
      </c>
      <c r="D98" s="205" t="s">
        <v>3055</v>
      </c>
      <c r="E98" s="200" t="s">
        <v>1984</v>
      </c>
      <c r="F98" s="200"/>
      <c r="G98" s="200" t="s">
        <v>2868</v>
      </c>
      <c r="H98" s="203">
        <v>53.28</v>
      </c>
      <c r="I98" s="202">
        <v>45257</v>
      </c>
      <c r="J98" s="202"/>
      <c r="K98" s="203">
        <v>53.28</v>
      </c>
    </row>
    <row r="99" spans="1:11" ht="27.6">
      <c r="A99" s="199" t="s">
        <v>3056</v>
      </c>
      <c r="B99" s="199" t="s">
        <v>2727</v>
      </c>
      <c r="C99" s="39" t="s">
        <v>2728</v>
      </c>
      <c r="D99" s="205" t="s">
        <v>3057</v>
      </c>
      <c r="E99" s="200" t="s">
        <v>1984</v>
      </c>
      <c r="F99" s="200"/>
      <c r="G99" s="200" t="s">
        <v>2730</v>
      </c>
      <c r="H99" s="203">
        <v>617.21</v>
      </c>
      <c r="I99" s="202">
        <v>45257</v>
      </c>
      <c r="J99" s="202"/>
      <c r="K99" s="203">
        <v>617.21</v>
      </c>
    </row>
    <row r="100" spans="1:11" ht="27.6">
      <c r="A100" s="56" t="s">
        <v>3058</v>
      </c>
      <c r="B100" s="199" t="s">
        <v>2727</v>
      </c>
      <c r="C100" s="43" t="s">
        <v>2728</v>
      </c>
      <c r="D100" s="205" t="s">
        <v>3059</v>
      </c>
      <c r="E100" s="200" t="s">
        <v>1984</v>
      </c>
      <c r="F100" s="43"/>
      <c r="G100" s="200" t="s">
        <v>2730</v>
      </c>
      <c r="H100" s="210">
        <v>440.16</v>
      </c>
      <c r="I100" s="202">
        <v>45257</v>
      </c>
      <c r="J100" s="44"/>
      <c r="K100" s="210">
        <v>440.16</v>
      </c>
    </row>
    <row r="101" spans="1:11" ht="27.6">
      <c r="A101" s="56" t="s">
        <v>3060</v>
      </c>
      <c r="B101" s="199" t="s">
        <v>2727</v>
      </c>
      <c r="C101" s="43" t="s">
        <v>2728</v>
      </c>
      <c r="D101" s="205" t="s">
        <v>3061</v>
      </c>
      <c r="E101" s="200" t="s">
        <v>1984</v>
      </c>
      <c r="F101" s="43"/>
      <c r="G101" s="200" t="s">
        <v>2730</v>
      </c>
      <c r="H101" s="210">
        <v>659.02</v>
      </c>
      <c r="I101" s="202">
        <v>45257</v>
      </c>
      <c r="J101" s="44"/>
      <c r="K101" s="210">
        <v>659.02</v>
      </c>
    </row>
    <row r="102" spans="1:11" ht="27.6">
      <c r="A102" s="56" t="s">
        <v>3062</v>
      </c>
      <c r="B102" s="199" t="s">
        <v>2727</v>
      </c>
      <c r="C102" s="43" t="s">
        <v>2728</v>
      </c>
      <c r="D102" s="205" t="s">
        <v>3063</v>
      </c>
      <c r="E102" s="200" t="s">
        <v>1984</v>
      </c>
      <c r="F102" s="43"/>
      <c r="G102" s="200" t="s">
        <v>2730</v>
      </c>
      <c r="H102" s="210">
        <v>759.84</v>
      </c>
      <c r="I102" s="202">
        <v>45258</v>
      </c>
      <c r="J102" s="44"/>
      <c r="K102" s="210">
        <v>759.84</v>
      </c>
    </row>
    <row r="103" spans="1:11" ht="27.6">
      <c r="A103" s="56" t="s">
        <v>3064</v>
      </c>
      <c r="B103" s="204" t="s">
        <v>3065</v>
      </c>
      <c r="C103" s="43" t="s">
        <v>3066</v>
      </c>
      <c r="D103" s="205" t="s">
        <v>3067</v>
      </c>
      <c r="E103" s="200" t="s">
        <v>1984</v>
      </c>
      <c r="F103" s="43"/>
      <c r="G103" s="200" t="s">
        <v>3068</v>
      </c>
      <c r="H103" s="210">
        <v>2134.56</v>
      </c>
      <c r="I103" s="44">
        <v>45266</v>
      </c>
      <c r="J103" s="44"/>
      <c r="K103" s="210">
        <v>2134.56</v>
      </c>
    </row>
    <row r="104" spans="1:11" ht="27.6">
      <c r="A104" s="56" t="s">
        <v>3069</v>
      </c>
      <c r="B104" s="204" t="s">
        <v>2786</v>
      </c>
      <c r="C104" s="43" t="s">
        <v>2789</v>
      </c>
      <c r="D104" s="205" t="s">
        <v>3070</v>
      </c>
      <c r="E104" s="200" t="s">
        <v>1984</v>
      </c>
      <c r="F104" s="43"/>
      <c r="G104" s="200" t="s">
        <v>2789</v>
      </c>
      <c r="H104" s="210">
        <v>280</v>
      </c>
      <c r="I104" s="44">
        <v>45267</v>
      </c>
      <c r="J104" s="44"/>
      <c r="K104" s="210">
        <v>280</v>
      </c>
    </row>
    <row r="105" spans="1:11" ht="27.6">
      <c r="A105" s="56" t="s">
        <v>3071</v>
      </c>
      <c r="B105" s="204" t="s">
        <v>2929</v>
      </c>
      <c r="C105" s="43" t="s">
        <v>3072</v>
      </c>
      <c r="D105" s="205" t="s">
        <v>3073</v>
      </c>
      <c r="E105" s="200" t="s">
        <v>1984</v>
      </c>
      <c r="F105" s="43"/>
      <c r="G105" s="200" t="s">
        <v>3072</v>
      </c>
      <c r="H105" s="210">
        <v>130</v>
      </c>
      <c r="I105" s="44">
        <v>45272</v>
      </c>
      <c r="J105" s="44"/>
      <c r="K105" s="210">
        <v>130</v>
      </c>
    </row>
    <row r="106" spans="1:11" ht="27.6">
      <c r="A106" s="56" t="s">
        <v>3074</v>
      </c>
      <c r="B106" s="204" t="s">
        <v>2837</v>
      </c>
      <c r="C106" s="43" t="s">
        <v>3075</v>
      </c>
      <c r="D106" s="205" t="s">
        <v>3039</v>
      </c>
      <c r="E106" s="200" t="s">
        <v>1984</v>
      </c>
      <c r="F106" s="43"/>
      <c r="G106" s="200" t="s">
        <v>3075</v>
      </c>
      <c r="H106" s="210">
        <v>4098.16</v>
      </c>
      <c r="I106" s="44">
        <v>45272</v>
      </c>
      <c r="J106" s="44"/>
      <c r="K106" s="210">
        <v>4098.16</v>
      </c>
    </row>
    <row r="107" spans="1:11" ht="27.6">
      <c r="A107" s="56" t="s">
        <v>3076</v>
      </c>
      <c r="B107" s="204" t="s">
        <v>276</v>
      </c>
      <c r="C107" s="43" t="s">
        <v>2833</v>
      </c>
      <c r="D107" s="205" t="s">
        <v>3077</v>
      </c>
      <c r="E107" s="200" t="s">
        <v>1984</v>
      </c>
      <c r="F107" s="43"/>
      <c r="G107" s="200" t="s">
        <v>3078</v>
      </c>
      <c r="H107" s="210">
        <v>4098.0600000000004</v>
      </c>
      <c r="I107" s="44">
        <v>45272</v>
      </c>
      <c r="J107" s="44"/>
      <c r="K107" s="210">
        <v>4098.3100000000004</v>
      </c>
    </row>
    <row r="108" spans="1:11" ht="27.6">
      <c r="A108" s="56" t="s">
        <v>3079</v>
      </c>
      <c r="B108" s="204" t="s">
        <v>2389</v>
      </c>
      <c r="C108" s="43" t="s">
        <v>2903</v>
      </c>
      <c r="D108" s="205" t="s">
        <v>3080</v>
      </c>
      <c r="E108" s="200" t="s">
        <v>1984</v>
      </c>
      <c r="F108" s="43"/>
      <c r="G108" s="200" t="s">
        <v>2903</v>
      </c>
      <c r="H108" s="210">
        <v>4095.1</v>
      </c>
      <c r="I108" s="44">
        <v>45638</v>
      </c>
      <c r="J108" s="44"/>
      <c r="K108" s="210">
        <v>4095.1</v>
      </c>
    </row>
    <row r="109" spans="1:11" ht="67.5" customHeight="1">
      <c r="A109" s="56" t="s">
        <v>3081</v>
      </c>
      <c r="B109" s="204" t="s">
        <v>3082</v>
      </c>
      <c r="C109" s="43" t="s">
        <v>3083</v>
      </c>
      <c r="D109" s="205" t="s">
        <v>3084</v>
      </c>
      <c r="E109" s="200" t="s">
        <v>3085</v>
      </c>
      <c r="F109" s="39" t="s">
        <v>3086</v>
      </c>
      <c r="G109" s="200" t="s">
        <v>3083</v>
      </c>
      <c r="H109" s="210">
        <v>10373.61</v>
      </c>
      <c r="I109" s="44">
        <v>45272</v>
      </c>
      <c r="J109" s="44"/>
      <c r="K109" s="211" t="s">
        <v>3051</v>
      </c>
    </row>
    <row r="110" spans="1:11" ht="30" customHeight="1">
      <c r="A110" s="56" t="s">
        <v>3087</v>
      </c>
      <c r="B110" s="204" t="s">
        <v>2091</v>
      </c>
      <c r="C110" s="43" t="s">
        <v>3088</v>
      </c>
      <c r="D110" s="205" t="s">
        <v>3089</v>
      </c>
      <c r="E110" s="200" t="s">
        <v>1984</v>
      </c>
      <c r="F110" s="43"/>
      <c r="G110" s="200" t="s">
        <v>3088</v>
      </c>
      <c r="H110" s="210">
        <v>99</v>
      </c>
      <c r="I110" s="44">
        <v>45278</v>
      </c>
      <c r="J110" s="44"/>
      <c r="K110" s="210">
        <v>99</v>
      </c>
    </row>
    <row r="111" spans="1:11" ht="27.6">
      <c r="A111" s="56" t="s">
        <v>3090</v>
      </c>
      <c r="B111" s="204" t="s">
        <v>213</v>
      </c>
      <c r="C111" s="43" t="s">
        <v>3091</v>
      </c>
      <c r="D111" s="205" t="s">
        <v>3092</v>
      </c>
      <c r="E111" s="200" t="s">
        <v>1984</v>
      </c>
      <c r="F111" s="43"/>
      <c r="G111" s="200" t="s">
        <v>3091</v>
      </c>
      <c r="H111" s="210">
        <v>1630</v>
      </c>
      <c r="I111" s="44">
        <v>45278</v>
      </c>
      <c r="J111" s="44"/>
      <c r="K111" s="210"/>
    </row>
    <row r="112" spans="1:11" ht="27.6">
      <c r="A112" s="199" t="s">
        <v>3093</v>
      </c>
      <c r="B112" s="199" t="s">
        <v>2690</v>
      </c>
      <c r="C112" s="39" t="s">
        <v>1103</v>
      </c>
      <c r="D112" s="205" t="s">
        <v>3094</v>
      </c>
      <c r="E112" s="200" t="s">
        <v>1984</v>
      </c>
      <c r="F112" s="200"/>
      <c r="G112" s="200" t="s">
        <v>1103</v>
      </c>
      <c r="H112" s="203">
        <v>960.69</v>
      </c>
      <c r="I112" s="202">
        <v>45279</v>
      </c>
      <c r="J112" s="202"/>
      <c r="K112" s="203">
        <v>960.69</v>
      </c>
    </row>
    <row r="113" spans="1:11" ht="27.6">
      <c r="A113" s="199" t="s">
        <v>3095</v>
      </c>
      <c r="B113" s="199" t="s">
        <v>3096</v>
      </c>
      <c r="C113" s="39" t="s">
        <v>3097</v>
      </c>
      <c r="D113" s="205" t="s">
        <v>3098</v>
      </c>
      <c r="E113" s="200" t="s">
        <v>1984</v>
      </c>
      <c r="F113" s="200"/>
      <c r="G113" s="200" t="s">
        <v>3097</v>
      </c>
      <c r="H113" s="203">
        <v>1532</v>
      </c>
      <c r="I113" s="202">
        <v>45287</v>
      </c>
      <c r="J113" s="202"/>
      <c r="K113" s="203"/>
    </row>
    <row r="114" spans="1:11" ht="27.6">
      <c r="A114" s="199" t="s">
        <v>3099</v>
      </c>
      <c r="B114" s="199" t="s">
        <v>3100</v>
      </c>
      <c r="C114" s="39" t="s">
        <v>3101</v>
      </c>
      <c r="D114" s="205" t="s">
        <v>3102</v>
      </c>
      <c r="E114" s="200" t="s">
        <v>1984</v>
      </c>
      <c r="F114" s="200"/>
      <c r="G114" s="200" t="s">
        <v>3101</v>
      </c>
      <c r="H114" s="203">
        <v>1224</v>
      </c>
      <c r="I114" s="202">
        <v>45287</v>
      </c>
      <c r="J114" s="202"/>
      <c r="K114" s="203"/>
    </row>
    <row r="115" spans="1:11" ht="27.6">
      <c r="A115" s="199" t="s">
        <v>3103</v>
      </c>
      <c r="B115" s="199" t="s">
        <v>3104</v>
      </c>
      <c r="C115" s="39" t="s">
        <v>3105</v>
      </c>
      <c r="D115" s="205" t="s">
        <v>3106</v>
      </c>
      <c r="E115" s="200" t="s">
        <v>1984</v>
      </c>
      <c r="F115" s="200"/>
      <c r="G115" s="200" t="s">
        <v>3105</v>
      </c>
      <c r="H115" s="203">
        <v>2786</v>
      </c>
      <c r="I115" s="202">
        <v>45288</v>
      </c>
      <c r="J115" s="202"/>
      <c r="K115" s="203"/>
    </row>
    <row r="116" spans="1:11">
      <c r="A116" s="199"/>
      <c r="B116" s="199"/>
      <c r="C116" s="39"/>
      <c r="D116" s="205"/>
      <c r="E116" s="200"/>
      <c r="F116" s="200"/>
      <c r="G116" s="200"/>
      <c r="H116" s="203"/>
      <c r="I116" s="202"/>
      <c r="J116" s="202"/>
      <c r="K116" s="203"/>
    </row>
    <row r="117" spans="1:11">
      <c r="A117" s="199"/>
      <c r="B117" s="199"/>
      <c r="C117" s="39"/>
      <c r="D117" s="205"/>
      <c r="E117" s="200"/>
      <c r="F117" s="200"/>
      <c r="G117" s="200"/>
      <c r="H117" s="203"/>
      <c r="I117" s="202"/>
      <c r="J117" s="202"/>
      <c r="K117" s="203"/>
    </row>
    <row r="118" spans="1:11">
      <c r="A118" s="199"/>
      <c r="B118" s="199"/>
      <c r="C118" s="39"/>
      <c r="D118" s="205"/>
      <c r="E118" s="200"/>
      <c r="F118" s="200"/>
      <c r="G118" s="200"/>
      <c r="H118" s="203"/>
      <c r="I118" s="202"/>
      <c r="J118" s="202"/>
      <c r="K118" s="203"/>
    </row>
    <row r="119" spans="1:11">
      <c r="A119" s="199"/>
      <c r="B119" s="199"/>
      <c r="C119" s="39"/>
      <c r="D119" s="205"/>
      <c r="E119" s="200"/>
      <c r="F119" s="200"/>
      <c r="G119" s="200"/>
      <c r="H119" s="203"/>
      <c r="I119" s="202"/>
      <c r="J119" s="202"/>
      <c r="K119" s="203"/>
    </row>
    <row r="120" spans="1:11">
      <c r="A120" s="199"/>
      <c r="B120" s="199"/>
      <c r="C120" s="39"/>
      <c r="D120" s="205"/>
      <c r="E120" s="200"/>
      <c r="F120" s="200"/>
      <c r="G120" s="200"/>
      <c r="H120" s="203"/>
      <c r="I120" s="202"/>
      <c r="J120" s="202"/>
      <c r="K120" s="203"/>
    </row>
    <row r="121" spans="1:11">
      <c r="A121" s="199"/>
      <c r="B121" s="199"/>
      <c r="C121" s="39"/>
      <c r="D121" s="205"/>
      <c r="E121" s="200"/>
      <c r="F121" s="200"/>
      <c r="G121" s="200"/>
      <c r="H121" s="203"/>
      <c r="I121" s="202"/>
      <c r="J121" s="202"/>
      <c r="K121" s="203"/>
    </row>
    <row r="122" spans="1:11">
      <c r="A122" s="199"/>
      <c r="B122" s="199"/>
      <c r="C122" s="39"/>
      <c r="D122" s="205"/>
      <c r="E122" s="200"/>
      <c r="F122" s="200"/>
      <c r="G122" s="200"/>
      <c r="H122" s="203"/>
      <c r="I122" s="202"/>
      <c r="J122" s="202"/>
      <c r="K122" s="203"/>
    </row>
    <row r="123" spans="1:11">
      <c r="A123" s="56"/>
      <c r="B123" s="204"/>
      <c r="C123" s="43"/>
      <c r="D123" s="212"/>
      <c r="E123" s="43"/>
      <c r="F123" s="43"/>
      <c r="G123" s="43"/>
      <c r="H123" s="210"/>
      <c r="I123" s="44"/>
      <c r="J123" s="44"/>
      <c r="K123" s="210"/>
    </row>
    <row r="124" spans="1:11">
      <c r="A124" s="56"/>
      <c r="B124" s="204"/>
      <c r="C124" s="43"/>
      <c r="D124" s="212"/>
      <c r="E124" s="43"/>
      <c r="F124" s="43"/>
      <c r="G124" s="43"/>
      <c r="H124" s="210"/>
      <c r="I124" s="44"/>
      <c r="J124" s="44"/>
      <c r="K124" s="210"/>
    </row>
    <row r="125" spans="1:11">
      <c r="A125" s="56"/>
      <c r="B125" s="204"/>
      <c r="C125" s="43"/>
      <c r="D125" s="212"/>
      <c r="E125" s="43"/>
      <c r="F125" s="43"/>
      <c r="G125" s="43"/>
      <c r="H125" s="210"/>
      <c r="I125" s="44"/>
      <c r="J125" s="44"/>
      <c r="K125" s="210"/>
    </row>
    <row r="126" spans="1:11">
      <c r="A126" s="56"/>
      <c r="B126" s="204"/>
      <c r="C126" s="43"/>
      <c r="D126" s="212"/>
      <c r="E126" s="43"/>
      <c r="F126" s="43"/>
      <c r="G126" s="43"/>
      <c r="H126" s="210"/>
      <c r="I126" s="44"/>
      <c r="J126" s="44"/>
      <c r="K126" s="210"/>
    </row>
    <row r="127" spans="1:11">
      <c r="A127" s="56"/>
      <c r="B127" s="204"/>
      <c r="C127" s="43"/>
      <c r="D127" s="212"/>
      <c r="E127" s="43"/>
      <c r="F127" s="43"/>
      <c r="G127" s="43"/>
      <c r="H127" s="210"/>
      <c r="I127" s="44"/>
      <c r="J127" s="44"/>
      <c r="K127" s="210"/>
    </row>
    <row r="128" spans="1:11">
      <c r="A128" s="56"/>
      <c r="B128" s="204"/>
      <c r="C128" s="43"/>
      <c r="D128" s="212"/>
      <c r="E128" s="43"/>
      <c r="F128" s="43"/>
      <c r="G128" s="43"/>
      <c r="H128" s="210"/>
      <c r="I128" s="44"/>
      <c r="J128" s="44"/>
      <c r="K128" s="210"/>
    </row>
    <row r="129" spans="1:11">
      <c r="A129" s="56"/>
      <c r="B129" s="204"/>
      <c r="C129" s="43"/>
      <c r="D129" s="212"/>
      <c r="E129" s="43"/>
      <c r="F129" s="43"/>
      <c r="G129" s="43"/>
      <c r="H129" s="210"/>
      <c r="I129" s="44"/>
      <c r="J129" s="44"/>
      <c r="K129" s="210"/>
    </row>
    <row r="130" spans="1:11">
      <c r="A130" s="56"/>
      <c r="B130" s="204"/>
      <c r="C130" s="43"/>
      <c r="D130" s="212"/>
      <c r="E130" s="43"/>
      <c r="F130" s="43"/>
      <c r="G130" s="43"/>
      <c r="H130" s="210"/>
      <c r="I130" s="44"/>
      <c r="J130" s="44"/>
      <c r="K130" s="210"/>
    </row>
    <row r="131" spans="1:11">
      <c r="A131" s="56"/>
      <c r="B131" s="204"/>
      <c r="C131" s="43"/>
      <c r="D131" s="212"/>
      <c r="E131" s="43"/>
      <c r="F131" s="43"/>
      <c r="G131" s="43"/>
      <c r="H131" s="210"/>
      <c r="I131" s="44"/>
      <c r="J131" s="44"/>
      <c r="K131" s="210"/>
    </row>
    <row r="132" spans="1:11">
      <c r="A132" s="56"/>
      <c r="B132" s="204"/>
      <c r="C132" s="43"/>
      <c r="D132" s="212"/>
      <c r="E132" s="43"/>
      <c r="F132" s="43"/>
      <c r="G132" s="43"/>
      <c r="H132" s="210"/>
      <c r="I132" s="44"/>
      <c r="J132" s="44"/>
      <c r="K132" s="210"/>
    </row>
    <row r="133" spans="1:11">
      <c r="A133" s="56"/>
      <c r="B133" s="204"/>
      <c r="C133" s="43"/>
      <c r="D133" s="212"/>
      <c r="E133" s="43"/>
      <c r="F133" s="43"/>
      <c r="G133" s="43"/>
      <c r="H133" s="210"/>
      <c r="I133" s="44"/>
      <c r="J133" s="44"/>
      <c r="K133" s="210"/>
    </row>
    <row r="134" spans="1:11">
      <c r="A134" s="56"/>
      <c r="B134" s="204"/>
      <c r="C134" s="43"/>
      <c r="D134" s="212"/>
      <c r="E134" s="43"/>
      <c r="F134" s="43"/>
      <c r="G134" s="43"/>
      <c r="H134" s="210"/>
      <c r="I134" s="44"/>
      <c r="J134" s="44"/>
      <c r="K134" s="210"/>
    </row>
    <row r="135" spans="1:11">
      <c r="A135" s="199"/>
      <c r="B135" s="199"/>
      <c r="C135" s="39"/>
      <c r="D135" s="205"/>
      <c r="E135" s="200"/>
      <c r="F135" s="200"/>
      <c r="G135" s="200"/>
      <c r="H135" s="203"/>
      <c r="I135" s="202"/>
      <c r="J135" s="202"/>
      <c r="K135" s="203"/>
    </row>
    <row r="136" spans="1:11">
      <c r="A136" s="199"/>
      <c r="B136" s="199"/>
      <c r="C136" s="39"/>
      <c r="D136" s="205"/>
      <c r="E136" s="200"/>
      <c r="F136" s="200"/>
      <c r="G136" s="200"/>
      <c r="H136" s="203"/>
      <c r="I136" s="202"/>
      <c r="J136" s="202"/>
      <c r="K136" s="203"/>
    </row>
    <row r="137" spans="1:11">
      <c r="A137" s="199"/>
      <c r="B137" s="199"/>
      <c r="C137" s="39"/>
      <c r="D137" s="205"/>
      <c r="E137" s="200"/>
      <c r="F137" s="200"/>
      <c r="G137" s="200"/>
      <c r="H137" s="203"/>
      <c r="I137" s="202"/>
      <c r="J137" s="202"/>
      <c r="K137" s="203"/>
    </row>
    <row r="138" spans="1:11">
      <c r="A138" s="199"/>
      <c r="B138" s="199"/>
      <c r="C138" s="39"/>
      <c r="D138" s="205"/>
      <c r="E138" s="200"/>
      <c r="F138" s="200"/>
      <c r="G138" s="200"/>
      <c r="H138" s="199"/>
      <c r="I138" s="202"/>
      <c r="J138" s="202"/>
      <c r="K138" s="203"/>
    </row>
    <row r="139" spans="1:11">
      <c r="A139" s="199"/>
      <c r="B139" s="199"/>
      <c r="C139" s="39"/>
      <c r="D139" s="205"/>
      <c r="E139" s="200"/>
      <c r="F139" s="200"/>
      <c r="G139" s="200"/>
      <c r="H139" s="199"/>
      <c r="I139" s="202"/>
      <c r="J139" s="202"/>
      <c r="K139" s="199"/>
    </row>
    <row r="140" spans="1:11">
      <c r="A140" s="199"/>
      <c r="B140" s="199"/>
      <c r="C140" s="39"/>
      <c r="D140" s="205"/>
      <c r="E140" s="200"/>
      <c r="F140" s="200"/>
      <c r="G140" s="200"/>
      <c r="H140" s="199"/>
      <c r="I140" s="202"/>
      <c r="J140" s="202"/>
      <c r="K140" s="199"/>
    </row>
    <row r="141" spans="1:11">
      <c r="A141" s="199"/>
      <c r="B141" s="199"/>
      <c r="C141" s="39"/>
      <c r="D141" s="205"/>
      <c r="E141" s="200"/>
      <c r="F141" s="200"/>
      <c r="G141" s="200"/>
      <c r="H141" s="199"/>
      <c r="I141" s="202"/>
      <c r="J141" s="202"/>
      <c r="K141" s="199"/>
    </row>
    <row r="142" spans="1:11">
      <c r="A142" s="199"/>
      <c r="B142" s="199"/>
      <c r="C142" s="39"/>
      <c r="D142" s="205"/>
      <c r="E142" s="200"/>
      <c r="F142" s="200"/>
      <c r="G142" s="200"/>
      <c r="H142" s="199"/>
      <c r="I142" s="202"/>
      <c r="J142" s="202"/>
      <c r="K142" s="199"/>
    </row>
    <row r="143" spans="1:11">
      <c r="A143" s="199"/>
      <c r="B143" s="199"/>
      <c r="C143" s="39"/>
      <c r="D143" s="205"/>
      <c r="E143" s="200"/>
      <c r="F143" s="200"/>
      <c r="G143" s="200"/>
      <c r="H143" s="199"/>
      <c r="I143" s="202"/>
      <c r="J143" s="202"/>
      <c r="K143" s="199"/>
    </row>
    <row r="144" spans="1:11">
      <c r="A144" s="199"/>
      <c r="B144" s="199"/>
      <c r="C144" s="39"/>
      <c r="D144" s="205"/>
      <c r="E144" s="200"/>
      <c r="F144" s="200"/>
      <c r="G144" s="200"/>
      <c r="H144" s="199"/>
      <c r="I144" s="202"/>
      <c r="J144" s="202"/>
      <c r="K144" s="199"/>
    </row>
    <row r="145" spans="1:11">
      <c r="A145" s="199"/>
      <c r="B145" s="199"/>
      <c r="C145" s="39"/>
      <c r="D145" s="205"/>
      <c r="E145" s="200"/>
      <c r="F145" s="200"/>
      <c r="G145" s="200"/>
      <c r="H145" s="199"/>
      <c r="I145" s="202"/>
      <c r="J145" s="202"/>
      <c r="K145" s="199"/>
    </row>
    <row r="146" spans="1:11">
      <c r="A146" s="56"/>
      <c r="B146" s="204"/>
      <c r="C146" s="43"/>
      <c r="D146" s="212"/>
      <c r="E146" s="43"/>
      <c r="F146" s="43"/>
      <c r="G146" s="43"/>
      <c r="H146" s="56"/>
      <c r="I146" s="44"/>
      <c r="J146" s="44"/>
      <c r="K146" s="56"/>
    </row>
    <row r="147" spans="1:11">
      <c r="A147" s="56"/>
      <c r="B147" s="204"/>
      <c r="C147" s="43"/>
      <c r="D147" s="212"/>
      <c r="E147" s="43"/>
      <c r="F147" s="43"/>
      <c r="G147" s="43"/>
      <c r="H147" s="56"/>
      <c r="I147" s="44"/>
      <c r="J147" s="44"/>
      <c r="K147" s="56"/>
    </row>
    <row r="148" spans="1:11">
      <c r="A148" s="56"/>
      <c r="B148" s="204"/>
      <c r="C148" s="43"/>
      <c r="D148" s="212"/>
      <c r="E148" s="43"/>
      <c r="F148" s="43"/>
      <c r="G148" s="43"/>
      <c r="H148" s="56"/>
      <c r="I148" s="44"/>
      <c r="J148" s="44"/>
      <c r="K148" s="56"/>
    </row>
    <row r="149" spans="1:11">
      <c r="A149" s="56"/>
      <c r="B149" s="204"/>
      <c r="C149" s="43"/>
      <c r="D149" s="212"/>
      <c r="E149" s="43"/>
      <c r="F149" s="43"/>
      <c r="G149" s="43"/>
      <c r="H149" s="56"/>
      <c r="I149" s="44"/>
      <c r="J149" s="44"/>
      <c r="K149" s="56"/>
    </row>
    <row r="150" spans="1:11">
      <c r="A150" s="56"/>
      <c r="B150" s="204"/>
      <c r="C150" s="43"/>
      <c r="D150" s="212"/>
      <c r="E150" s="43"/>
      <c r="F150" s="43"/>
      <c r="G150" s="43"/>
      <c r="H150" s="56"/>
      <c r="I150" s="44"/>
      <c r="J150" s="44"/>
      <c r="K150" s="56"/>
    </row>
    <row r="151" spans="1:11">
      <c r="A151" s="56"/>
      <c r="B151" s="204"/>
      <c r="C151" s="43"/>
      <c r="D151" s="212"/>
      <c r="E151" s="43"/>
      <c r="F151" s="43"/>
      <c r="G151" s="43"/>
      <c r="H151" s="56"/>
      <c r="I151" s="44"/>
      <c r="J151" s="44"/>
      <c r="K151" s="56"/>
    </row>
    <row r="152" spans="1:11">
      <c r="A152" s="56"/>
      <c r="B152" s="204"/>
      <c r="C152" s="43"/>
      <c r="D152" s="212"/>
      <c r="E152" s="43"/>
      <c r="F152" s="43"/>
      <c r="G152" s="43"/>
      <c r="H152" s="56"/>
      <c r="I152" s="44"/>
      <c r="J152" s="44"/>
      <c r="K152" s="56"/>
    </row>
    <row r="153" spans="1:11">
      <c r="A153" s="56"/>
      <c r="B153" s="204"/>
      <c r="C153" s="43"/>
      <c r="D153" s="212"/>
      <c r="E153" s="43"/>
      <c r="F153" s="43"/>
      <c r="G153" s="43"/>
      <c r="H153" s="56"/>
      <c r="I153" s="44"/>
      <c r="J153" s="44"/>
      <c r="K153" s="56"/>
    </row>
    <row r="154" spans="1:11">
      <c r="A154" s="56"/>
      <c r="B154" s="204"/>
      <c r="C154" s="43"/>
      <c r="D154" s="212"/>
      <c r="E154" s="43"/>
      <c r="F154" s="43"/>
      <c r="G154" s="43"/>
      <c r="H154" s="56"/>
      <c r="I154" s="44"/>
      <c r="J154" s="44"/>
      <c r="K154" s="56"/>
    </row>
    <row r="155" spans="1:11">
      <c r="A155" s="56"/>
      <c r="B155" s="204"/>
      <c r="C155" s="43"/>
      <c r="D155" s="212"/>
      <c r="E155" s="43"/>
      <c r="F155" s="43"/>
      <c r="G155" s="43"/>
      <c r="H155" s="56"/>
      <c r="I155" s="44"/>
      <c r="J155" s="44"/>
      <c r="K155" s="56"/>
    </row>
    <row r="156" spans="1:11">
      <c r="A156" s="56"/>
      <c r="B156" s="204"/>
      <c r="C156" s="43"/>
      <c r="D156" s="212"/>
      <c r="E156" s="43"/>
      <c r="F156" s="43"/>
      <c r="G156" s="43"/>
      <c r="H156" s="56"/>
      <c r="I156" s="44"/>
      <c r="J156" s="44"/>
      <c r="K156" s="56"/>
    </row>
    <row r="157" spans="1:11">
      <c r="A157" s="56"/>
      <c r="B157" s="204"/>
      <c r="C157" s="43"/>
      <c r="D157" s="212"/>
      <c r="E157" s="43"/>
      <c r="F157" s="43"/>
      <c r="G157" s="43"/>
      <c r="H157" s="56"/>
      <c r="I157" s="44"/>
      <c r="J157" s="44"/>
      <c r="K157" s="56"/>
    </row>
    <row r="158" spans="1:11">
      <c r="A158" s="199"/>
      <c r="B158" s="199"/>
      <c r="C158" s="39"/>
      <c r="D158" s="205"/>
      <c r="E158" s="200"/>
      <c r="F158" s="200"/>
      <c r="G158" s="200"/>
      <c r="H158" s="199"/>
      <c r="I158" s="202"/>
      <c r="J158" s="202"/>
      <c r="K158" s="199"/>
    </row>
    <row r="159" spans="1:11">
      <c r="A159" s="199"/>
      <c r="B159" s="199"/>
      <c r="C159" s="39"/>
      <c r="D159" s="205"/>
      <c r="E159" s="200"/>
      <c r="F159" s="200"/>
      <c r="G159" s="200"/>
      <c r="H159" s="199"/>
      <c r="I159" s="202"/>
      <c r="J159" s="202"/>
      <c r="K159" s="199"/>
    </row>
    <row r="160" spans="1:11">
      <c r="A160" s="199"/>
      <c r="B160" s="199"/>
      <c r="C160" s="39"/>
      <c r="D160" s="205"/>
      <c r="E160" s="200"/>
      <c r="F160" s="200"/>
      <c r="G160" s="200"/>
      <c r="H160" s="199"/>
      <c r="I160" s="202"/>
      <c r="J160" s="202"/>
      <c r="K160" s="199"/>
    </row>
    <row r="161" spans="1:11">
      <c r="A161" s="199"/>
      <c r="B161" s="199"/>
      <c r="C161" s="39"/>
      <c r="D161" s="205"/>
      <c r="E161" s="200"/>
      <c r="F161" s="200"/>
      <c r="G161" s="200"/>
      <c r="H161" s="199"/>
      <c r="I161" s="202"/>
      <c r="J161" s="202"/>
      <c r="K161" s="199"/>
    </row>
    <row r="162" spans="1:11">
      <c r="A162" s="199"/>
      <c r="B162" s="199"/>
      <c r="C162" s="39"/>
      <c r="D162" s="205"/>
      <c r="E162" s="200"/>
      <c r="F162" s="200"/>
      <c r="G162" s="200"/>
      <c r="H162" s="199"/>
      <c r="I162" s="202"/>
      <c r="J162" s="202"/>
      <c r="K162" s="199"/>
    </row>
    <row r="163" spans="1:11">
      <c r="A163" s="199"/>
      <c r="B163" s="199"/>
      <c r="C163" s="39"/>
      <c r="D163" s="205"/>
      <c r="E163" s="200"/>
      <c r="F163" s="200"/>
      <c r="G163" s="200"/>
      <c r="H163" s="199"/>
      <c r="I163" s="202"/>
      <c r="J163" s="202"/>
      <c r="K163" s="199"/>
    </row>
    <row r="164" spans="1:11">
      <c r="A164" s="199"/>
      <c r="B164" s="199"/>
      <c r="C164" s="39"/>
      <c r="D164" s="205"/>
      <c r="E164" s="200"/>
      <c r="F164" s="200"/>
      <c r="G164" s="200"/>
      <c r="H164" s="199"/>
      <c r="I164" s="202"/>
      <c r="J164" s="202"/>
      <c r="K164" s="199"/>
    </row>
    <row r="165" spans="1:11">
      <c r="A165" s="199"/>
      <c r="B165" s="199"/>
      <c r="C165" s="39"/>
      <c r="D165" s="205"/>
      <c r="E165" s="200"/>
      <c r="F165" s="200"/>
      <c r="G165" s="200"/>
      <c r="H165" s="199"/>
      <c r="I165" s="202"/>
      <c r="J165" s="202"/>
      <c r="K165" s="199"/>
    </row>
    <row r="166" spans="1:11">
      <c r="A166" s="199"/>
      <c r="B166" s="199"/>
      <c r="C166" s="39"/>
      <c r="D166" s="205"/>
      <c r="E166" s="200"/>
      <c r="F166" s="200"/>
      <c r="G166" s="200"/>
      <c r="H166" s="199"/>
      <c r="I166" s="202"/>
      <c r="J166" s="202"/>
      <c r="K166" s="199"/>
    </row>
    <row r="167" spans="1:11">
      <c r="A167" s="199"/>
      <c r="B167" s="199"/>
      <c r="C167" s="39"/>
      <c r="D167" s="205"/>
      <c r="E167" s="200"/>
      <c r="F167" s="200"/>
      <c r="G167" s="200"/>
      <c r="H167" s="199"/>
      <c r="I167" s="202"/>
      <c r="J167" s="202"/>
      <c r="K167" s="199"/>
    </row>
    <row r="168" spans="1:11">
      <c r="A168" s="199"/>
      <c r="B168" s="199"/>
      <c r="C168" s="39"/>
      <c r="D168" s="205"/>
      <c r="E168" s="200"/>
      <c r="F168" s="200"/>
      <c r="G168" s="200"/>
      <c r="H168" s="199"/>
      <c r="I168" s="202"/>
      <c r="J168" s="202"/>
      <c r="K168" s="199"/>
    </row>
    <row r="169" spans="1:11">
      <c r="A169" s="56"/>
      <c r="B169" s="204"/>
      <c r="C169" s="43"/>
      <c r="D169" s="212"/>
      <c r="E169" s="43"/>
      <c r="F169" s="43"/>
      <c r="G169" s="43"/>
      <c r="H169" s="56"/>
      <c r="I169" s="44"/>
      <c r="J169" s="44"/>
      <c r="K169" s="56"/>
    </row>
    <row r="170" spans="1:11">
      <c r="A170" s="56"/>
      <c r="B170" s="204"/>
      <c r="C170" s="43"/>
      <c r="D170" s="212"/>
      <c r="E170" s="43"/>
      <c r="F170" s="43"/>
      <c r="G170" s="43"/>
      <c r="H170" s="56"/>
      <c r="I170" s="44"/>
      <c r="J170" s="44"/>
      <c r="K170" s="56"/>
    </row>
    <row r="171" spans="1:11">
      <c r="A171" s="56"/>
      <c r="B171" s="204"/>
      <c r="C171" s="43"/>
      <c r="D171" s="212"/>
      <c r="E171" s="43"/>
      <c r="F171" s="43"/>
      <c r="G171" s="43"/>
      <c r="H171" s="56"/>
      <c r="I171" s="44"/>
      <c r="J171" s="44"/>
      <c r="K171" s="56"/>
    </row>
    <row r="172" spans="1:11">
      <c r="A172" s="56"/>
      <c r="B172" s="204"/>
      <c r="C172" s="43"/>
      <c r="D172" s="212"/>
      <c r="E172" s="43"/>
      <c r="F172" s="43"/>
      <c r="G172" s="43"/>
      <c r="H172" s="56"/>
      <c r="I172" s="44"/>
      <c r="J172" s="44"/>
      <c r="K172" s="56"/>
    </row>
    <row r="173" spans="1:11">
      <c r="A173" s="56"/>
      <c r="B173" s="204"/>
      <c r="C173" s="43"/>
      <c r="D173" s="212"/>
      <c r="E173" s="43"/>
      <c r="F173" s="43"/>
      <c r="G173" s="43"/>
      <c r="H173" s="56"/>
      <c r="I173" s="44"/>
      <c r="J173" s="44"/>
      <c r="K173" s="56"/>
    </row>
    <row r="174" spans="1:11">
      <c r="A174" s="56"/>
      <c r="B174" s="204"/>
      <c r="C174" s="43"/>
      <c r="D174" s="212"/>
      <c r="E174" s="43"/>
      <c r="F174" s="43"/>
      <c r="G174" s="43"/>
      <c r="H174" s="56"/>
      <c r="I174" s="44"/>
      <c r="J174" s="44"/>
      <c r="K174" s="56"/>
    </row>
    <row r="175" spans="1:11">
      <c r="A175" s="56"/>
      <c r="B175" s="204"/>
      <c r="C175" s="43"/>
      <c r="D175" s="212"/>
      <c r="E175" s="43"/>
      <c r="F175" s="43"/>
      <c r="G175" s="43"/>
      <c r="H175" s="56"/>
      <c r="I175" s="44"/>
      <c r="J175" s="44"/>
      <c r="K175" s="56"/>
    </row>
    <row r="176" spans="1:11">
      <c r="A176" s="56"/>
      <c r="B176" s="204"/>
      <c r="C176" s="43"/>
      <c r="D176" s="212"/>
      <c r="E176" s="43"/>
      <c r="F176" s="43"/>
      <c r="G176" s="43"/>
      <c r="H176" s="56"/>
      <c r="I176" s="44"/>
      <c r="J176" s="44"/>
      <c r="K176" s="56"/>
    </row>
    <row r="177" spans="1:11">
      <c r="A177" s="56"/>
      <c r="B177" s="204"/>
      <c r="C177" s="43"/>
      <c r="D177" s="212"/>
      <c r="E177" s="43"/>
      <c r="F177" s="43"/>
      <c r="G177" s="43"/>
      <c r="H177" s="56"/>
      <c r="I177" s="44"/>
      <c r="J177" s="44"/>
      <c r="K177" s="56"/>
    </row>
    <row r="178" spans="1:11">
      <c r="A178" s="56"/>
      <c r="B178" s="204"/>
      <c r="C178" s="43"/>
      <c r="D178" s="212"/>
      <c r="E178" s="43"/>
      <c r="F178" s="43"/>
      <c r="G178" s="43"/>
      <c r="H178" s="56"/>
      <c r="I178" s="44"/>
      <c r="J178" s="44"/>
      <c r="K178" s="56"/>
    </row>
    <row r="179" spans="1:11">
      <c r="A179" s="56"/>
      <c r="B179" s="204"/>
      <c r="C179" s="43"/>
      <c r="D179" s="212"/>
      <c r="E179" s="43"/>
      <c r="F179" s="43"/>
      <c r="G179" s="43"/>
      <c r="H179" s="56"/>
      <c r="I179" s="44"/>
      <c r="J179" s="44"/>
      <c r="K179" s="56"/>
    </row>
    <row r="180" spans="1:11">
      <c r="A180" s="56"/>
      <c r="B180" s="204"/>
      <c r="C180" s="43"/>
      <c r="D180" s="212"/>
      <c r="E180" s="43"/>
      <c r="F180" s="43"/>
      <c r="G180" s="43"/>
      <c r="H180" s="56"/>
      <c r="I180" s="44"/>
      <c r="J180" s="44"/>
      <c r="K180" s="56"/>
    </row>
    <row r="181" spans="1:11">
      <c r="A181" s="199"/>
      <c r="B181" s="199"/>
      <c r="C181" s="39"/>
      <c r="D181" s="205"/>
      <c r="E181" s="200"/>
      <c r="F181" s="200"/>
      <c r="G181" s="200"/>
      <c r="H181" s="199"/>
      <c r="I181" s="202"/>
      <c r="J181" s="202"/>
      <c r="K181" s="199"/>
    </row>
    <row r="182" spans="1:11">
      <c r="A182" s="199"/>
      <c r="B182" s="199"/>
      <c r="C182" s="39"/>
      <c r="D182" s="205"/>
      <c r="E182" s="200"/>
      <c r="F182" s="200"/>
      <c r="G182" s="200"/>
      <c r="H182" s="199"/>
      <c r="I182" s="202"/>
      <c r="J182" s="202"/>
      <c r="K182" s="199"/>
    </row>
    <row r="183" spans="1:11">
      <c r="A183" s="199"/>
      <c r="B183" s="199"/>
      <c r="C183" s="39"/>
      <c r="D183" s="205"/>
      <c r="E183" s="200"/>
      <c r="F183" s="200"/>
      <c r="G183" s="200"/>
      <c r="H183" s="199"/>
      <c r="I183" s="202"/>
      <c r="J183" s="202"/>
      <c r="K183" s="199"/>
    </row>
    <row r="184" spans="1:11">
      <c r="A184" s="199"/>
      <c r="B184" s="199"/>
      <c r="C184" s="39"/>
      <c r="D184" s="205"/>
      <c r="E184" s="200"/>
      <c r="F184" s="200"/>
      <c r="G184" s="200"/>
      <c r="H184" s="199"/>
      <c r="I184" s="202"/>
      <c r="J184" s="202"/>
      <c r="K184" s="199"/>
    </row>
    <row r="185" spans="1:11">
      <c r="A185" s="199"/>
      <c r="B185" s="199"/>
      <c r="C185" s="39"/>
      <c r="D185" s="205"/>
      <c r="E185" s="200"/>
      <c r="F185" s="200"/>
      <c r="G185" s="200"/>
      <c r="H185" s="199"/>
      <c r="I185" s="202"/>
      <c r="J185" s="202"/>
      <c r="K185" s="199"/>
    </row>
    <row r="186" spans="1:11">
      <c r="A186" s="199"/>
      <c r="B186" s="199"/>
      <c r="C186" s="39"/>
      <c r="D186" s="205"/>
      <c r="E186" s="200"/>
      <c r="F186" s="200"/>
      <c r="G186" s="200"/>
      <c r="H186" s="199"/>
      <c r="I186" s="202"/>
      <c r="J186" s="202"/>
      <c r="K186" s="199"/>
    </row>
    <row r="187" spans="1:11">
      <c r="A187" s="199"/>
      <c r="B187" s="199"/>
      <c r="C187" s="39"/>
      <c r="D187" s="205"/>
      <c r="E187" s="200"/>
      <c r="F187" s="200"/>
      <c r="G187" s="200"/>
      <c r="H187" s="199"/>
      <c r="I187" s="202"/>
      <c r="J187" s="202"/>
      <c r="K187" s="199"/>
    </row>
    <row r="188" spans="1:11">
      <c r="A188" s="199"/>
      <c r="B188" s="199"/>
      <c r="C188" s="39"/>
      <c r="D188" s="205"/>
      <c r="E188" s="200"/>
      <c r="F188" s="200"/>
      <c r="G188" s="200"/>
      <c r="H188" s="199"/>
      <c r="I188" s="202"/>
      <c r="J188" s="202"/>
      <c r="K188" s="199"/>
    </row>
    <row r="189" spans="1:11">
      <c r="A189" s="199"/>
      <c r="B189" s="199"/>
      <c r="C189" s="39"/>
      <c r="D189" s="205"/>
      <c r="E189" s="200"/>
      <c r="F189" s="200"/>
      <c r="G189" s="200"/>
      <c r="H189" s="199"/>
      <c r="I189" s="202"/>
      <c r="J189" s="202"/>
      <c r="K189" s="199"/>
    </row>
    <row r="190" spans="1:11">
      <c r="A190" s="199"/>
      <c r="B190" s="199"/>
      <c r="C190" s="39"/>
      <c r="D190" s="205"/>
      <c r="E190" s="200"/>
      <c r="F190" s="200"/>
      <c r="G190" s="200"/>
      <c r="H190" s="199"/>
      <c r="I190" s="202"/>
      <c r="J190" s="202"/>
      <c r="K190" s="199"/>
    </row>
    <row r="191" spans="1:11">
      <c r="A191" s="199"/>
      <c r="B191" s="199"/>
      <c r="C191" s="39"/>
      <c r="D191" s="205"/>
      <c r="E191" s="200"/>
      <c r="F191" s="200"/>
      <c r="G191" s="200"/>
      <c r="H191" s="199"/>
      <c r="I191" s="202"/>
      <c r="J191" s="202"/>
      <c r="K191" s="199"/>
    </row>
    <row r="192" spans="1:11">
      <c r="A192" s="56"/>
      <c r="B192" s="204"/>
      <c r="C192" s="43"/>
      <c r="D192" s="212"/>
      <c r="E192" s="43"/>
      <c r="F192" s="43"/>
      <c r="G192" s="43"/>
      <c r="H192" s="56"/>
      <c r="I192" s="44"/>
      <c r="J192" s="44"/>
      <c r="K192" s="56"/>
    </row>
    <row r="193" spans="1:11">
      <c r="A193" s="56"/>
      <c r="B193" s="204"/>
      <c r="C193" s="43"/>
      <c r="D193" s="212"/>
      <c r="E193" s="43"/>
      <c r="F193" s="43"/>
      <c r="G193" s="43"/>
      <c r="H193" s="56"/>
      <c r="I193" s="44"/>
      <c r="J193" s="44"/>
      <c r="K193" s="56"/>
    </row>
    <row r="194" spans="1:11">
      <c r="A194" s="56"/>
      <c r="B194" s="204"/>
      <c r="C194" s="43"/>
      <c r="D194" s="212"/>
      <c r="E194" s="43"/>
      <c r="F194" s="43"/>
      <c r="G194" s="43"/>
      <c r="H194" s="56"/>
      <c r="I194" s="44"/>
      <c r="J194" s="44"/>
      <c r="K194" s="56"/>
    </row>
    <row r="195" spans="1:11">
      <c r="A195" s="56"/>
      <c r="B195" s="204"/>
      <c r="C195" s="43"/>
      <c r="D195" s="212"/>
      <c r="E195" s="43"/>
      <c r="F195" s="43"/>
      <c r="G195" s="43"/>
      <c r="H195" s="56"/>
      <c r="I195" s="44"/>
      <c r="J195" s="44"/>
      <c r="K195" s="56"/>
    </row>
    <row r="196" spans="1:11">
      <c r="A196" s="56"/>
      <c r="B196" s="204"/>
      <c r="C196" s="43"/>
      <c r="D196" s="212"/>
      <c r="E196" s="43"/>
      <c r="F196" s="43"/>
      <c r="G196" s="43"/>
      <c r="H196" s="56"/>
      <c r="I196" s="44"/>
      <c r="J196" s="44"/>
      <c r="K196" s="56"/>
    </row>
    <row r="197" spans="1:11">
      <c r="A197" s="56"/>
      <c r="B197" s="204"/>
      <c r="C197" s="43"/>
      <c r="D197" s="212"/>
      <c r="E197" s="43"/>
      <c r="F197" s="43"/>
      <c r="G197" s="43"/>
      <c r="H197" s="56"/>
      <c r="I197" s="44"/>
      <c r="J197" s="44"/>
      <c r="K197" s="56"/>
    </row>
    <row r="198" spans="1:11">
      <c r="A198" s="56"/>
      <c r="B198" s="204"/>
      <c r="C198" s="43"/>
      <c r="D198" s="212"/>
      <c r="E198" s="43"/>
      <c r="F198" s="43"/>
      <c r="G198" s="43"/>
      <c r="H198" s="56"/>
      <c r="I198" s="44"/>
      <c r="J198" s="44"/>
      <c r="K198" s="56"/>
    </row>
    <row r="199" spans="1:11">
      <c r="A199" s="56"/>
      <c r="B199" s="204"/>
      <c r="C199" s="43"/>
      <c r="D199" s="212"/>
      <c r="E199" s="43"/>
      <c r="F199" s="43"/>
      <c r="G199" s="43"/>
      <c r="H199" s="56"/>
      <c r="I199" s="44"/>
      <c r="J199" s="44"/>
      <c r="K199" s="56"/>
    </row>
    <row r="200" spans="1:11">
      <c r="A200" s="56"/>
      <c r="B200" s="204"/>
      <c r="C200" s="43"/>
      <c r="D200" s="212"/>
      <c r="E200" s="43"/>
      <c r="F200" s="43"/>
      <c r="G200" s="43"/>
      <c r="H200" s="56"/>
      <c r="I200" s="44"/>
      <c r="J200" s="44"/>
      <c r="K200" s="56"/>
    </row>
    <row r="201" spans="1:11">
      <c r="A201" s="56"/>
      <c r="B201" s="204"/>
      <c r="C201" s="43"/>
      <c r="D201" s="212"/>
      <c r="E201" s="43"/>
      <c r="F201" s="43"/>
      <c r="G201" s="43"/>
      <c r="H201" s="56"/>
      <c r="I201" s="44"/>
      <c r="J201" s="44"/>
      <c r="K201" s="56"/>
    </row>
    <row r="202" spans="1:11">
      <c r="A202" s="56"/>
      <c r="B202" s="204"/>
      <c r="C202" s="43"/>
      <c r="D202" s="212"/>
      <c r="E202" s="43"/>
      <c r="F202" s="43"/>
      <c r="G202" s="43"/>
      <c r="H202" s="56"/>
      <c r="I202" s="44"/>
      <c r="J202" s="44"/>
      <c r="K202" s="56"/>
    </row>
    <row r="203" spans="1:11">
      <c r="A203" s="56"/>
      <c r="B203" s="204"/>
      <c r="C203" s="43"/>
      <c r="D203" s="212"/>
      <c r="E203" s="43"/>
      <c r="F203" s="43"/>
      <c r="G203" s="43"/>
      <c r="H203" s="56"/>
      <c r="I203" s="44"/>
      <c r="J203" s="44"/>
      <c r="K203" s="56"/>
    </row>
    <row r="204" spans="1:11">
      <c r="A204" s="199"/>
      <c r="B204" s="199"/>
      <c r="C204" s="39"/>
      <c r="D204" s="205"/>
      <c r="E204" s="200"/>
      <c r="F204" s="200"/>
      <c r="G204" s="200"/>
      <c r="H204" s="199"/>
      <c r="I204" s="202"/>
      <c r="J204" s="202"/>
      <c r="K204" s="199"/>
    </row>
    <row r="205" spans="1:11">
      <c r="A205" s="199"/>
      <c r="B205" s="199"/>
      <c r="C205" s="39"/>
      <c r="D205" s="205"/>
      <c r="E205" s="200"/>
      <c r="F205" s="200"/>
      <c r="G205" s="200"/>
      <c r="H205" s="199"/>
      <c r="I205" s="202"/>
      <c r="J205" s="202"/>
      <c r="K205" s="199"/>
    </row>
    <row r="206" spans="1:11">
      <c r="A206" s="199"/>
      <c r="B206" s="199"/>
      <c r="C206" s="39"/>
      <c r="D206" s="205"/>
      <c r="E206" s="200"/>
      <c r="F206" s="200"/>
      <c r="G206" s="200"/>
      <c r="H206" s="199"/>
      <c r="I206" s="202"/>
      <c r="J206" s="202"/>
      <c r="K206" s="199"/>
    </row>
    <row r="207" spans="1:11">
      <c r="A207" s="199"/>
      <c r="B207" s="199"/>
      <c r="C207" s="39"/>
      <c r="D207" s="205"/>
      <c r="E207" s="200"/>
      <c r="F207" s="200"/>
      <c r="G207" s="200"/>
      <c r="H207" s="199"/>
      <c r="I207" s="202"/>
      <c r="J207" s="202"/>
      <c r="K207" s="199"/>
    </row>
    <row r="208" spans="1:11">
      <c r="A208" s="199"/>
      <c r="B208" s="199"/>
      <c r="C208" s="39"/>
      <c r="D208" s="205"/>
      <c r="E208" s="200"/>
      <c r="F208" s="200"/>
      <c r="G208" s="200"/>
      <c r="H208" s="199"/>
      <c r="I208" s="202"/>
      <c r="J208" s="202"/>
      <c r="K208" s="199"/>
    </row>
    <row r="209" spans="1:11">
      <c r="A209" s="199"/>
      <c r="B209" s="199"/>
      <c r="C209" s="39"/>
      <c r="D209" s="205"/>
      <c r="E209" s="200"/>
      <c r="F209" s="200"/>
      <c r="G209" s="200"/>
      <c r="H209" s="199"/>
      <c r="I209" s="202"/>
      <c r="J209" s="202"/>
      <c r="K209" s="199"/>
    </row>
    <row r="210" spans="1:11">
      <c r="A210" s="199"/>
      <c r="B210" s="199"/>
      <c r="C210" s="39"/>
      <c r="D210" s="205"/>
      <c r="E210" s="200"/>
      <c r="F210" s="200"/>
      <c r="G210" s="200"/>
      <c r="H210" s="199"/>
      <c r="I210" s="202"/>
      <c r="J210" s="202"/>
      <c r="K210" s="199"/>
    </row>
    <row r="211" spans="1:11">
      <c r="A211" s="199"/>
      <c r="B211" s="199"/>
      <c r="C211" s="39"/>
      <c r="D211" s="205"/>
      <c r="E211" s="200"/>
      <c r="F211" s="200"/>
      <c r="G211" s="200"/>
      <c r="H211" s="199"/>
      <c r="I211" s="202"/>
      <c r="J211" s="202"/>
      <c r="K211" s="199"/>
    </row>
    <row r="212" spans="1:11">
      <c r="A212" s="199"/>
      <c r="B212" s="199"/>
      <c r="C212" s="39"/>
      <c r="D212" s="205"/>
      <c r="E212" s="200"/>
      <c r="F212" s="200"/>
      <c r="G212" s="200"/>
      <c r="H212" s="199"/>
      <c r="I212" s="202"/>
      <c r="J212" s="202"/>
      <c r="K212" s="199"/>
    </row>
    <row r="213" spans="1:11">
      <c r="A213" s="199"/>
      <c r="B213" s="199"/>
      <c r="C213" s="39"/>
      <c r="D213" s="205"/>
      <c r="E213" s="200"/>
      <c r="F213" s="200"/>
      <c r="G213" s="200"/>
      <c r="H213" s="199"/>
      <c r="I213" s="202"/>
      <c r="J213" s="202"/>
      <c r="K213" s="199"/>
    </row>
    <row r="214" spans="1:11">
      <c r="A214" s="199"/>
      <c r="B214" s="199"/>
      <c r="C214" s="39"/>
      <c r="D214" s="205"/>
      <c r="E214" s="200"/>
      <c r="F214" s="200"/>
      <c r="G214" s="200"/>
      <c r="H214" s="199"/>
      <c r="I214" s="202"/>
      <c r="J214" s="202"/>
      <c r="K214" s="199"/>
    </row>
    <row r="215" spans="1:11">
      <c r="A215" s="56"/>
      <c r="B215" s="204"/>
      <c r="C215" s="43"/>
      <c r="D215" s="212"/>
      <c r="E215" s="43"/>
      <c r="F215" s="43"/>
      <c r="G215" s="43"/>
      <c r="H215" s="56"/>
      <c r="I215" s="44"/>
      <c r="J215" s="44"/>
      <c r="K215" s="56"/>
    </row>
    <row r="216" spans="1:11">
      <c r="A216" s="56"/>
      <c r="B216" s="204"/>
      <c r="C216" s="43"/>
      <c r="D216" s="212"/>
      <c r="E216" s="43"/>
      <c r="F216" s="43"/>
      <c r="G216" s="43"/>
      <c r="H216" s="56"/>
      <c r="I216" s="44"/>
      <c r="J216" s="44"/>
      <c r="K216" s="56"/>
    </row>
    <row r="217" spans="1:11">
      <c r="A217" s="56"/>
      <c r="B217" s="204"/>
      <c r="C217" s="43"/>
      <c r="D217" s="212"/>
      <c r="E217" s="43"/>
      <c r="F217" s="43"/>
      <c r="G217" s="43"/>
      <c r="H217" s="56"/>
      <c r="I217" s="44"/>
      <c r="J217" s="44"/>
      <c r="K217" s="56"/>
    </row>
    <row r="218" spans="1:11">
      <c r="A218" s="56"/>
      <c r="B218" s="204"/>
      <c r="C218" s="43"/>
      <c r="D218" s="212"/>
      <c r="E218" s="43"/>
      <c r="F218" s="43"/>
      <c r="G218" s="43"/>
      <c r="H218" s="56"/>
      <c r="I218" s="44"/>
      <c r="J218" s="44"/>
      <c r="K218" s="56"/>
    </row>
    <row r="219" spans="1:11">
      <c r="A219" s="56"/>
      <c r="B219" s="204"/>
      <c r="C219" s="43"/>
      <c r="D219" s="212"/>
      <c r="E219" s="43"/>
      <c r="F219" s="43"/>
      <c r="G219" s="43"/>
      <c r="H219" s="56"/>
      <c r="I219" s="44"/>
      <c r="J219" s="44"/>
      <c r="K219" s="56"/>
    </row>
    <row r="220" spans="1:11">
      <c r="A220" s="56"/>
      <c r="B220" s="204"/>
      <c r="C220" s="43"/>
      <c r="D220" s="212"/>
      <c r="E220" s="43"/>
      <c r="F220" s="43"/>
      <c r="G220" s="43"/>
      <c r="H220" s="56"/>
      <c r="I220" s="44"/>
      <c r="J220" s="44"/>
      <c r="K220" s="56"/>
    </row>
    <row r="221" spans="1:11">
      <c r="A221" s="56"/>
      <c r="B221" s="204"/>
      <c r="C221" s="43"/>
      <c r="D221" s="212"/>
      <c r="E221" s="43"/>
      <c r="F221" s="43"/>
      <c r="G221" s="43"/>
      <c r="H221" s="56"/>
      <c r="I221" s="44"/>
      <c r="J221" s="44"/>
      <c r="K221" s="56"/>
    </row>
    <row r="222" spans="1:11">
      <c r="A222" s="56"/>
      <c r="B222" s="204"/>
      <c r="C222" s="43"/>
      <c r="D222" s="212"/>
      <c r="E222" s="43"/>
      <c r="F222" s="43"/>
      <c r="G222" s="43"/>
      <c r="H222" s="56"/>
      <c r="I222" s="44"/>
      <c r="J222" s="44"/>
      <c r="K222" s="56"/>
    </row>
    <row r="223" spans="1:11">
      <c r="A223" s="56"/>
      <c r="B223" s="204"/>
      <c r="C223" s="43"/>
      <c r="D223" s="212"/>
      <c r="E223" s="43"/>
      <c r="F223" s="43"/>
      <c r="G223" s="43"/>
      <c r="H223" s="56"/>
      <c r="I223" s="44"/>
      <c r="J223" s="44"/>
      <c r="K223" s="56"/>
    </row>
    <row r="224" spans="1:11">
      <c r="A224" s="56"/>
      <c r="B224" s="204"/>
      <c r="C224" s="43"/>
      <c r="D224" s="212"/>
      <c r="E224" s="43"/>
      <c r="F224" s="43"/>
      <c r="G224" s="43"/>
      <c r="H224" s="56"/>
      <c r="I224" s="44"/>
      <c r="J224" s="44"/>
      <c r="K224" s="56"/>
    </row>
    <row r="225" spans="1:11">
      <c r="A225" s="56"/>
      <c r="B225" s="204"/>
      <c r="C225" s="43"/>
      <c r="D225" s="212"/>
      <c r="E225" s="43"/>
      <c r="F225" s="43"/>
      <c r="G225" s="43"/>
      <c r="H225" s="56"/>
      <c r="I225" s="44"/>
      <c r="J225" s="44"/>
      <c r="K225" s="56"/>
    </row>
    <row r="226" spans="1:11">
      <c r="A226" s="56"/>
      <c r="B226" s="204"/>
      <c r="C226" s="43"/>
      <c r="D226" s="212"/>
      <c r="E226" s="43"/>
      <c r="F226" s="43"/>
      <c r="G226" s="43"/>
      <c r="H226" s="56"/>
      <c r="I226" s="44"/>
      <c r="J226" s="44"/>
      <c r="K226" s="56"/>
    </row>
    <row r="227" spans="1:11">
      <c r="A227" s="199"/>
      <c r="B227" s="199"/>
      <c r="C227" s="39"/>
      <c r="D227" s="205"/>
      <c r="E227" s="200"/>
      <c r="F227" s="200"/>
      <c r="G227" s="200"/>
      <c r="H227" s="199"/>
      <c r="I227" s="202"/>
      <c r="J227" s="202"/>
      <c r="K227" s="199"/>
    </row>
    <row r="228" spans="1:11">
      <c r="A228" s="199"/>
      <c r="B228" s="199"/>
      <c r="C228" s="39"/>
      <c r="D228" s="205"/>
      <c r="E228" s="200"/>
      <c r="F228" s="200"/>
      <c r="G228" s="200"/>
      <c r="H228" s="199"/>
      <c r="I228" s="202"/>
      <c r="J228" s="202"/>
      <c r="K228" s="199"/>
    </row>
    <row r="229" spans="1:11">
      <c r="A229" s="199"/>
      <c r="B229" s="199"/>
      <c r="C229" s="39"/>
      <c r="D229" s="205"/>
      <c r="E229" s="200"/>
      <c r="F229" s="200"/>
      <c r="G229" s="200"/>
      <c r="H229" s="199"/>
      <c r="I229" s="202"/>
      <c r="J229" s="202"/>
      <c r="K229" s="199"/>
    </row>
    <row r="230" spans="1:11">
      <c r="A230" s="199"/>
      <c r="B230" s="199"/>
      <c r="C230" s="39"/>
      <c r="D230" s="205"/>
      <c r="E230" s="200"/>
      <c r="F230" s="200"/>
      <c r="G230" s="200"/>
      <c r="H230" s="199"/>
      <c r="I230" s="202"/>
      <c r="J230" s="202"/>
      <c r="K230" s="199"/>
    </row>
    <row r="231" spans="1:11">
      <c r="A231" s="199"/>
      <c r="B231" s="199"/>
      <c r="C231" s="39"/>
      <c r="D231" s="205"/>
      <c r="E231" s="200"/>
      <c r="F231" s="200"/>
      <c r="G231" s="200"/>
      <c r="H231" s="199"/>
      <c r="I231" s="202"/>
      <c r="J231" s="202"/>
      <c r="K231" s="199"/>
    </row>
    <row r="232" spans="1:11">
      <c r="A232" s="199"/>
      <c r="B232" s="199"/>
      <c r="C232" s="39"/>
      <c r="D232" s="205"/>
      <c r="E232" s="200"/>
      <c r="F232" s="200"/>
      <c r="G232" s="200"/>
      <c r="H232" s="199"/>
      <c r="I232" s="202"/>
      <c r="J232" s="202"/>
      <c r="K232" s="199"/>
    </row>
    <row r="233" spans="1:11">
      <c r="A233" s="199"/>
      <c r="B233" s="199"/>
      <c r="C233" s="39"/>
      <c r="D233" s="205"/>
      <c r="E233" s="200"/>
      <c r="F233" s="200"/>
      <c r="G233" s="200"/>
      <c r="H233" s="199"/>
      <c r="I233" s="202"/>
      <c r="J233" s="202"/>
      <c r="K233" s="199"/>
    </row>
    <row r="234" spans="1:11">
      <c r="A234" s="199"/>
      <c r="B234" s="199"/>
      <c r="C234" s="39"/>
      <c r="D234" s="205"/>
      <c r="E234" s="200"/>
      <c r="F234" s="200"/>
      <c r="G234" s="200"/>
      <c r="H234" s="199"/>
      <c r="I234" s="202"/>
      <c r="J234" s="202"/>
      <c r="K234" s="199"/>
    </row>
    <row r="235" spans="1:11">
      <c r="A235" s="199"/>
      <c r="B235" s="199"/>
      <c r="C235" s="39"/>
      <c r="D235" s="205"/>
      <c r="E235" s="200"/>
      <c r="F235" s="200"/>
      <c r="G235" s="200"/>
      <c r="H235" s="199"/>
      <c r="I235" s="202"/>
      <c r="J235" s="202"/>
      <c r="K235" s="199"/>
    </row>
    <row r="236" spans="1:11">
      <c r="A236" s="199"/>
      <c r="B236" s="199"/>
      <c r="C236" s="39"/>
      <c r="D236" s="205"/>
      <c r="E236" s="200"/>
      <c r="F236" s="200"/>
      <c r="G236" s="200"/>
      <c r="H236" s="199"/>
      <c r="I236" s="202"/>
      <c r="J236" s="202"/>
      <c r="K236" s="199"/>
    </row>
    <row r="237" spans="1:11">
      <c r="A237" s="199"/>
      <c r="B237" s="199"/>
      <c r="C237" s="39"/>
      <c r="D237" s="205"/>
      <c r="E237" s="200"/>
      <c r="F237" s="200"/>
      <c r="G237" s="200"/>
      <c r="H237" s="199"/>
      <c r="I237" s="202"/>
      <c r="J237" s="202"/>
      <c r="K237" s="199"/>
    </row>
    <row r="238" spans="1:11">
      <c r="A238" s="56"/>
      <c r="B238" s="204"/>
      <c r="C238" s="43"/>
      <c r="D238" s="212"/>
      <c r="E238" s="43"/>
      <c r="F238" s="43"/>
      <c r="G238" s="43"/>
      <c r="H238" s="56"/>
      <c r="I238" s="44"/>
      <c r="J238" s="44"/>
      <c r="K238" s="56"/>
    </row>
    <row r="239" spans="1:11">
      <c r="A239" s="56"/>
      <c r="B239" s="204"/>
      <c r="C239" s="43"/>
      <c r="D239" s="212"/>
      <c r="E239" s="43"/>
      <c r="F239" s="43"/>
      <c r="G239" s="43"/>
      <c r="H239" s="56"/>
      <c r="I239" s="44"/>
      <c r="J239" s="44"/>
      <c r="K239" s="56"/>
    </row>
    <row r="240" spans="1:11">
      <c r="A240" s="56"/>
      <c r="B240" s="204"/>
      <c r="C240" s="43"/>
      <c r="D240" s="212"/>
      <c r="E240" s="43"/>
      <c r="F240" s="43"/>
      <c r="G240" s="43"/>
      <c r="H240" s="56"/>
      <c r="I240" s="44"/>
      <c r="J240" s="44"/>
      <c r="K240" s="56"/>
    </row>
    <row r="241" spans="1:11">
      <c r="A241" s="56"/>
      <c r="B241" s="204"/>
      <c r="C241" s="43"/>
      <c r="D241" s="212"/>
      <c r="E241" s="43"/>
      <c r="F241" s="43"/>
      <c r="G241" s="43"/>
      <c r="H241" s="56"/>
      <c r="I241" s="44"/>
      <c r="J241" s="44"/>
      <c r="K241" s="56"/>
    </row>
    <row r="242" spans="1:11">
      <c r="A242" s="56"/>
      <c r="B242" s="204"/>
      <c r="C242" s="43"/>
      <c r="D242" s="212"/>
      <c r="E242" s="43"/>
      <c r="F242" s="43"/>
      <c r="G242" s="43"/>
      <c r="H242" s="56"/>
      <c r="I242" s="44"/>
      <c r="J242" s="44"/>
      <c r="K242" s="56"/>
    </row>
    <row r="243" spans="1:11">
      <c r="A243" s="56"/>
      <c r="B243" s="204"/>
      <c r="C243" s="43"/>
      <c r="D243" s="212"/>
      <c r="E243" s="43"/>
      <c r="F243" s="43"/>
      <c r="G243" s="43"/>
      <c r="H243" s="56"/>
      <c r="I243" s="44"/>
      <c r="J243" s="44"/>
      <c r="K243" s="56"/>
    </row>
    <row r="244" spans="1:11">
      <c r="A244" s="56"/>
      <c r="B244" s="204"/>
      <c r="C244" s="43"/>
      <c r="D244" s="212"/>
      <c r="E244" s="43"/>
      <c r="F244" s="43"/>
      <c r="G244" s="43"/>
      <c r="H244" s="56"/>
      <c r="I244" s="44"/>
      <c r="J244" s="44"/>
      <c r="K244" s="56"/>
    </row>
    <row r="245" spans="1:11">
      <c r="A245" s="56"/>
      <c r="B245" s="204"/>
      <c r="C245" s="43"/>
      <c r="D245" s="212"/>
      <c r="E245" s="43"/>
      <c r="F245" s="43"/>
      <c r="G245" s="43"/>
      <c r="H245" s="56"/>
      <c r="I245" s="44"/>
      <c r="J245" s="44"/>
      <c r="K245" s="56"/>
    </row>
    <row r="246" spans="1:11">
      <c r="A246" s="56"/>
      <c r="B246" s="204"/>
      <c r="C246" s="43"/>
      <c r="D246" s="212"/>
      <c r="E246" s="43"/>
      <c r="F246" s="43"/>
      <c r="G246" s="43"/>
      <c r="H246" s="56"/>
      <c r="I246" s="44"/>
      <c r="J246" s="44"/>
      <c r="K246" s="56"/>
    </row>
    <row r="247" spans="1:11">
      <c r="A247" s="56"/>
      <c r="B247" s="204"/>
      <c r="C247" s="43"/>
      <c r="D247" s="212"/>
      <c r="E247" s="43"/>
      <c r="F247" s="43"/>
      <c r="G247" s="43"/>
      <c r="H247" s="56"/>
      <c r="I247" s="44"/>
      <c r="J247" s="44"/>
      <c r="K247" s="56"/>
    </row>
    <row r="248" spans="1:11">
      <c r="A248" s="56"/>
      <c r="B248" s="204"/>
      <c r="C248" s="43"/>
      <c r="D248" s="212"/>
      <c r="E248" s="43"/>
      <c r="F248" s="43"/>
      <c r="G248" s="43"/>
      <c r="H248" s="56"/>
      <c r="I248" s="44"/>
      <c r="J248" s="44"/>
      <c r="K248" s="56"/>
    </row>
    <row r="249" spans="1:11">
      <c r="A249" s="206"/>
      <c r="B249" s="213"/>
      <c r="C249" s="208"/>
      <c r="D249" s="212"/>
      <c r="E249" s="208"/>
      <c r="F249" s="208"/>
      <c r="G249" s="208"/>
      <c r="H249" s="206"/>
      <c r="I249" s="209"/>
      <c r="J249" s="209"/>
      <c r="K249" s="206"/>
    </row>
    <row r="250" spans="1:11">
      <c r="A250" s="199"/>
      <c r="B250" s="199"/>
      <c r="C250" s="39"/>
      <c r="D250" s="205"/>
      <c r="E250" s="200"/>
      <c r="F250" s="200"/>
      <c r="G250" s="200"/>
      <c r="H250" s="199"/>
      <c r="I250" s="202"/>
      <c r="J250" s="202"/>
      <c r="K250" s="199"/>
    </row>
    <row r="251" spans="1:11">
      <c r="A251" s="199"/>
      <c r="B251" s="199"/>
      <c r="C251" s="39"/>
      <c r="D251" s="205"/>
      <c r="E251" s="200"/>
      <c r="F251" s="200"/>
      <c r="G251" s="200"/>
      <c r="H251" s="199"/>
      <c r="I251" s="202"/>
      <c r="J251" s="202"/>
      <c r="K251" s="199"/>
    </row>
    <row r="252" spans="1:11">
      <c r="A252" s="199"/>
      <c r="B252" s="199"/>
      <c r="C252" s="39"/>
      <c r="D252" s="205"/>
      <c r="E252" s="200"/>
      <c r="F252" s="200"/>
      <c r="G252" s="200"/>
      <c r="H252" s="199"/>
      <c r="I252" s="202"/>
      <c r="J252" s="202"/>
      <c r="K252" s="199"/>
    </row>
    <row r="253" spans="1:11">
      <c r="A253" s="199"/>
      <c r="B253" s="199"/>
      <c r="C253" s="39"/>
      <c r="D253" s="205"/>
      <c r="E253" s="200"/>
      <c r="F253" s="200"/>
      <c r="G253" s="200"/>
      <c r="H253" s="199"/>
      <c r="I253" s="202"/>
      <c r="J253" s="202"/>
      <c r="K253" s="199"/>
    </row>
    <row r="254" spans="1:11">
      <c r="A254" s="199"/>
      <c r="B254" s="199"/>
      <c r="C254" s="39"/>
      <c r="D254" s="205"/>
      <c r="E254" s="200"/>
      <c r="F254" s="200"/>
      <c r="G254" s="200"/>
      <c r="H254" s="199"/>
      <c r="I254" s="202"/>
      <c r="J254" s="202"/>
      <c r="K254" s="199"/>
    </row>
    <row r="255" spans="1:11">
      <c r="A255" s="199"/>
      <c r="B255" s="199"/>
      <c r="C255" s="39"/>
      <c r="D255" s="205"/>
      <c r="E255" s="200"/>
      <c r="F255" s="200"/>
      <c r="G255" s="200"/>
      <c r="H255" s="199"/>
      <c r="I255" s="202"/>
      <c r="J255" s="202"/>
      <c r="K255" s="199"/>
    </row>
    <row r="256" spans="1:11">
      <c r="A256" s="199"/>
      <c r="B256" s="199"/>
      <c r="C256" s="39"/>
      <c r="D256" s="205"/>
      <c r="E256" s="200"/>
      <c r="F256" s="200"/>
      <c r="G256" s="200"/>
      <c r="H256" s="199"/>
      <c r="I256" s="202"/>
      <c r="J256" s="202"/>
      <c r="K256" s="199"/>
    </row>
    <row r="257" spans="1:11">
      <c r="A257" s="199"/>
      <c r="B257" s="199"/>
      <c r="C257" s="39"/>
      <c r="D257" s="205"/>
      <c r="E257" s="200"/>
      <c r="F257" s="200"/>
      <c r="G257" s="200"/>
      <c r="H257" s="199"/>
      <c r="I257" s="202"/>
      <c r="J257" s="202"/>
      <c r="K257" s="199"/>
    </row>
    <row r="258" spans="1:11">
      <c r="A258" s="199"/>
      <c r="B258" s="199"/>
      <c r="C258" s="39"/>
      <c r="D258" s="205"/>
      <c r="E258" s="200"/>
      <c r="F258" s="200"/>
      <c r="G258" s="200"/>
      <c r="H258" s="199"/>
      <c r="I258" s="202"/>
      <c r="J258" s="202"/>
      <c r="K258" s="199"/>
    </row>
    <row r="259" spans="1:11">
      <c r="A259" s="199"/>
      <c r="B259" s="199"/>
      <c r="C259" s="39"/>
      <c r="D259" s="205"/>
      <c r="E259" s="200"/>
      <c r="F259" s="200"/>
      <c r="G259" s="200"/>
      <c r="H259" s="199"/>
      <c r="I259" s="202"/>
      <c r="J259" s="202"/>
      <c r="K259" s="199"/>
    </row>
    <row r="260" spans="1:11">
      <c r="A260" s="199"/>
      <c r="B260" s="199"/>
      <c r="C260" s="39"/>
      <c r="D260" s="205"/>
      <c r="E260" s="200"/>
      <c r="F260" s="200"/>
      <c r="G260" s="200"/>
      <c r="H260" s="199"/>
      <c r="I260" s="202"/>
      <c r="J260" s="202"/>
      <c r="K260" s="199"/>
    </row>
    <row r="261" spans="1:11">
      <c r="A261" s="56"/>
      <c r="B261" s="204"/>
      <c r="C261" s="43"/>
      <c r="D261" s="212"/>
      <c r="E261" s="43"/>
      <c r="F261" s="43"/>
      <c r="G261" s="43"/>
      <c r="H261" s="56"/>
      <c r="I261" s="44"/>
      <c r="J261" s="44"/>
      <c r="K261" s="56"/>
    </row>
    <row r="262" spans="1:11">
      <c r="A262" s="56"/>
      <c r="B262" s="204"/>
      <c r="C262" s="43"/>
      <c r="D262" s="212"/>
      <c r="E262" s="43"/>
      <c r="F262" s="43"/>
      <c r="G262" s="43"/>
      <c r="H262" s="56"/>
      <c r="I262" s="44"/>
      <c r="J262" s="44"/>
      <c r="K262" s="56"/>
    </row>
    <row r="263" spans="1:11">
      <c r="A263" s="56"/>
      <c r="B263" s="204"/>
      <c r="C263" s="43"/>
      <c r="D263" s="212"/>
      <c r="E263" s="43"/>
      <c r="F263" s="43"/>
      <c r="G263" s="43"/>
      <c r="H263" s="56"/>
      <c r="I263" s="44"/>
      <c r="J263" s="44"/>
      <c r="K263" s="56"/>
    </row>
    <row r="264" spans="1:11">
      <c r="A264" s="56"/>
      <c r="B264" s="204"/>
      <c r="C264" s="43"/>
      <c r="D264" s="212"/>
      <c r="E264" s="43"/>
      <c r="F264" s="43"/>
      <c r="G264" s="43"/>
      <c r="H264" s="56"/>
      <c r="I264" s="44"/>
      <c r="J264" s="44"/>
      <c r="K264" s="56"/>
    </row>
    <row r="265" spans="1:11">
      <c r="A265" s="56"/>
      <c r="B265" s="204"/>
      <c r="C265" s="43"/>
      <c r="D265" s="212"/>
      <c r="E265" s="43"/>
      <c r="F265" s="43"/>
      <c r="G265" s="43"/>
      <c r="H265" s="56"/>
      <c r="I265" s="44"/>
      <c r="J265" s="44"/>
      <c r="K265" s="56"/>
    </row>
    <row r="266" spans="1:11">
      <c r="A266" s="56"/>
      <c r="B266" s="204"/>
      <c r="C266" s="43"/>
      <c r="D266" s="212"/>
      <c r="E266" s="43"/>
      <c r="F266" s="43"/>
      <c r="G266" s="43"/>
      <c r="H266" s="56"/>
      <c r="I266" s="44"/>
      <c r="J266" s="44"/>
      <c r="K266" s="56"/>
    </row>
    <row r="267" spans="1:11">
      <c r="A267" s="56"/>
      <c r="B267" s="204"/>
      <c r="C267" s="43"/>
      <c r="D267" s="212"/>
      <c r="E267" s="43"/>
      <c r="F267" s="43"/>
      <c r="G267" s="43"/>
      <c r="H267" s="56"/>
      <c r="I267" s="44"/>
      <c r="J267" s="44"/>
      <c r="K267" s="56"/>
    </row>
    <row r="268" spans="1:11">
      <c r="A268" s="56"/>
      <c r="B268" s="204"/>
      <c r="C268" s="43"/>
      <c r="D268" s="212"/>
      <c r="E268" s="43"/>
      <c r="F268" s="43"/>
      <c r="G268" s="43"/>
      <c r="H268" s="56"/>
      <c r="I268" s="44"/>
      <c r="J268" s="44"/>
      <c r="K268" s="56"/>
    </row>
    <row r="269" spans="1:11">
      <c r="A269" s="56"/>
      <c r="B269" s="204"/>
      <c r="C269" s="43"/>
      <c r="D269" s="212"/>
      <c r="E269" s="43"/>
      <c r="F269" s="43"/>
      <c r="G269" s="43"/>
      <c r="H269" s="56"/>
      <c r="I269" s="44"/>
      <c r="J269" s="44"/>
      <c r="K269" s="56"/>
    </row>
    <row r="270" spans="1:11">
      <c r="A270" s="56"/>
      <c r="B270" s="204"/>
      <c r="C270" s="43"/>
      <c r="D270" s="212"/>
      <c r="E270" s="43"/>
      <c r="F270" s="43"/>
      <c r="G270" s="43"/>
      <c r="H270" s="56"/>
      <c r="I270" s="44"/>
      <c r="J270" s="44"/>
      <c r="K270" s="56"/>
    </row>
    <row r="271" spans="1:11">
      <c r="A271" s="56"/>
      <c r="B271" s="204"/>
      <c r="C271" s="43"/>
      <c r="D271" s="212"/>
      <c r="E271" s="43"/>
      <c r="F271" s="43"/>
      <c r="G271" s="43"/>
      <c r="H271" s="56"/>
      <c r="I271" s="44"/>
      <c r="J271" s="44"/>
      <c r="K271" s="56"/>
    </row>
    <row r="272" spans="1:11">
      <c r="A272" s="206"/>
      <c r="B272" s="213"/>
      <c r="C272" s="208"/>
      <c r="D272" s="212"/>
      <c r="E272" s="208"/>
      <c r="F272" s="208"/>
      <c r="G272" s="208"/>
      <c r="H272" s="206"/>
      <c r="I272" s="209"/>
      <c r="J272" s="209"/>
      <c r="K272" s="206"/>
    </row>
    <row r="273" spans="1:11">
      <c r="A273" s="199"/>
      <c r="B273" s="199"/>
      <c r="C273" s="39"/>
      <c r="D273" s="205"/>
      <c r="E273" s="200"/>
      <c r="F273" s="200"/>
      <c r="G273" s="200"/>
      <c r="H273" s="199"/>
      <c r="I273" s="202"/>
      <c r="J273" s="202"/>
      <c r="K273" s="199"/>
    </row>
    <row r="274" spans="1:11">
      <c r="A274" s="199"/>
      <c r="B274" s="199"/>
      <c r="C274" s="39"/>
      <c r="D274" s="205"/>
      <c r="E274" s="200"/>
      <c r="F274" s="200"/>
      <c r="G274" s="200"/>
      <c r="H274" s="199"/>
      <c r="I274" s="202"/>
      <c r="J274" s="202"/>
      <c r="K274" s="199"/>
    </row>
    <row r="275" spans="1:11">
      <c r="A275" s="199"/>
      <c r="B275" s="199"/>
      <c r="C275" s="39"/>
      <c r="D275" s="205"/>
      <c r="E275" s="200"/>
      <c r="F275" s="200"/>
      <c r="G275" s="200"/>
      <c r="H275" s="199"/>
      <c r="I275" s="202"/>
      <c r="J275" s="202"/>
      <c r="K275" s="199"/>
    </row>
    <row r="276" spans="1:11">
      <c r="A276" s="199"/>
      <c r="B276" s="199"/>
      <c r="C276" s="39"/>
      <c r="D276" s="205"/>
      <c r="E276" s="200"/>
      <c r="F276" s="200"/>
      <c r="G276" s="200"/>
      <c r="H276" s="199"/>
      <c r="I276" s="202"/>
      <c r="J276" s="202"/>
      <c r="K276" s="199"/>
    </row>
    <row r="277" spans="1:11">
      <c r="A277" s="199"/>
      <c r="B277" s="199"/>
      <c r="C277" s="39"/>
      <c r="D277" s="205"/>
      <c r="E277" s="200"/>
      <c r="F277" s="200"/>
      <c r="G277" s="200"/>
      <c r="H277" s="199"/>
      <c r="I277" s="202"/>
      <c r="J277" s="202"/>
      <c r="K277" s="199"/>
    </row>
    <row r="278" spans="1:11">
      <c r="A278" s="199"/>
      <c r="B278" s="199"/>
      <c r="C278" s="39"/>
      <c r="D278" s="205"/>
      <c r="E278" s="200"/>
      <c r="F278" s="200"/>
      <c r="G278" s="200"/>
      <c r="H278" s="199"/>
      <c r="I278" s="202"/>
      <c r="J278" s="202"/>
      <c r="K278" s="199"/>
    </row>
    <row r="279" spans="1:11">
      <c r="A279" s="199"/>
      <c r="B279" s="199"/>
      <c r="C279" s="39"/>
      <c r="D279" s="205"/>
      <c r="E279" s="200"/>
      <c r="F279" s="200"/>
      <c r="G279" s="200"/>
      <c r="H279" s="199"/>
      <c r="I279" s="202"/>
      <c r="J279" s="202"/>
      <c r="K279" s="199"/>
    </row>
    <row r="280" spans="1:11">
      <c r="A280" s="199"/>
      <c r="B280" s="199"/>
      <c r="C280" s="39"/>
      <c r="D280" s="205"/>
      <c r="E280" s="200"/>
      <c r="F280" s="200"/>
      <c r="G280" s="200"/>
      <c r="H280" s="199"/>
      <c r="I280" s="202"/>
      <c r="J280" s="202"/>
      <c r="K280" s="199"/>
    </row>
    <row r="281" spans="1:11">
      <c r="A281" s="199"/>
      <c r="B281" s="199"/>
      <c r="C281" s="39"/>
      <c r="D281" s="205"/>
      <c r="E281" s="200"/>
      <c r="F281" s="200"/>
      <c r="G281" s="200"/>
      <c r="H281" s="199"/>
      <c r="I281" s="202"/>
      <c r="J281" s="202"/>
      <c r="K281" s="199"/>
    </row>
    <row r="282" spans="1:11">
      <c r="A282" s="199"/>
      <c r="B282" s="199"/>
      <c r="C282" s="39"/>
      <c r="D282" s="205"/>
      <c r="E282" s="200"/>
      <c r="F282" s="200"/>
      <c r="G282" s="200"/>
      <c r="H282" s="199"/>
      <c r="I282" s="202"/>
      <c r="J282" s="202"/>
      <c r="K282" s="199"/>
    </row>
    <row r="283" spans="1:11">
      <c r="A283" s="199"/>
      <c r="B283" s="199"/>
      <c r="C283" s="39"/>
      <c r="D283" s="205"/>
      <c r="E283" s="200"/>
      <c r="F283" s="200"/>
      <c r="G283" s="200"/>
      <c r="H283" s="199"/>
      <c r="I283" s="202"/>
      <c r="J283" s="202"/>
      <c r="K283" s="199"/>
    </row>
    <row r="284" spans="1:11">
      <c r="A284" s="56"/>
      <c r="B284" s="204"/>
      <c r="C284" s="43"/>
      <c r="D284" s="212"/>
      <c r="E284" s="43"/>
      <c r="F284" s="43"/>
      <c r="G284" s="43"/>
      <c r="H284" s="56"/>
      <c r="I284" s="44"/>
      <c r="J284" s="44"/>
      <c r="K284" s="56"/>
    </row>
    <row r="285" spans="1:11">
      <c r="A285" s="56"/>
      <c r="B285" s="204"/>
      <c r="C285" s="43"/>
      <c r="D285" s="212"/>
      <c r="E285" s="43"/>
      <c r="F285" s="43"/>
      <c r="G285" s="43"/>
      <c r="H285" s="56"/>
      <c r="I285" s="44"/>
      <c r="J285" s="44"/>
      <c r="K285" s="56"/>
    </row>
    <row r="286" spans="1:11">
      <c r="A286" s="56"/>
      <c r="B286" s="204"/>
      <c r="C286" s="43"/>
      <c r="D286" s="212"/>
      <c r="E286" s="43"/>
      <c r="F286" s="43"/>
      <c r="G286" s="43"/>
      <c r="H286" s="56"/>
      <c r="I286" s="44"/>
      <c r="J286" s="44"/>
      <c r="K286" s="56"/>
    </row>
    <row r="287" spans="1:11">
      <c r="A287" s="56"/>
      <c r="B287" s="204"/>
      <c r="C287" s="43"/>
      <c r="D287" s="212"/>
      <c r="E287" s="43"/>
      <c r="F287" s="43"/>
      <c r="G287" s="43"/>
      <c r="H287" s="56"/>
      <c r="I287" s="44"/>
      <c r="J287" s="44"/>
      <c r="K287" s="56"/>
    </row>
    <row r="288" spans="1:11">
      <c r="A288" s="56"/>
      <c r="B288" s="204"/>
      <c r="C288" s="43"/>
      <c r="D288" s="212"/>
      <c r="E288" s="43"/>
      <c r="F288" s="43"/>
      <c r="G288" s="43"/>
      <c r="H288" s="56"/>
      <c r="I288" s="44"/>
      <c r="J288" s="44"/>
      <c r="K288" s="56"/>
    </row>
    <row r="289" spans="1:11">
      <c r="A289" s="56"/>
      <c r="B289" s="204"/>
      <c r="C289" s="43"/>
      <c r="D289" s="212"/>
      <c r="E289" s="43"/>
      <c r="F289" s="43"/>
      <c r="G289" s="43"/>
      <c r="H289" s="56"/>
      <c r="I289" s="44"/>
      <c r="J289" s="44"/>
      <c r="K289" s="56"/>
    </row>
    <row r="290" spans="1:11">
      <c r="A290" s="56"/>
      <c r="B290" s="204"/>
      <c r="C290" s="43"/>
      <c r="D290" s="212"/>
      <c r="E290" s="43"/>
      <c r="F290" s="43"/>
      <c r="G290" s="43"/>
      <c r="H290" s="56"/>
      <c r="I290" s="44"/>
      <c r="J290" s="44"/>
      <c r="K290" s="56"/>
    </row>
    <row r="291" spans="1:11">
      <c r="A291" s="56"/>
      <c r="B291" s="204"/>
      <c r="C291" s="43"/>
      <c r="D291" s="212"/>
      <c r="E291" s="43"/>
      <c r="F291" s="43"/>
      <c r="G291" s="43"/>
      <c r="H291" s="56"/>
      <c r="I291" s="44"/>
      <c r="J291" s="44"/>
      <c r="K291" s="56"/>
    </row>
    <row r="292" spans="1:11">
      <c r="A292" s="56"/>
      <c r="B292" s="204"/>
      <c r="C292" s="43"/>
      <c r="D292" s="212"/>
      <c r="E292" s="43"/>
      <c r="F292" s="43"/>
      <c r="G292" s="43"/>
      <c r="H292" s="56"/>
      <c r="I292" s="44"/>
      <c r="J292" s="44"/>
      <c r="K292" s="56"/>
    </row>
    <row r="293" spans="1:11">
      <c r="A293" s="56"/>
      <c r="B293" s="204"/>
      <c r="C293" s="43"/>
      <c r="D293" s="212"/>
      <c r="E293" s="43"/>
      <c r="F293" s="43"/>
      <c r="G293" s="43"/>
      <c r="H293" s="56"/>
      <c r="I293" s="44"/>
      <c r="J293" s="44"/>
      <c r="K293" s="56"/>
    </row>
    <row r="294" spans="1:11">
      <c r="A294" s="56"/>
      <c r="B294" s="204"/>
      <c r="C294" s="43"/>
      <c r="D294" s="212"/>
      <c r="E294" s="43"/>
      <c r="F294" s="43"/>
      <c r="G294" s="43"/>
      <c r="H294" s="56"/>
      <c r="I294" s="44"/>
      <c r="J294" s="44"/>
      <c r="K294" s="56"/>
    </row>
    <row r="295" spans="1:11">
      <c r="A295" s="206"/>
      <c r="B295" s="213"/>
      <c r="C295" s="208"/>
      <c r="D295" s="212"/>
      <c r="E295" s="208"/>
      <c r="F295" s="208"/>
      <c r="G295" s="208"/>
      <c r="H295" s="206"/>
      <c r="I295" s="209"/>
      <c r="J295" s="209"/>
      <c r="K295" s="206"/>
    </row>
    <row r="296" spans="1:11">
      <c r="A296" s="199"/>
      <c r="B296" s="199"/>
      <c r="C296" s="39"/>
      <c r="D296" s="205"/>
      <c r="E296" s="200"/>
      <c r="F296" s="200"/>
      <c r="G296" s="200"/>
      <c r="H296" s="199"/>
      <c r="I296" s="202"/>
      <c r="J296" s="202"/>
      <c r="K296" s="199"/>
    </row>
    <row r="297" spans="1:11">
      <c r="A297" s="199"/>
      <c r="B297" s="199"/>
      <c r="C297" s="39"/>
      <c r="D297" s="205"/>
      <c r="E297" s="200"/>
      <c r="F297" s="200"/>
      <c r="G297" s="200"/>
      <c r="H297" s="199"/>
      <c r="I297" s="202"/>
      <c r="J297" s="202"/>
      <c r="K297" s="199"/>
    </row>
    <row r="298" spans="1:11">
      <c r="A298" s="199"/>
      <c r="B298" s="199"/>
      <c r="C298" s="39"/>
      <c r="D298" s="205"/>
      <c r="E298" s="200"/>
      <c r="F298" s="200"/>
      <c r="G298" s="200"/>
      <c r="H298" s="199"/>
      <c r="I298" s="202"/>
      <c r="J298" s="202"/>
      <c r="K298" s="199"/>
    </row>
    <row r="299" spans="1:11">
      <c r="A299" s="199"/>
      <c r="B299" s="199"/>
      <c r="C299" s="39"/>
      <c r="D299" s="205"/>
      <c r="E299" s="200"/>
      <c r="F299" s="200"/>
      <c r="G299" s="200"/>
      <c r="H299" s="199"/>
      <c r="I299" s="202"/>
      <c r="J299" s="202"/>
      <c r="K299" s="199"/>
    </row>
    <row r="300" spans="1:11">
      <c r="A300" s="199"/>
      <c r="B300" s="199"/>
      <c r="C300" s="39"/>
      <c r="D300" s="205"/>
      <c r="E300" s="200"/>
      <c r="F300" s="200"/>
      <c r="G300" s="200"/>
      <c r="H300" s="199"/>
      <c r="I300" s="202"/>
      <c r="J300" s="202"/>
      <c r="K300" s="199"/>
    </row>
    <row r="301" spans="1:11">
      <c r="A301" s="199"/>
      <c r="B301" s="199"/>
      <c r="C301" s="39"/>
      <c r="D301" s="205"/>
      <c r="E301" s="200"/>
      <c r="F301" s="200"/>
      <c r="G301" s="200"/>
      <c r="H301" s="199"/>
      <c r="I301" s="202"/>
      <c r="J301" s="202"/>
      <c r="K301" s="199"/>
    </row>
    <row r="302" spans="1:11">
      <c r="A302" s="199"/>
      <c r="B302" s="199"/>
      <c r="C302" s="39"/>
      <c r="D302" s="205"/>
      <c r="E302" s="200"/>
      <c r="F302" s="200"/>
      <c r="G302" s="200"/>
      <c r="H302" s="199"/>
      <c r="I302" s="202"/>
      <c r="J302" s="202"/>
      <c r="K302" s="199"/>
    </row>
    <row r="303" spans="1:11">
      <c r="A303" s="199"/>
      <c r="B303" s="199"/>
      <c r="C303" s="39"/>
      <c r="D303" s="205"/>
      <c r="E303" s="200"/>
      <c r="F303" s="200"/>
      <c r="G303" s="200"/>
      <c r="H303" s="199"/>
      <c r="I303" s="202"/>
      <c r="J303" s="202"/>
      <c r="K303" s="199"/>
    </row>
    <row r="304" spans="1:11">
      <c r="A304" s="199"/>
      <c r="B304" s="199"/>
      <c r="C304" s="39"/>
      <c r="D304" s="205"/>
      <c r="E304" s="200"/>
      <c r="F304" s="200"/>
      <c r="G304" s="200"/>
      <c r="H304" s="199"/>
      <c r="I304" s="202"/>
      <c r="J304" s="202"/>
      <c r="K304" s="199"/>
    </row>
    <row r="305" spans="1:11">
      <c r="A305" s="199"/>
      <c r="B305" s="199"/>
      <c r="C305" s="39"/>
      <c r="D305" s="205"/>
      <c r="E305" s="200"/>
      <c r="F305" s="200"/>
      <c r="G305" s="200"/>
      <c r="H305" s="199"/>
      <c r="I305" s="202"/>
      <c r="J305" s="202"/>
      <c r="K305" s="199"/>
    </row>
    <row r="306" spans="1:11">
      <c r="A306" s="199"/>
      <c r="B306" s="199"/>
      <c r="C306" s="39"/>
      <c r="D306" s="205"/>
      <c r="E306" s="200"/>
      <c r="F306" s="200"/>
      <c r="G306" s="200"/>
      <c r="H306" s="199"/>
      <c r="I306" s="202"/>
      <c r="J306" s="202"/>
      <c r="K306" s="199"/>
    </row>
    <row r="307" spans="1:11">
      <c r="A307" s="56"/>
      <c r="B307" s="204"/>
      <c r="C307" s="43"/>
      <c r="D307" s="212"/>
      <c r="E307" s="43"/>
      <c r="F307" s="43"/>
      <c r="G307" s="43"/>
      <c r="H307" s="56"/>
      <c r="I307" s="44"/>
      <c r="J307" s="44"/>
      <c r="K307" s="56"/>
    </row>
    <row r="308" spans="1:11">
      <c r="A308" s="56"/>
      <c r="B308" s="204"/>
      <c r="C308" s="43"/>
      <c r="D308" s="212"/>
      <c r="E308" s="43"/>
      <c r="F308" s="43"/>
      <c r="G308" s="43"/>
      <c r="H308" s="56"/>
      <c r="I308" s="44"/>
      <c r="J308" s="44"/>
      <c r="K308" s="56"/>
    </row>
    <row r="309" spans="1:11">
      <c r="A309" s="56"/>
      <c r="B309" s="204"/>
      <c r="C309" s="43"/>
      <c r="D309" s="212"/>
      <c r="E309" s="43"/>
      <c r="F309" s="43"/>
      <c r="G309" s="43"/>
      <c r="H309" s="56"/>
      <c r="I309" s="44"/>
      <c r="J309" s="44"/>
      <c r="K309" s="56"/>
    </row>
    <row r="310" spans="1:11">
      <c r="A310" s="56"/>
      <c r="B310" s="204"/>
      <c r="C310" s="43"/>
      <c r="D310" s="212"/>
      <c r="E310" s="43"/>
      <c r="F310" s="43"/>
      <c r="G310" s="43"/>
      <c r="H310" s="56"/>
      <c r="I310" s="44"/>
      <c r="J310" s="44"/>
      <c r="K310" s="56"/>
    </row>
    <row r="311" spans="1:11">
      <c r="A311" s="56"/>
      <c r="B311" s="204"/>
      <c r="C311" s="43"/>
      <c r="D311" s="212"/>
      <c r="E311" s="43"/>
      <c r="F311" s="43"/>
      <c r="G311" s="43"/>
      <c r="H311" s="56"/>
      <c r="I311" s="44"/>
      <c r="J311" s="44"/>
      <c r="K311" s="56"/>
    </row>
    <row r="312" spans="1:11">
      <c r="A312" s="56"/>
      <c r="B312" s="204"/>
      <c r="C312" s="43"/>
      <c r="D312" s="212"/>
      <c r="E312" s="43"/>
      <c r="F312" s="43"/>
      <c r="G312" s="43"/>
      <c r="H312" s="56"/>
      <c r="I312" s="44"/>
      <c r="J312" s="44"/>
      <c r="K312" s="56"/>
    </row>
    <row r="313" spans="1:11">
      <c r="A313" s="56"/>
      <c r="B313" s="204"/>
      <c r="C313" s="43"/>
      <c r="D313" s="212"/>
      <c r="E313" s="43"/>
      <c r="F313" s="43"/>
      <c r="G313" s="43"/>
      <c r="H313" s="56"/>
      <c r="I313" s="44"/>
      <c r="J313" s="44"/>
      <c r="K313" s="56"/>
    </row>
    <row r="314" spans="1:11">
      <c r="A314" s="56"/>
      <c r="B314" s="204"/>
      <c r="C314" s="43"/>
      <c r="D314" s="212"/>
      <c r="E314" s="43"/>
      <c r="F314" s="43"/>
      <c r="G314" s="43"/>
      <c r="H314" s="56"/>
      <c r="I314" s="44"/>
      <c r="J314" s="44"/>
      <c r="K314" s="56"/>
    </row>
    <row r="315" spans="1:11">
      <c r="A315" s="56"/>
      <c r="B315" s="204"/>
      <c r="C315" s="43"/>
      <c r="D315" s="212"/>
      <c r="E315" s="43"/>
      <c r="F315" s="43"/>
      <c r="G315" s="43"/>
      <c r="H315" s="56"/>
      <c r="I315" s="44"/>
      <c r="J315" s="44"/>
      <c r="K315" s="56"/>
    </row>
    <row r="316" spans="1:11">
      <c r="A316" s="56"/>
      <c r="B316" s="204"/>
      <c r="C316" s="43"/>
      <c r="D316" s="212"/>
      <c r="E316" s="43"/>
      <c r="F316" s="43"/>
      <c r="G316" s="43"/>
      <c r="H316" s="56"/>
      <c r="I316" s="44"/>
      <c r="J316" s="44"/>
      <c r="K316" s="56"/>
    </row>
    <row r="317" spans="1:11">
      <c r="A317" s="56"/>
      <c r="B317" s="204"/>
      <c r="C317" s="43"/>
      <c r="D317" s="212"/>
      <c r="E317" s="43"/>
      <c r="F317" s="43"/>
      <c r="G317" s="43"/>
      <c r="H317" s="56"/>
      <c r="I317" s="44"/>
      <c r="J317" s="44"/>
      <c r="K317" s="56"/>
    </row>
    <row r="318" spans="1:11">
      <c r="A318" s="206"/>
      <c r="B318" s="213"/>
      <c r="C318" s="208"/>
      <c r="D318" s="212"/>
      <c r="E318" s="208"/>
      <c r="F318" s="208"/>
      <c r="G318" s="208"/>
      <c r="H318" s="206"/>
      <c r="I318" s="209"/>
      <c r="J318" s="209"/>
      <c r="K318" s="206"/>
    </row>
    <row r="319" spans="1:11">
      <c r="A319" s="199"/>
      <c r="B319" s="199"/>
      <c r="C319" s="39"/>
      <c r="D319" s="205"/>
      <c r="E319" s="200"/>
      <c r="F319" s="200"/>
      <c r="G319" s="200"/>
      <c r="H319" s="199"/>
      <c r="I319" s="202"/>
      <c r="J319" s="202"/>
      <c r="K319" s="199"/>
    </row>
    <row r="320" spans="1:11">
      <c r="A320" s="199"/>
      <c r="B320" s="199"/>
      <c r="C320" s="39"/>
      <c r="D320" s="205"/>
      <c r="E320" s="200"/>
      <c r="F320" s="200"/>
      <c r="G320" s="200"/>
      <c r="H320" s="199"/>
      <c r="I320" s="202"/>
      <c r="J320" s="202"/>
      <c r="K320" s="199"/>
    </row>
    <row r="321" spans="1:11">
      <c r="A321" s="199"/>
      <c r="B321" s="199"/>
      <c r="C321" s="39"/>
      <c r="D321" s="205"/>
      <c r="E321" s="200"/>
      <c r="F321" s="200"/>
      <c r="G321" s="200"/>
      <c r="H321" s="199"/>
      <c r="I321" s="202"/>
      <c r="J321" s="202"/>
      <c r="K321" s="199"/>
    </row>
    <row r="322" spans="1:11">
      <c r="A322" s="199"/>
      <c r="B322" s="199"/>
      <c r="C322" s="39"/>
      <c r="D322" s="205"/>
      <c r="E322" s="200"/>
      <c r="F322" s="200"/>
      <c r="G322" s="200"/>
      <c r="H322" s="199"/>
      <c r="I322" s="202"/>
      <c r="J322" s="202"/>
      <c r="K322" s="199"/>
    </row>
    <row r="323" spans="1:11">
      <c r="A323" s="199"/>
      <c r="B323" s="199"/>
      <c r="C323" s="39"/>
      <c r="D323" s="205"/>
      <c r="E323" s="200"/>
      <c r="F323" s="200"/>
      <c r="G323" s="200"/>
      <c r="H323" s="199"/>
      <c r="I323" s="202"/>
      <c r="J323" s="202"/>
      <c r="K323" s="199"/>
    </row>
    <row r="324" spans="1:11">
      <c r="A324" s="199"/>
      <c r="B324" s="199"/>
      <c r="C324" s="39"/>
      <c r="D324" s="205"/>
      <c r="E324" s="200"/>
      <c r="F324" s="200"/>
      <c r="G324" s="200"/>
      <c r="H324" s="199"/>
      <c r="I324" s="202"/>
      <c r="J324" s="202"/>
      <c r="K324" s="199"/>
    </row>
    <row r="325" spans="1:11">
      <c r="A325" s="199"/>
      <c r="B325" s="199"/>
      <c r="C325" s="39"/>
      <c r="D325" s="205"/>
      <c r="E325" s="200"/>
      <c r="F325" s="200"/>
      <c r="G325" s="200"/>
      <c r="H325" s="199"/>
      <c r="I325" s="202"/>
      <c r="J325" s="202"/>
      <c r="K325" s="199"/>
    </row>
    <row r="326" spans="1:11">
      <c r="A326" s="199"/>
      <c r="B326" s="199"/>
      <c r="C326" s="39"/>
      <c r="D326" s="205"/>
      <c r="E326" s="200"/>
      <c r="F326" s="200"/>
      <c r="G326" s="200"/>
      <c r="H326" s="199"/>
      <c r="I326" s="202"/>
      <c r="J326" s="202"/>
      <c r="K326" s="199"/>
    </row>
    <row r="327" spans="1:11">
      <c r="A327" s="199"/>
      <c r="B327" s="199"/>
      <c r="C327" s="39"/>
      <c r="D327" s="205"/>
      <c r="E327" s="200"/>
      <c r="F327" s="200"/>
      <c r="G327" s="200"/>
      <c r="H327" s="199"/>
      <c r="I327" s="202"/>
      <c r="J327" s="202"/>
      <c r="K327" s="199"/>
    </row>
    <row r="328" spans="1:11">
      <c r="A328" s="199"/>
      <c r="B328" s="199"/>
      <c r="C328" s="39"/>
      <c r="D328" s="205"/>
      <c r="E328" s="200"/>
      <c r="F328" s="200"/>
      <c r="G328" s="200"/>
      <c r="H328" s="199"/>
      <c r="I328" s="202"/>
      <c r="J328" s="202"/>
      <c r="K328" s="199"/>
    </row>
    <row r="329" spans="1:11">
      <c r="A329" s="199"/>
      <c r="B329" s="199"/>
      <c r="C329" s="39"/>
      <c r="D329" s="205"/>
      <c r="E329" s="200"/>
      <c r="F329" s="200"/>
      <c r="G329" s="200"/>
      <c r="H329" s="199"/>
      <c r="I329" s="202"/>
      <c r="J329" s="202"/>
      <c r="K329" s="199"/>
    </row>
    <row r="330" spans="1:11">
      <c r="A330" s="56"/>
      <c r="B330" s="204"/>
      <c r="C330" s="43"/>
      <c r="D330" s="212"/>
      <c r="E330" s="43"/>
      <c r="F330" s="43"/>
      <c r="G330" s="43"/>
      <c r="H330" s="56"/>
      <c r="I330" s="44"/>
      <c r="J330" s="44"/>
      <c r="K330" s="56"/>
    </row>
    <row r="331" spans="1:11">
      <c r="A331" s="56"/>
      <c r="B331" s="204"/>
      <c r="C331" s="43"/>
      <c r="D331" s="212"/>
      <c r="E331" s="43"/>
      <c r="F331" s="43"/>
      <c r="G331" s="43"/>
      <c r="H331" s="56"/>
      <c r="I331" s="44"/>
      <c r="J331" s="44"/>
      <c r="K331" s="56"/>
    </row>
    <row r="332" spans="1:11">
      <c r="A332" s="56"/>
      <c r="B332" s="204"/>
      <c r="C332" s="43"/>
      <c r="D332" s="212"/>
      <c r="E332" s="43"/>
      <c r="F332" s="43"/>
      <c r="G332" s="43"/>
      <c r="H332" s="56"/>
      <c r="I332" s="44"/>
      <c r="J332" s="44"/>
      <c r="K332" s="56"/>
    </row>
    <row r="333" spans="1:11">
      <c r="A333" s="56"/>
      <c r="B333" s="204"/>
      <c r="C333" s="43"/>
      <c r="D333" s="212"/>
      <c r="E333" s="43"/>
      <c r="F333" s="43"/>
      <c r="G333" s="43"/>
      <c r="H333" s="56"/>
      <c r="I333" s="44"/>
      <c r="J333" s="44"/>
      <c r="K333" s="56"/>
    </row>
    <row r="334" spans="1:11">
      <c r="A334" s="56"/>
      <c r="B334" s="204"/>
      <c r="C334" s="43"/>
      <c r="D334" s="212"/>
      <c r="E334" s="43"/>
      <c r="F334" s="43"/>
      <c r="G334" s="43"/>
      <c r="H334" s="56"/>
      <c r="I334" s="44"/>
      <c r="J334" s="44"/>
      <c r="K334" s="56"/>
    </row>
    <row r="335" spans="1:11">
      <c r="A335" s="56"/>
      <c r="B335" s="204"/>
      <c r="C335" s="43"/>
      <c r="D335" s="212"/>
      <c r="E335" s="43"/>
      <c r="F335" s="43"/>
      <c r="G335" s="43"/>
      <c r="H335" s="56"/>
      <c r="I335" s="44"/>
      <c r="J335" s="44"/>
      <c r="K335" s="56"/>
    </row>
    <row r="336" spans="1:11">
      <c r="A336" s="56"/>
      <c r="B336" s="204"/>
      <c r="C336" s="43"/>
      <c r="D336" s="212"/>
      <c r="E336" s="43"/>
      <c r="F336" s="43"/>
      <c r="G336" s="43"/>
      <c r="H336" s="56"/>
      <c r="I336" s="44"/>
      <c r="J336" s="44"/>
      <c r="K336" s="56"/>
    </row>
    <row r="337" spans="1:11">
      <c r="A337" s="56"/>
      <c r="B337" s="204"/>
      <c r="C337" s="43"/>
      <c r="D337" s="212"/>
      <c r="E337" s="43"/>
      <c r="F337" s="43"/>
      <c r="G337" s="43"/>
      <c r="H337" s="56"/>
      <c r="I337" s="44"/>
      <c r="J337" s="44"/>
      <c r="K337" s="56"/>
    </row>
    <row r="338" spans="1:11">
      <c r="A338" s="56"/>
      <c r="B338" s="204"/>
      <c r="C338" s="43"/>
      <c r="D338" s="212"/>
      <c r="E338" s="43"/>
      <c r="F338" s="43"/>
      <c r="G338" s="43"/>
      <c r="H338" s="56"/>
      <c r="I338" s="44"/>
      <c r="J338" s="44"/>
      <c r="K338" s="56"/>
    </row>
    <row r="339" spans="1:11">
      <c r="A339" s="56"/>
      <c r="B339" s="204"/>
      <c r="C339" s="43"/>
      <c r="D339" s="212"/>
      <c r="E339" s="43"/>
      <c r="F339" s="43"/>
      <c r="G339" s="43"/>
      <c r="H339" s="56"/>
      <c r="I339" s="44"/>
      <c r="J339" s="44"/>
      <c r="K339" s="56"/>
    </row>
    <row r="340" spans="1:11">
      <c r="A340" s="56"/>
      <c r="B340" s="204"/>
      <c r="C340" s="43"/>
      <c r="D340" s="212"/>
      <c r="E340" s="43"/>
      <c r="F340" s="43"/>
      <c r="G340" s="43"/>
      <c r="H340" s="56"/>
      <c r="I340" s="44"/>
      <c r="J340" s="44"/>
      <c r="K340" s="56"/>
    </row>
    <row r="341" spans="1:11">
      <c r="A341" s="206"/>
      <c r="B341" s="213"/>
      <c r="C341" s="208"/>
      <c r="D341" s="212"/>
      <c r="E341" s="208"/>
      <c r="F341" s="208"/>
      <c r="G341" s="208"/>
      <c r="H341" s="206"/>
      <c r="I341" s="209"/>
      <c r="J341" s="209"/>
      <c r="K341" s="206"/>
    </row>
    <row r="342" spans="1:11">
      <c r="A342" s="199"/>
      <c r="B342" s="199"/>
      <c r="C342" s="39"/>
      <c r="D342" s="205"/>
      <c r="E342" s="200"/>
      <c r="F342" s="200"/>
      <c r="G342" s="200"/>
      <c r="H342" s="199"/>
      <c r="I342" s="202"/>
      <c r="J342" s="202"/>
      <c r="K342" s="199"/>
    </row>
    <row r="343" spans="1:11">
      <c r="A343" s="199"/>
      <c r="B343" s="199"/>
      <c r="C343" s="39"/>
      <c r="D343" s="205"/>
      <c r="E343" s="200"/>
      <c r="F343" s="200"/>
      <c r="G343" s="200"/>
      <c r="H343" s="199"/>
      <c r="I343" s="202"/>
      <c r="J343" s="202"/>
      <c r="K343" s="199"/>
    </row>
    <row r="344" spans="1:11">
      <c r="A344" s="199"/>
      <c r="B344" s="199"/>
      <c r="C344" s="39"/>
      <c r="D344" s="205"/>
      <c r="E344" s="200"/>
      <c r="F344" s="200"/>
      <c r="G344" s="200"/>
      <c r="H344" s="199"/>
      <c r="I344" s="202"/>
      <c r="J344" s="202"/>
      <c r="K344" s="199"/>
    </row>
    <row r="345" spans="1:11">
      <c r="A345" s="199"/>
      <c r="B345" s="199"/>
      <c r="C345" s="39"/>
      <c r="D345" s="205"/>
      <c r="E345" s="200"/>
      <c r="F345" s="200"/>
      <c r="G345" s="200"/>
      <c r="H345" s="199"/>
      <c r="I345" s="202"/>
      <c r="J345" s="202"/>
      <c r="K345" s="199"/>
    </row>
    <row r="346" spans="1:11">
      <c r="A346" s="199"/>
      <c r="B346" s="199"/>
      <c r="C346" s="39"/>
      <c r="D346" s="205"/>
      <c r="E346" s="200"/>
      <c r="F346" s="200"/>
      <c r="G346" s="200"/>
      <c r="H346" s="199"/>
      <c r="I346" s="202"/>
      <c r="J346" s="202"/>
      <c r="K346" s="199"/>
    </row>
    <row r="347" spans="1:11">
      <c r="A347" s="199"/>
      <c r="B347" s="199"/>
      <c r="C347" s="39"/>
      <c r="D347" s="205"/>
      <c r="E347" s="200"/>
      <c r="F347" s="200"/>
      <c r="G347" s="200"/>
      <c r="H347" s="199"/>
      <c r="I347" s="202"/>
      <c r="J347" s="202"/>
      <c r="K347" s="199"/>
    </row>
    <row r="348" spans="1:11">
      <c r="A348" s="199"/>
      <c r="B348" s="199"/>
      <c r="C348" s="39"/>
      <c r="D348" s="205"/>
      <c r="E348" s="200"/>
      <c r="F348" s="200"/>
      <c r="G348" s="200"/>
      <c r="H348" s="199"/>
      <c r="I348" s="202"/>
      <c r="J348" s="202"/>
      <c r="K348" s="199"/>
    </row>
    <row r="349" spans="1:11">
      <c r="A349" s="199"/>
      <c r="B349" s="199"/>
      <c r="C349" s="39"/>
      <c r="D349" s="205"/>
      <c r="E349" s="200"/>
      <c r="F349" s="200"/>
      <c r="G349" s="200"/>
      <c r="H349" s="199"/>
      <c r="I349" s="202"/>
      <c r="J349" s="202"/>
      <c r="K349" s="199"/>
    </row>
    <row r="350" spans="1:11">
      <c r="A350" s="199"/>
      <c r="B350" s="199"/>
      <c r="C350" s="39"/>
      <c r="D350" s="205"/>
      <c r="E350" s="200"/>
      <c r="F350" s="200"/>
      <c r="G350" s="200"/>
      <c r="H350" s="199"/>
      <c r="I350" s="202"/>
      <c r="J350" s="202"/>
      <c r="K350" s="199"/>
    </row>
    <row r="351" spans="1:11">
      <c r="A351" s="199"/>
      <c r="B351" s="199"/>
      <c r="C351" s="39"/>
      <c r="D351" s="205"/>
      <c r="E351" s="200"/>
      <c r="F351" s="200"/>
      <c r="G351" s="200"/>
      <c r="H351" s="199"/>
      <c r="I351" s="202"/>
      <c r="J351" s="202"/>
      <c r="K351" s="199"/>
    </row>
    <row r="352" spans="1:11">
      <c r="A352" s="199"/>
      <c r="B352" s="199"/>
      <c r="C352" s="39"/>
      <c r="D352" s="205"/>
      <c r="E352" s="200"/>
      <c r="F352" s="200"/>
      <c r="G352" s="200"/>
      <c r="H352" s="199"/>
      <c r="I352" s="202"/>
      <c r="J352" s="202"/>
      <c r="K352" s="199"/>
    </row>
    <row r="353" spans="1:11">
      <c r="A353" s="56"/>
      <c r="B353" s="204"/>
      <c r="C353" s="43"/>
      <c r="D353" s="212"/>
      <c r="E353" s="43"/>
      <c r="F353" s="43"/>
      <c r="G353" s="43"/>
      <c r="H353" s="56"/>
      <c r="I353" s="44"/>
      <c r="J353" s="44"/>
      <c r="K353" s="56"/>
    </row>
    <row r="354" spans="1:11">
      <c r="A354" s="56"/>
      <c r="B354" s="204"/>
      <c r="C354" s="43"/>
      <c r="D354" s="212"/>
      <c r="E354" s="43"/>
      <c r="F354" s="43"/>
      <c r="G354" s="43"/>
      <c r="H354" s="56"/>
      <c r="I354" s="44"/>
      <c r="J354" s="44"/>
      <c r="K354" s="56"/>
    </row>
    <row r="355" spans="1:11">
      <c r="A355" s="56"/>
      <c r="B355" s="204"/>
      <c r="C355" s="43"/>
      <c r="D355" s="212"/>
      <c r="E355" s="43"/>
      <c r="F355" s="43"/>
      <c r="G355" s="43"/>
      <c r="H355" s="56"/>
      <c r="I355" s="44"/>
      <c r="J355" s="44"/>
      <c r="K355" s="56"/>
    </row>
    <row r="356" spans="1:11">
      <c r="A356" s="56"/>
      <c r="B356" s="204"/>
      <c r="C356" s="43"/>
      <c r="D356" s="212"/>
      <c r="E356" s="43"/>
      <c r="F356" s="43"/>
      <c r="G356" s="43"/>
      <c r="H356" s="56"/>
      <c r="I356" s="44"/>
      <c r="J356" s="44"/>
      <c r="K356" s="56"/>
    </row>
    <row r="357" spans="1:11">
      <c r="A357" s="56"/>
      <c r="B357" s="204"/>
      <c r="C357" s="43"/>
      <c r="D357" s="212"/>
      <c r="E357" s="43"/>
      <c r="F357" s="43"/>
      <c r="G357" s="43"/>
      <c r="H357" s="56"/>
      <c r="I357" s="44"/>
      <c r="J357" s="44"/>
      <c r="K357" s="56"/>
    </row>
    <row r="358" spans="1:11">
      <c r="A358" s="56"/>
      <c r="B358" s="204"/>
      <c r="C358" s="43"/>
      <c r="D358" s="212"/>
      <c r="E358" s="43"/>
      <c r="F358" s="43"/>
      <c r="G358" s="43"/>
      <c r="H358" s="56"/>
      <c r="I358" s="44"/>
      <c r="J358" s="44"/>
      <c r="K358" s="56"/>
    </row>
    <row r="359" spans="1:11">
      <c r="A359" s="56"/>
      <c r="B359" s="204"/>
      <c r="C359" s="43"/>
      <c r="D359" s="212"/>
      <c r="E359" s="43"/>
      <c r="F359" s="43"/>
      <c r="G359" s="43"/>
      <c r="H359" s="56"/>
      <c r="I359" s="44"/>
      <c r="J359" s="44"/>
      <c r="K359" s="56"/>
    </row>
    <row r="360" spans="1:11">
      <c r="A360" s="56"/>
      <c r="B360" s="204"/>
      <c r="C360" s="43"/>
      <c r="D360" s="212"/>
      <c r="E360" s="43"/>
      <c r="F360" s="43"/>
      <c r="G360" s="43"/>
      <c r="H360" s="56"/>
      <c r="I360" s="44"/>
      <c r="J360" s="44"/>
      <c r="K360" s="56"/>
    </row>
    <row r="361" spans="1:11">
      <c r="A361" s="56"/>
      <c r="B361" s="204"/>
      <c r="C361" s="43"/>
      <c r="D361" s="212"/>
      <c r="E361" s="43"/>
      <c r="F361" s="43"/>
      <c r="G361" s="43"/>
      <c r="H361" s="56"/>
      <c r="I361" s="44"/>
      <c r="J361" s="44"/>
      <c r="K361" s="56"/>
    </row>
    <row r="362" spans="1:11">
      <c r="A362" s="56"/>
      <c r="B362" s="204"/>
      <c r="C362" s="43"/>
      <c r="D362" s="212"/>
      <c r="E362" s="43"/>
      <c r="F362" s="43"/>
      <c r="G362" s="43"/>
      <c r="H362" s="56"/>
      <c r="I362" s="44"/>
      <c r="J362" s="44"/>
      <c r="K362" s="56"/>
    </row>
    <row r="363" spans="1:11">
      <c r="A363" s="56"/>
      <c r="B363" s="204"/>
      <c r="C363" s="43"/>
      <c r="D363" s="212"/>
      <c r="E363" s="43"/>
      <c r="F363" s="43"/>
      <c r="G363" s="43"/>
      <c r="H363" s="56"/>
      <c r="I363" s="44"/>
      <c r="J363" s="44"/>
      <c r="K363" s="56"/>
    </row>
    <row r="364" spans="1:11">
      <c r="A364" s="206"/>
      <c r="B364" s="213"/>
      <c r="C364" s="208"/>
      <c r="D364" s="212"/>
      <c r="E364" s="208"/>
      <c r="F364" s="208"/>
      <c r="G364" s="208"/>
      <c r="H364" s="206"/>
      <c r="I364" s="209"/>
      <c r="J364" s="209"/>
      <c r="K364" s="206"/>
    </row>
    <row r="365" spans="1:11">
      <c r="A365" s="199"/>
      <c r="B365" s="199"/>
      <c r="C365" s="39"/>
      <c r="D365" s="205"/>
      <c r="E365" s="200"/>
      <c r="F365" s="200"/>
      <c r="G365" s="200"/>
      <c r="H365" s="199"/>
      <c r="I365" s="202"/>
      <c r="J365" s="202"/>
      <c r="K365" s="199"/>
    </row>
    <row r="366" spans="1:11">
      <c r="A366" s="199"/>
      <c r="B366" s="199"/>
      <c r="C366" s="39"/>
      <c r="D366" s="205"/>
      <c r="E366" s="200"/>
      <c r="F366" s="200"/>
      <c r="G366" s="200"/>
      <c r="H366" s="199"/>
      <c r="I366" s="202"/>
      <c r="J366" s="202"/>
      <c r="K366" s="199"/>
    </row>
    <row r="367" spans="1:11">
      <c r="A367" s="199"/>
      <c r="B367" s="199"/>
      <c r="C367" s="39"/>
      <c r="D367" s="205"/>
      <c r="E367" s="200"/>
      <c r="F367" s="200"/>
      <c r="G367" s="200"/>
      <c r="H367" s="199"/>
      <c r="I367" s="202"/>
      <c r="J367" s="202"/>
      <c r="K367" s="199"/>
    </row>
    <row r="368" spans="1:11">
      <c r="A368" s="199"/>
      <c r="B368" s="199"/>
      <c r="C368" s="39"/>
      <c r="D368" s="205"/>
      <c r="E368" s="200"/>
      <c r="F368" s="200"/>
      <c r="G368" s="200"/>
      <c r="H368" s="199"/>
      <c r="I368" s="202"/>
      <c r="J368" s="202"/>
      <c r="K368" s="199"/>
    </row>
    <row r="369" spans="1:11">
      <c r="A369" s="199"/>
      <c r="B369" s="199"/>
      <c r="C369" s="39"/>
      <c r="D369" s="205"/>
      <c r="E369" s="200"/>
      <c r="F369" s="200"/>
      <c r="G369" s="200"/>
      <c r="H369" s="199"/>
      <c r="I369" s="202"/>
      <c r="J369" s="202"/>
      <c r="K369" s="199"/>
    </row>
    <row r="370" spans="1:11">
      <c r="A370" s="199"/>
      <c r="B370" s="199"/>
      <c r="C370" s="39"/>
      <c r="D370" s="205"/>
      <c r="E370" s="200"/>
      <c r="F370" s="200"/>
      <c r="G370" s="200"/>
      <c r="H370" s="199"/>
      <c r="I370" s="202"/>
      <c r="J370" s="202"/>
      <c r="K370" s="199"/>
    </row>
    <row r="371" spans="1:11">
      <c r="A371" s="199"/>
      <c r="B371" s="199"/>
      <c r="C371" s="39"/>
      <c r="D371" s="205"/>
      <c r="E371" s="200"/>
      <c r="F371" s="200"/>
      <c r="G371" s="200"/>
      <c r="H371" s="199"/>
      <c r="I371" s="202"/>
      <c r="J371" s="202"/>
      <c r="K371" s="199"/>
    </row>
    <row r="372" spans="1:11">
      <c r="A372" s="199"/>
      <c r="B372" s="199"/>
      <c r="C372" s="39"/>
      <c r="D372" s="205"/>
      <c r="E372" s="200"/>
      <c r="F372" s="200"/>
      <c r="G372" s="200"/>
      <c r="H372" s="199"/>
      <c r="I372" s="202"/>
      <c r="J372" s="202"/>
      <c r="K372" s="199"/>
    </row>
    <row r="373" spans="1:11">
      <c r="A373" s="199"/>
      <c r="B373" s="199"/>
      <c r="C373" s="39"/>
      <c r="D373" s="205"/>
      <c r="E373" s="200"/>
      <c r="F373" s="200"/>
      <c r="G373" s="200"/>
      <c r="H373" s="199"/>
      <c r="I373" s="202"/>
      <c r="J373" s="202"/>
      <c r="K373" s="199"/>
    </row>
    <row r="374" spans="1:11">
      <c r="A374" s="199"/>
      <c r="B374" s="199"/>
      <c r="C374" s="39"/>
      <c r="D374" s="205"/>
      <c r="E374" s="200"/>
      <c r="F374" s="200"/>
      <c r="G374" s="200"/>
      <c r="H374" s="199"/>
      <c r="I374" s="202"/>
      <c r="J374" s="202"/>
      <c r="K374" s="199"/>
    </row>
    <row r="375" spans="1:11">
      <c r="A375" s="199"/>
      <c r="B375" s="199"/>
      <c r="C375" s="39"/>
      <c r="D375" s="205"/>
      <c r="E375" s="200"/>
      <c r="F375" s="200"/>
      <c r="G375" s="200"/>
      <c r="H375" s="199"/>
      <c r="I375" s="202"/>
      <c r="J375" s="202"/>
      <c r="K375" s="199"/>
    </row>
    <row r="376" spans="1:11">
      <c r="A376" s="56"/>
      <c r="B376" s="204"/>
      <c r="C376" s="43"/>
      <c r="D376" s="212"/>
      <c r="E376" s="43"/>
      <c r="F376" s="43"/>
      <c r="G376" s="43"/>
      <c r="H376" s="56"/>
      <c r="I376" s="44"/>
      <c r="J376" s="44"/>
      <c r="K376" s="56"/>
    </row>
    <row r="377" spans="1:11">
      <c r="A377" s="56"/>
      <c r="B377" s="204"/>
      <c r="C377" s="43"/>
      <c r="D377" s="212"/>
      <c r="E377" s="43"/>
      <c r="F377" s="43"/>
      <c r="G377" s="43"/>
      <c r="H377" s="56"/>
      <c r="I377" s="44"/>
      <c r="J377" s="44"/>
      <c r="K377" s="56"/>
    </row>
    <row r="378" spans="1:11">
      <c r="A378" s="56"/>
      <c r="B378" s="204"/>
      <c r="C378" s="43"/>
      <c r="D378" s="212"/>
      <c r="E378" s="43"/>
      <c r="F378" s="43"/>
      <c r="G378" s="43"/>
      <c r="H378" s="56"/>
      <c r="I378" s="44"/>
      <c r="J378" s="44"/>
      <c r="K378" s="56"/>
    </row>
    <row r="379" spans="1:11">
      <c r="A379" s="56"/>
      <c r="B379" s="204"/>
      <c r="C379" s="43"/>
      <c r="D379" s="212"/>
      <c r="E379" s="43"/>
      <c r="F379" s="43"/>
      <c r="G379" s="43"/>
      <c r="H379" s="56"/>
      <c r="I379" s="44"/>
      <c r="J379" s="44"/>
      <c r="K379" s="56"/>
    </row>
    <row r="380" spans="1:11">
      <c r="A380" s="56"/>
      <c r="B380" s="204"/>
      <c r="C380" s="43"/>
      <c r="D380" s="212"/>
      <c r="E380" s="43"/>
      <c r="F380" s="43"/>
      <c r="G380" s="43"/>
      <c r="H380" s="56"/>
      <c r="I380" s="44"/>
      <c r="J380" s="44"/>
      <c r="K380" s="56"/>
    </row>
    <row r="381" spans="1:11">
      <c r="A381" s="56"/>
      <c r="B381" s="204"/>
      <c r="C381" s="43"/>
      <c r="D381" s="212"/>
      <c r="E381" s="43"/>
      <c r="F381" s="43"/>
      <c r="G381" s="43"/>
      <c r="H381" s="56"/>
      <c r="I381" s="44"/>
      <c r="J381" s="44"/>
      <c r="K381" s="56"/>
    </row>
    <row r="382" spans="1:11">
      <c r="A382" s="56"/>
      <c r="B382" s="204"/>
      <c r="C382" s="43"/>
      <c r="D382" s="212"/>
      <c r="E382" s="43"/>
      <c r="F382" s="43"/>
      <c r="G382" s="43"/>
      <c r="H382" s="56"/>
      <c r="I382" s="44"/>
      <c r="J382" s="44"/>
      <c r="K382" s="56"/>
    </row>
    <row r="383" spans="1:11">
      <c r="A383" s="56"/>
      <c r="B383" s="204"/>
      <c r="C383" s="43"/>
      <c r="D383" s="212"/>
      <c r="E383" s="43"/>
      <c r="F383" s="43"/>
      <c r="G383" s="43"/>
      <c r="H383" s="56"/>
      <c r="I383" s="44"/>
      <c r="J383" s="44"/>
      <c r="K383" s="56"/>
    </row>
    <row r="384" spans="1:11">
      <c r="A384" s="56"/>
      <c r="B384" s="204"/>
      <c r="C384" s="43"/>
      <c r="D384" s="212"/>
      <c r="E384" s="43"/>
      <c r="F384" s="43"/>
      <c r="G384" s="43"/>
      <c r="H384" s="56"/>
      <c r="I384" s="44"/>
      <c r="J384" s="44"/>
      <c r="K384" s="56"/>
    </row>
    <row r="385" spans="1:11">
      <c r="A385" s="56"/>
      <c r="B385" s="204"/>
      <c r="C385" s="43"/>
      <c r="D385" s="212"/>
      <c r="E385" s="43"/>
      <c r="F385" s="43"/>
      <c r="G385" s="43"/>
      <c r="H385" s="56"/>
      <c r="I385" s="44"/>
      <c r="J385" s="44"/>
      <c r="K385" s="56"/>
    </row>
    <row r="386" spans="1:11">
      <c r="A386" s="56"/>
      <c r="B386" s="204"/>
      <c r="C386" s="43"/>
      <c r="D386" s="212"/>
      <c r="E386" s="43"/>
      <c r="F386" s="43"/>
      <c r="G386" s="43"/>
      <c r="H386" s="56"/>
      <c r="I386" s="44"/>
      <c r="J386" s="44"/>
      <c r="K386" s="56"/>
    </row>
    <row r="387" spans="1:11">
      <c r="A387" s="206"/>
      <c r="B387" s="213"/>
      <c r="C387" s="208"/>
      <c r="D387" s="212"/>
      <c r="E387" s="208"/>
      <c r="F387" s="208"/>
      <c r="G387" s="208"/>
      <c r="H387" s="206"/>
      <c r="I387" s="209"/>
      <c r="J387" s="209"/>
      <c r="K387" s="206"/>
    </row>
    <row r="388" spans="1:11">
      <c r="A388" s="199"/>
      <c r="B388" s="199"/>
      <c r="C388" s="39"/>
      <c r="D388" s="205"/>
      <c r="E388" s="200"/>
      <c r="F388" s="200"/>
      <c r="G388" s="200"/>
      <c r="H388" s="199"/>
      <c r="I388" s="202"/>
      <c r="J388" s="202"/>
      <c r="K388" s="199"/>
    </row>
    <row r="389" spans="1:11">
      <c r="A389" s="199"/>
      <c r="B389" s="199"/>
      <c r="C389" s="39"/>
      <c r="D389" s="205"/>
      <c r="E389" s="200"/>
      <c r="F389" s="200"/>
      <c r="G389" s="200"/>
      <c r="H389" s="199"/>
      <c r="I389" s="202"/>
      <c r="J389" s="202"/>
      <c r="K389" s="199"/>
    </row>
    <row r="390" spans="1:11">
      <c r="A390" s="199"/>
      <c r="B390" s="199"/>
      <c r="C390" s="39"/>
      <c r="D390" s="205"/>
      <c r="E390" s="200"/>
      <c r="F390" s="200"/>
      <c r="G390" s="200"/>
      <c r="H390" s="199"/>
      <c r="I390" s="202"/>
      <c r="J390" s="202"/>
      <c r="K390" s="199"/>
    </row>
    <row r="391" spans="1:11">
      <c r="A391" s="199"/>
      <c r="B391" s="199"/>
      <c r="C391" s="39"/>
      <c r="D391" s="205"/>
      <c r="E391" s="200"/>
      <c r="F391" s="200"/>
      <c r="G391" s="200"/>
      <c r="H391" s="199"/>
      <c r="I391" s="202"/>
      <c r="J391" s="202"/>
      <c r="K391" s="199"/>
    </row>
    <row r="392" spans="1:11">
      <c r="A392" s="199"/>
      <c r="B392" s="199"/>
      <c r="C392" s="39"/>
      <c r="D392" s="205"/>
      <c r="E392" s="200"/>
      <c r="F392" s="200"/>
      <c r="G392" s="200"/>
      <c r="H392" s="199"/>
      <c r="I392" s="202"/>
      <c r="J392" s="202"/>
      <c r="K392" s="199"/>
    </row>
    <row r="393" spans="1:11">
      <c r="A393" s="199"/>
      <c r="B393" s="199"/>
      <c r="C393" s="200"/>
      <c r="D393" s="201"/>
      <c r="E393" s="200"/>
      <c r="F393" s="200"/>
      <c r="G393" s="200"/>
      <c r="H393" s="199"/>
      <c r="I393" s="202"/>
      <c r="J393" s="202"/>
      <c r="K393" s="199"/>
    </row>
    <row r="394" spans="1:11">
      <c r="A394" s="199"/>
      <c r="B394" s="199"/>
      <c r="C394" s="200"/>
      <c r="D394" s="201"/>
      <c r="E394" s="200"/>
      <c r="F394" s="200"/>
      <c r="G394" s="200"/>
      <c r="H394" s="199"/>
      <c r="I394" s="202"/>
      <c r="J394" s="202"/>
      <c r="K394" s="199"/>
    </row>
    <row r="395" spans="1:11">
      <c r="A395" s="199"/>
      <c r="B395" s="199"/>
      <c r="C395" s="200"/>
      <c r="D395" s="201"/>
      <c r="E395" s="200"/>
      <c r="F395" s="200"/>
      <c r="G395" s="200"/>
      <c r="H395" s="199"/>
      <c r="I395" s="202"/>
      <c r="J395" s="202"/>
      <c r="K395" s="199"/>
    </row>
    <row r="396" spans="1:11">
      <c r="A396" s="199"/>
      <c r="B396" s="199"/>
      <c r="C396" s="200"/>
      <c r="D396" s="201"/>
      <c r="E396" s="200"/>
      <c r="F396" s="200"/>
      <c r="G396" s="200"/>
      <c r="H396" s="199"/>
      <c r="I396" s="202"/>
      <c r="J396" s="202"/>
      <c r="K396" s="199"/>
    </row>
    <row r="397" spans="1:11">
      <c r="A397" s="199"/>
      <c r="B397" s="199"/>
      <c r="C397" s="200"/>
      <c r="D397" s="201"/>
      <c r="E397" s="200"/>
      <c r="F397" s="200"/>
      <c r="G397" s="200"/>
      <c r="H397" s="199"/>
      <c r="I397" s="202"/>
      <c r="J397" s="202"/>
      <c r="K397" s="199"/>
    </row>
    <row r="398" spans="1:11">
      <c r="A398" s="199"/>
      <c r="B398" s="199"/>
      <c r="C398" s="200"/>
      <c r="D398" s="201"/>
      <c r="E398" s="200"/>
      <c r="F398" s="200"/>
      <c r="G398" s="200"/>
      <c r="H398" s="199"/>
      <c r="I398" s="202"/>
      <c r="J398" s="202"/>
      <c r="K398" s="199"/>
    </row>
    <row r="399" spans="1:11">
      <c r="A399" s="56"/>
      <c r="B399" s="204"/>
      <c r="C399" s="43"/>
      <c r="D399" s="212"/>
      <c r="E399" s="43"/>
      <c r="F399" s="43"/>
      <c r="G399" s="43"/>
      <c r="H399" s="56"/>
      <c r="I399" s="44"/>
      <c r="J399" s="44"/>
      <c r="K399" s="56"/>
    </row>
    <row r="400" spans="1:11">
      <c r="A400" s="56"/>
      <c r="B400" s="204"/>
      <c r="C400" s="43"/>
      <c r="D400" s="212"/>
      <c r="E400" s="43"/>
      <c r="F400" s="43"/>
      <c r="G400" s="43"/>
      <c r="H400" s="56"/>
      <c r="I400" s="44"/>
      <c r="J400" s="44"/>
      <c r="K400" s="56"/>
    </row>
    <row r="401" spans="1:11">
      <c r="A401" s="56"/>
      <c r="B401" s="204"/>
      <c r="C401" s="43"/>
      <c r="D401" s="212"/>
      <c r="E401" s="43"/>
      <c r="F401" s="43"/>
      <c r="G401" s="43"/>
      <c r="H401" s="56"/>
      <c r="I401" s="44"/>
      <c r="J401" s="44"/>
      <c r="K401" s="56"/>
    </row>
    <row r="402" spans="1:11">
      <c r="A402" s="56"/>
      <c r="B402" s="204"/>
      <c r="C402" s="43"/>
      <c r="D402" s="212"/>
      <c r="E402" s="43"/>
      <c r="F402" s="43"/>
      <c r="G402" s="43"/>
      <c r="H402" s="56"/>
      <c r="I402" s="44"/>
      <c r="J402" s="44"/>
      <c r="K402" s="56"/>
    </row>
    <row r="403" spans="1:11">
      <c r="A403" s="56"/>
      <c r="B403" s="204"/>
      <c r="C403" s="43"/>
      <c r="D403" s="212"/>
      <c r="E403" s="43"/>
      <c r="F403" s="43"/>
      <c r="G403" s="43"/>
      <c r="H403" s="56"/>
      <c r="I403" s="44"/>
      <c r="J403" s="44"/>
      <c r="K403" s="56"/>
    </row>
    <row r="404" spans="1:11">
      <c r="A404" s="56"/>
      <c r="B404" s="204"/>
      <c r="C404" s="43"/>
      <c r="D404" s="212"/>
      <c r="E404" s="43"/>
      <c r="F404" s="43"/>
      <c r="G404" s="43"/>
      <c r="H404" s="56"/>
      <c r="I404" s="44"/>
      <c r="J404" s="44"/>
      <c r="K404" s="56"/>
    </row>
    <row r="405" spans="1:11">
      <c r="A405" s="56"/>
      <c r="B405" s="204"/>
      <c r="C405" s="43"/>
      <c r="D405" s="212"/>
      <c r="E405" s="43"/>
      <c r="F405" s="43"/>
      <c r="G405" s="43"/>
      <c r="H405" s="56"/>
      <c r="I405" s="44"/>
      <c r="J405" s="44"/>
      <c r="K405" s="56"/>
    </row>
    <row r="406" spans="1:11">
      <c r="A406" s="56"/>
      <c r="B406" s="204"/>
      <c r="C406" s="43"/>
      <c r="D406" s="212"/>
      <c r="E406" s="43"/>
      <c r="F406" s="43"/>
      <c r="G406" s="43"/>
      <c r="H406" s="56"/>
      <c r="I406" s="44"/>
      <c r="J406" s="44"/>
      <c r="K406" s="56"/>
    </row>
    <row r="407" spans="1:11">
      <c r="A407" s="56"/>
      <c r="B407" s="204"/>
      <c r="C407" s="43"/>
      <c r="D407" s="212"/>
      <c r="E407" s="43"/>
      <c r="F407" s="43"/>
      <c r="G407" s="43"/>
      <c r="H407" s="56"/>
      <c r="I407" s="44"/>
      <c r="J407" s="44"/>
      <c r="K407" s="56"/>
    </row>
    <row r="408" spans="1:11">
      <c r="A408" s="56"/>
      <c r="B408" s="204"/>
      <c r="C408" s="43"/>
      <c r="D408" s="212"/>
      <c r="E408" s="43"/>
      <c r="F408" s="43"/>
      <c r="G408" s="43"/>
      <c r="H408" s="56"/>
      <c r="I408" s="44"/>
      <c r="J408" s="44"/>
      <c r="K408" s="56"/>
    </row>
    <row r="409" spans="1:11">
      <c r="A409" s="56"/>
      <c r="B409" s="204"/>
      <c r="C409" s="43"/>
      <c r="D409" s="212"/>
      <c r="E409" s="43"/>
      <c r="F409" s="43"/>
      <c r="G409" s="43"/>
      <c r="H409" s="56"/>
      <c r="I409" s="44"/>
      <c r="J409" s="44"/>
      <c r="K409" s="56"/>
    </row>
    <row r="410" spans="1:11">
      <c r="A410" s="206"/>
      <c r="B410" s="213"/>
      <c r="C410" s="208"/>
      <c r="D410" s="212"/>
      <c r="E410" s="208"/>
      <c r="F410" s="208"/>
      <c r="G410" s="208"/>
      <c r="H410" s="206"/>
      <c r="I410" s="209"/>
      <c r="J410" s="209"/>
      <c r="K410" s="206"/>
    </row>
    <row r="411" spans="1:11">
      <c r="A411" s="199"/>
      <c r="B411" s="199"/>
      <c r="C411" s="200"/>
      <c r="D411" s="201"/>
      <c r="E411" s="200"/>
      <c r="F411" s="200"/>
      <c r="G411" s="200"/>
      <c r="H411" s="199"/>
      <c r="I411" s="202"/>
      <c r="J411" s="202"/>
      <c r="K411" s="199"/>
    </row>
    <row r="412" spans="1:11">
      <c r="A412" s="199"/>
      <c r="B412" s="199"/>
      <c r="C412" s="200"/>
      <c r="D412" s="201"/>
      <c r="E412" s="200"/>
      <c r="F412" s="200"/>
      <c r="G412" s="200"/>
      <c r="H412" s="199"/>
      <c r="I412" s="202"/>
      <c r="J412" s="202"/>
      <c r="K412" s="199"/>
    </row>
    <row r="413" spans="1:11">
      <c r="A413" s="199"/>
      <c r="B413" s="199"/>
      <c r="C413" s="200"/>
      <c r="D413" s="201"/>
      <c r="E413" s="200"/>
      <c r="F413" s="200"/>
      <c r="G413" s="200"/>
      <c r="H413" s="199"/>
      <c r="I413" s="202"/>
      <c r="J413" s="202"/>
      <c r="K413" s="199"/>
    </row>
    <row r="414" spans="1:11">
      <c r="A414" s="199"/>
      <c r="B414" s="199"/>
      <c r="C414" s="200"/>
      <c r="D414" s="201"/>
      <c r="E414" s="200"/>
      <c r="F414" s="200"/>
      <c r="G414" s="200"/>
      <c r="H414" s="199"/>
      <c r="I414" s="202"/>
      <c r="J414" s="202"/>
      <c r="K414" s="199"/>
    </row>
    <row r="415" spans="1:11">
      <c r="A415" s="199"/>
      <c r="B415" s="199"/>
      <c r="C415" s="200"/>
      <c r="D415" s="201"/>
      <c r="E415" s="200"/>
      <c r="F415" s="200"/>
      <c r="G415" s="200"/>
      <c r="H415" s="199"/>
      <c r="I415" s="202"/>
      <c r="J415" s="202"/>
      <c r="K415" s="199"/>
    </row>
    <row r="416" spans="1:11">
      <c r="A416" s="199"/>
      <c r="B416" s="199"/>
      <c r="C416" s="200"/>
      <c r="D416" s="201"/>
      <c r="E416" s="200"/>
      <c r="F416" s="200"/>
      <c r="G416" s="200"/>
      <c r="H416" s="199"/>
      <c r="I416" s="202"/>
      <c r="J416" s="202"/>
      <c r="K416" s="199"/>
    </row>
    <row r="417" spans="1:11">
      <c r="A417" s="199"/>
      <c r="B417" s="199"/>
      <c r="C417" s="200"/>
      <c r="D417" s="201"/>
      <c r="E417" s="200"/>
      <c r="F417" s="200"/>
      <c r="G417" s="200"/>
      <c r="H417" s="199"/>
      <c r="I417" s="202"/>
      <c r="J417" s="202"/>
      <c r="K417" s="199"/>
    </row>
    <row r="418" spans="1:11">
      <c r="A418" s="199"/>
      <c r="B418" s="199"/>
      <c r="C418" s="200"/>
      <c r="D418" s="201"/>
      <c r="E418" s="200"/>
      <c r="F418" s="200"/>
      <c r="G418" s="200"/>
      <c r="H418" s="199"/>
      <c r="I418" s="202"/>
      <c r="J418" s="202"/>
      <c r="K418" s="199"/>
    </row>
    <row r="419" spans="1:11">
      <c r="A419" s="199"/>
      <c r="B419" s="199"/>
      <c r="C419" s="200"/>
      <c r="D419" s="201"/>
      <c r="E419" s="200"/>
      <c r="F419" s="200"/>
      <c r="G419" s="200"/>
      <c r="H419" s="199"/>
      <c r="I419" s="202"/>
      <c r="J419" s="202"/>
      <c r="K419" s="199"/>
    </row>
    <row r="420" spans="1:11">
      <c r="A420" s="199"/>
      <c r="B420" s="199"/>
      <c r="C420" s="200"/>
      <c r="D420" s="201"/>
      <c r="E420" s="200"/>
      <c r="F420" s="200"/>
      <c r="G420" s="200"/>
      <c r="H420" s="199"/>
      <c r="I420" s="202"/>
      <c r="J420" s="202"/>
      <c r="K420" s="199"/>
    </row>
    <row r="421" spans="1:11">
      <c r="A421" s="199"/>
      <c r="B421" s="199"/>
      <c r="C421" s="200"/>
      <c r="D421" s="201"/>
      <c r="E421" s="200"/>
      <c r="F421" s="200"/>
      <c r="G421" s="200"/>
      <c r="H421" s="199"/>
      <c r="I421" s="202"/>
      <c r="J421" s="202"/>
      <c r="K421" s="199"/>
    </row>
    <row r="422" spans="1:11">
      <c r="A422" s="56"/>
      <c r="B422" s="204"/>
      <c r="C422" s="43"/>
      <c r="D422" s="212"/>
      <c r="E422" s="43"/>
      <c r="F422" s="43"/>
      <c r="G422" s="43"/>
      <c r="H422" s="56"/>
      <c r="I422" s="44"/>
      <c r="J422" s="44"/>
      <c r="K422" s="56"/>
    </row>
    <row r="423" spans="1:11">
      <c r="A423" s="56"/>
      <c r="B423" s="204"/>
      <c r="C423" s="43"/>
      <c r="D423" s="212"/>
      <c r="E423" s="43"/>
      <c r="F423" s="43"/>
      <c r="G423" s="43"/>
      <c r="H423" s="56"/>
      <c r="I423" s="44"/>
      <c r="J423" s="44"/>
      <c r="K423" s="56"/>
    </row>
    <row r="424" spans="1:11">
      <c r="A424" s="56"/>
      <c r="B424" s="204"/>
      <c r="C424" s="43"/>
      <c r="D424" s="212"/>
      <c r="E424" s="43"/>
      <c r="F424" s="43"/>
      <c r="G424" s="43"/>
      <c r="H424" s="56"/>
      <c r="I424" s="44"/>
      <c r="J424" s="44"/>
      <c r="K424" s="56"/>
    </row>
    <row r="425" spans="1:11">
      <c r="A425" s="56"/>
      <c r="B425" s="204"/>
      <c r="C425" s="43"/>
      <c r="D425" s="212"/>
      <c r="E425" s="43"/>
      <c r="F425" s="43"/>
      <c r="G425" s="43"/>
      <c r="H425" s="56"/>
      <c r="I425" s="44"/>
      <c r="J425" s="44"/>
      <c r="K425" s="56"/>
    </row>
    <row r="426" spans="1:11">
      <c r="A426" s="56"/>
      <c r="B426" s="204"/>
      <c r="C426" s="43"/>
      <c r="D426" s="212"/>
      <c r="E426" s="43"/>
      <c r="F426" s="43"/>
      <c r="G426" s="43"/>
      <c r="H426" s="56"/>
      <c r="I426" s="44"/>
      <c r="J426" s="44"/>
      <c r="K426" s="56"/>
    </row>
    <row r="427" spans="1:11">
      <c r="A427" s="56"/>
      <c r="B427" s="204"/>
      <c r="C427" s="43"/>
      <c r="D427" s="212"/>
      <c r="E427" s="43"/>
      <c r="F427" s="43"/>
      <c r="G427" s="43"/>
      <c r="H427" s="56"/>
      <c r="I427" s="44"/>
      <c r="J427" s="44"/>
      <c r="K427" s="56"/>
    </row>
    <row r="428" spans="1:11">
      <c r="A428" s="56"/>
      <c r="B428" s="204"/>
      <c r="C428" s="43"/>
      <c r="D428" s="212"/>
      <c r="E428" s="43"/>
      <c r="F428" s="43"/>
      <c r="G428" s="43"/>
      <c r="H428" s="56"/>
      <c r="I428" s="44"/>
      <c r="J428" s="44"/>
      <c r="K428" s="56"/>
    </row>
    <row r="429" spans="1:11">
      <c r="A429" s="56"/>
      <c r="B429" s="204"/>
      <c r="C429" s="43"/>
      <c r="D429" s="212"/>
      <c r="E429" s="43"/>
      <c r="F429" s="43"/>
      <c r="G429" s="43"/>
      <c r="H429" s="56"/>
      <c r="I429" s="44"/>
      <c r="J429" s="44"/>
      <c r="K429" s="56"/>
    </row>
    <row r="430" spans="1:11">
      <c r="A430" s="56"/>
      <c r="B430" s="204"/>
      <c r="C430" s="43"/>
      <c r="D430" s="212"/>
      <c r="E430" s="43"/>
      <c r="F430" s="43"/>
      <c r="G430" s="43"/>
      <c r="H430" s="56"/>
      <c r="I430" s="44"/>
      <c r="J430" s="44"/>
      <c r="K430" s="56"/>
    </row>
    <row r="431" spans="1:11">
      <c r="A431" s="56"/>
      <c r="B431" s="204"/>
      <c r="C431" s="43"/>
      <c r="D431" s="212"/>
      <c r="E431" s="43"/>
      <c r="F431" s="43"/>
      <c r="G431" s="43"/>
      <c r="H431" s="56"/>
      <c r="I431" s="44"/>
      <c r="J431" s="44"/>
      <c r="K431" s="56"/>
    </row>
    <row r="432" spans="1:11">
      <c r="A432" s="56"/>
      <c r="B432" s="204"/>
      <c r="C432" s="43"/>
      <c r="D432" s="212"/>
      <c r="E432" s="43"/>
      <c r="F432" s="43"/>
      <c r="G432" s="43"/>
      <c r="H432" s="56"/>
      <c r="I432" s="44"/>
      <c r="J432" s="44"/>
      <c r="K432" s="56"/>
    </row>
    <row r="433" spans="1:11">
      <c r="A433" s="206"/>
      <c r="B433" s="213"/>
      <c r="C433" s="208"/>
      <c r="D433" s="212"/>
      <c r="E433" s="208"/>
      <c r="F433" s="208"/>
      <c r="G433" s="208"/>
      <c r="H433" s="206"/>
      <c r="I433" s="209"/>
      <c r="J433" s="209"/>
      <c r="K433" s="206"/>
    </row>
    <row r="434" spans="1:11">
      <c r="A434" s="199"/>
      <c r="B434" s="199"/>
      <c r="C434" s="200"/>
      <c r="D434" s="201"/>
      <c r="E434" s="200"/>
      <c r="F434" s="200"/>
      <c r="G434" s="200"/>
      <c r="H434" s="199"/>
      <c r="I434" s="202"/>
      <c r="J434" s="202"/>
      <c r="K434" s="199"/>
    </row>
    <row r="435" spans="1:11">
      <c r="A435" s="199"/>
      <c r="B435" s="199"/>
      <c r="C435" s="200"/>
      <c r="D435" s="201"/>
      <c r="E435" s="200"/>
      <c r="F435" s="200"/>
      <c r="G435" s="200"/>
      <c r="H435" s="199"/>
      <c r="I435" s="202"/>
      <c r="J435" s="202"/>
      <c r="K435" s="199"/>
    </row>
    <row r="436" spans="1:11">
      <c r="A436" s="199"/>
      <c r="B436" s="199"/>
      <c r="C436" s="200"/>
      <c r="D436" s="201"/>
      <c r="E436" s="200"/>
      <c r="F436" s="200"/>
      <c r="G436" s="200"/>
      <c r="H436" s="199"/>
      <c r="I436" s="202"/>
      <c r="J436" s="202"/>
      <c r="K436" s="199"/>
    </row>
    <row r="437" spans="1:11">
      <c r="A437" s="199"/>
      <c r="B437" s="199"/>
      <c r="C437" s="200"/>
      <c r="D437" s="201"/>
      <c r="E437" s="200"/>
      <c r="F437" s="200"/>
      <c r="G437" s="200"/>
      <c r="H437" s="199"/>
      <c r="I437" s="202"/>
      <c r="J437" s="202"/>
      <c r="K437" s="199"/>
    </row>
    <row r="438" spans="1:11">
      <c r="A438" s="199"/>
      <c r="B438" s="199"/>
      <c r="C438" s="200"/>
      <c r="D438" s="201"/>
      <c r="E438" s="200"/>
      <c r="F438" s="200"/>
      <c r="G438" s="200"/>
      <c r="H438" s="199"/>
      <c r="I438" s="202"/>
      <c r="J438" s="202"/>
      <c r="K438" s="199"/>
    </row>
    <row r="439" spans="1:11">
      <c r="A439" s="199"/>
      <c r="B439" s="199"/>
      <c r="C439" s="200"/>
      <c r="D439" s="201"/>
      <c r="E439" s="200"/>
      <c r="F439" s="200"/>
      <c r="G439" s="200"/>
      <c r="H439" s="199"/>
      <c r="I439" s="202"/>
      <c r="J439" s="202"/>
      <c r="K439" s="199"/>
    </row>
    <row r="440" spans="1:11">
      <c r="A440" s="199"/>
      <c r="B440" s="199"/>
      <c r="C440" s="200"/>
      <c r="D440" s="201"/>
      <c r="E440" s="200"/>
      <c r="F440" s="200"/>
      <c r="G440" s="200"/>
      <c r="H440" s="199"/>
      <c r="I440" s="202"/>
      <c r="J440" s="202"/>
      <c r="K440" s="199"/>
    </row>
    <row r="441" spans="1:11">
      <c r="A441" s="199"/>
      <c r="B441" s="199"/>
      <c r="C441" s="200"/>
      <c r="D441" s="201"/>
      <c r="E441" s="200"/>
      <c r="F441" s="200"/>
      <c r="G441" s="200"/>
      <c r="H441" s="199"/>
      <c r="I441" s="202"/>
      <c r="J441" s="202"/>
      <c r="K441" s="199"/>
    </row>
    <row r="442" spans="1:11">
      <c r="A442" s="199"/>
      <c r="B442" s="199"/>
      <c r="C442" s="200"/>
      <c r="D442" s="201"/>
      <c r="E442" s="200"/>
      <c r="F442" s="200"/>
      <c r="G442" s="200"/>
      <c r="H442" s="199"/>
      <c r="I442" s="202"/>
      <c r="J442" s="202"/>
      <c r="K442" s="199"/>
    </row>
    <row r="443" spans="1:11">
      <c r="A443" s="199"/>
      <c r="B443" s="199"/>
      <c r="C443" s="200"/>
      <c r="D443" s="201"/>
      <c r="E443" s="200"/>
      <c r="F443" s="200"/>
      <c r="G443" s="200"/>
      <c r="H443" s="199"/>
      <c r="I443" s="202"/>
      <c r="J443" s="202"/>
      <c r="K443" s="199"/>
    </row>
    <row r="444" spans="1:11">
      <c r="A444" s="199"/>
      <c r="B444" s="199"/>
      <c r="C444" s="200"/>
      <c r="D444" s="201"/>
      <c r="E444" s="200"/>
      <c r="F444" s="200"/>
      <c r="G444" s="200"/>
      <c r="H444" s="199"/>
      <c r="I444" s="202"/>
      <c r="J444" s="202"/>
      <c r="K444" s="199"/>
    </row>
    <row r="445" spans="1:11">
      <c r="A445" s="56"/>
      <c r="B445" s="204"/>
      <c r="C445" s="43"/>
      <c r="D445" s="212"/>
      <c r="E445" s="43"/>
      <c r="F445" s="43"/>
      <c r="G445" s="43"/>
      <c r="H445" s="56"/>
      <c r="I445" s="44"/>
      <c r="J445" s="44"/>
      <c r="K445" s="56"/>
    </row>
    <row r="446" spans="1:11">
      <c r="A446" s="56"/>
      <c r="B446" s="204"/>
      <c r="C446" s="43"/>
      <c r="D446" s="212"/>
      <c r="E446" s="43"/>
      <c r="F446" s="43"/>
      <c r="G446" s="43"/>
      <c r="H446" s="56"/>
      <c r="I446" s="44"/>
      <c r="J446" s="44"/>
      <c r="K446" s="56"/>
    </row>
    <row r="447" spans="1:11">
      <c r="A447" s="56"/>
      <c r="B447" s="204"/>
      <c r="C447" s="43"/>
      <c r="D447" s="212"/>
      <c r="E447" s="43"/>
      <c r="F447" s="43"/>
      <c r="G447" s="43"/>
      <c r="H447" s="56"/>
      <c r="I447" s="44"/>
      <c r="J447" s="44"/>
      <c r="K447" s="56"/>
    </row>
    <row r="448" spans="1:11">
      <c r="A448" s="56"/>
      <c r="B448" s="204"/>
      <c r="C448" s="43"/>
      <c r="D448" s="212"/>
      <c r="E448" s="43"/>
      <c r="F448" s="43"/>
      <c r="G448" s="43"/>
      <c r="H448" s="56"/>
      <c r="I448" s="44"/>
      <c r="J448" s="44"/>
      <c r="K448" s="56"/>
    </row>
    <row r="449" spans="1:11">
      <c r="A449" s="56"/>
      <c r="B449" s="204"/>
      <c r="C449" s="43"/>
      <c r="D449" s="212"/>
      <c r="E449" s="43"/>
      <c r="F449" s="43"/>
      <c r="G449" s="43"/>
      <c r="H449" s="56"/>
      <c r="I449" s="44"/>
      <c r="J449" s="44"/>
      <c r="K449" s="56"/>
    </row>
    <row r="450" spans="1:11">
      <c r="A450" s="56"/>
      <c r="B450" s="204"/>
      <c r="C450" s="43"/>
      <c r="D450" s="212"/>
      <c r="E450" s="43"/>
      <c r="F450" s="43"/>
      <c r="G450" s="43"/>
      <c r="H450" s="56"/>
      <c r="I450" s="44"/>
      <c r="J450" s="44"/>
      <c r="K450" s="56"/>
    </row>
    <row r="451" spans="1:11">
      <c r="A451" s="56"/>
      <c r="B451" s="204"/>
      <c r="C451" s="43"/>
      <c r="D451" s="212"/>
      <c r="E451" s="43"/>
      <c r="F451" s="43"/>
      <c r="G451" s="43"/>
      <c r="H451" s="56"/>
      <c r="I451" s="44"/>
      <c r="J451" s="44"/>
      <c r="K451" s="56"/>
    </row>
    <row r="452" spans="1:11">
      <c r="A452" s="56"/>
      <c r="B452" s="204"/>
      <c r="C452" s="43"/>
      <c r="D452" s="212"/>
      <c r="E452" s="43"/>
      <c r="F452" s="43"/>
      <c r="G452" s="43"/>
      <c r="H452" s="56"/>
      <c r="I452" s="44"/>
      <c r="J452" s="44"/>
      <c r="K452" s="56"/>
    </row>
    <row r="453" spans="1:11">
      <c r="A453" s="56"/>
      <c r="B453" s="204"/>
      <c r="C453" s="43"/>
      <c r="D453" s="212"/>
      <c r="E453" s="43"/>
      <c r="F453" s="43"/>
      <c r="G453" s="43"/>
      <c r="H453" s="56"/>
      <c r="I453" s="44"/>
      <c r="J453" s="44"/>
      <c r="K453" s="56"/>
    </row>
    <row r="454" spans="1:11">
      <c r="A454" s="56"/>
      <c r="B454" s="204"/>
      <c r="C454" s="43"/>
      <c r="D454" s="212"/>
      <c r="E454" s="43"/>
      <c r="F454" s="43"/>
      <c r="G454" s="43"/>
      <c r="H454" s="56"/>
      <c r="I454" s="44"/>
      <c r="J454" s="44"/>
      <c r="K454" s="56"/>
    </row>
    <row r="455" spans="1:11">
      <c r="A455" s="56"/>
      <c r="B455" s="204"/>
      <c r="C455" s="43"/>
      <c r="D455" s="212"/>
      <c r="E455" s="43"/>
      <c r="F455" s="43"/>
      <c r="G455" s="43"/>
      <c r="H455" s="56"/>
      <c r="I455" s="44"/>
      <c r="J455" s="44"/>
      <c r="K455" s="56"/>
    </row>
    <row r="456" spans="1:11">
      <c r="A456" s="206"/>
      <c r="B456" s="213"/>
      <c r="C456" s="208"/>
      <c r="D456" s="212"/>
      <c r="E456" s="208"/>
      <c r="F456" s="208"/>
      <c r="G456" s="208"/>
      <c r="H456" s="206"/>
      <c r="I456" s="209"/>
      <c r="J456" s="209"/>
      <c r="K456" s="206"/>
    </row>
    <row r="457" spans="1:11">
      <c r="A457" s="199"/>
      <c r="B457" s="199"/>
      <c r="C457" s="200"/>
      <c r="D457" s="201"/>
      <c r="E457" s="200"/>
      <c r="F457" s="200"/>
      <c r="G457" s="200"/>
      <c r="H457" s="199"/>
      <c r="I457" s="202"/>
      <c r="J457" s="202"/>
      <c r="K457" s="199"/>
    </row>
    <row r="458" spans="1:11">
      <c r="A458" s="199"/>
      <c r="B458" s="199"/>
      <c r="C458" s="200"/>
      <c r="D458" s="201"/>
      <c r="E458" s="200"/>
      <c r="F458" s="200"/>
      <c r="G458" s="200"/>
      <c r="H458" s="199"/>
      <c r="I458" s="202"/>
      <c r="J458" s="202"/>
      <c r="K458" s="199"/>
    </row>
    <row r="459" spans="1:11">
      <c r="A459" s="199"/>
      <c r="B459" s="199"/>
      <c r="C459" s="200"/>
      <c r="D459" s="201"/>
      <c r="E459" s="200"/>
      <c r="F459" s="200"/>
      <c r="G459" s="200"/>
      <c r="H459" s="199"/>
      <c r="I459" s="202"/>
      <c r="J459" s="202"/>
      <c r="K459" s="199"/>
    </row>
    <row r="460" spans="1:11">
      <c r="A460" s="199"/>
      <c r="B460" s="199"/>
      <c r="C460" s="200"/>
      <c r="D460" s="201"/>
      <c r="E460" s="200"/>
      <c r="F460" s="200"/>
      <c r="G460" s="200"/>
      <c r="H460" s="199"/>
      <c r="I460" s="202"/>
      <c r="J460" s="202"/>
      <c r="K460" s="199"/>
    </row>
    <row r="461" spans="1:11">
      <c r="A461" s="199"/>
      <c r="B461" s="199"/>
      <c r="C461" s="200"/>
      <c r="D461" s="201"/>
      <c r="E461" s="200"/>
      <c r="F461" s="200"/>
      <c r="G461" s="200"/>
      <c r="H461" s="199"/>
      <c r="I461" s="202"/>
      <c r="J461" s="202"/>
      <c r="K461" s="199"/>
    </row>
    <row r="462" spans="1:11">
      <c r="A462" s="199"/>
      <c r="B462" s="199"/>
      <c r="C462" s="200"/>
      <c r="D462" s="201"/>
      <c r="E462" s="200"/>
      <c r="F462" s="200"/>
      <c r="G462" s="200"/>
      <c r="H462" s="199"/>
      <c r="I462" s="202"/>
      <c r="J462" s="202"/>
      <c r="K462" s="199"/>
    </row>
    <row r="463" spans="1:11">
      <c r="A463" s="199"/>
      <c r="B463" s="199"/>
      <c r="C463" s="200"/>
      <c r="D463" s="201"/>
      <c r="E463" s="200"/>
      <c r="F463" s="200"/>
      <c r="G463" s="200"/>
      <c r="H463" s="199"/>
      <c r="I463" s="202"/>
      <c r="J463" s="202"/>
      <c r="K463" s="199"/>
    </row>
    <row r="464" spans="1:11">
      <c r="A464" s="199"/>
      <c r="B464" s="199"/>
      <c r="C464" s="200"/>
      <c r="D464" s="201"/>
      <c r="E464" s="200"/>
      <c r="F464" s="200"/>
      <c r="G464" s="200"/>
      <c r="H464" s="199"/>
      <c r="I464" s="202"/>
      <c r="J464" s="202"/>
      <c r="K464" s="199"/>
    </row>
    <row r="465" spans="1:11">
      <c r="A465" s="199"/>
      <c r="B465" s="199"/>
      <c r="C465" s="200"/>
      <c r="D465" s="201"/>
      <c r="E465" s="200"/>
      <c r="F465" s="200"/>
      <c r="G465" s="200"/>
      <c r="H465" s="199"/>
      <c r="I465" s="202"/>
      <c r="J465" s="202"/>
      <c r="K465" s="199"/>
    </row>
    <row r="466" spans="1:11">
      <c r="A466" s="199"/>
      <c r="B466" s="199"/>
      <c r="C466" s="200"/>
      <c r="D466" s="201"/>
      <c r="E466" s="200"/>
      <c r="F466" s="200"/>
      <c r="G466" s="200"/>
      <c r="H466" s="199"/>
      <c r="I466" s="202"/>
      <c r="J466" s="202"/>
      <c r="K466" s="199"/>
    </row>
    <row r="467" spans="1:11">
      <c r="A467" s="199"/>
      <c r="B467" s="199"/>
      <c r="C467" s="200"/>
      <c r="D467" s="201"/>
      <c r="E467" s="200"/>
      <c r="F467" s="200"/>
      <c r="G467" s="200"/>
      <c r="H467" s="199"/>
      <c r="I467" s="202"/>
      <c r="J467" s="202"/>
      <c r="K467" s="199"/>
    </row>
    <row r="468" spans="1:11">
      <c r="A468" s="56"/>
      <c r="B468" s="204"/>
      <c r="C468" s="43"/>
      <c r="D468" s="212"/>
      <c r="E468" s="43"/>
      <c r="F468" s="43"/>
      <c r="G468" s="43"/>
      <c r="H468" s="56"/>
      <c r="I468" s="44"/>
      <c r="J468" s="44"/>
      <c r="K468" s="56"/>
    </row>
    <row r="469" spans="1:11">
      <c r="A469" s="56"/>
      <c r="B469" s="204"/>
      <c r="C469" s="43"/>
      <c r="D469" s="212"/>
      <c r="E469" s="43"/>
      <c r="F469" s="43"/>
      <c r="G469" s="43"/>
      <c r="H469" s="56"/>
      <c r="I469" s="44"/>
      <c r="J469" s="44"/>
      <c r="K469" s="56"/>
    </row>
    <row r="470" spans="1:11">
      <c r="A470" s="56"/>
      <c r="B470" s="204"/>
      <c r="C470" s="43"/>
      <c r="D470" s="212"/>
      <c r="E470" s="43"/>
      <c r="F470" s="43"/>
      <c r="G470" s="43"/>
      <c r="H470" s="56"/>
      <c r="I470" s="44"/>
      <c r="J470" s="44"/>
      <c r="K470" s="56"/>
    </row>
    <row r="471" spans="1:11">
      <c r="A471" s="56"/>
      <c r="B471" s="204"/>
      <c r="C471" s="43"/>
      <c r="D471" s="212"/>
      <c r="E471" s="43"/>
      <c r="F471" s="43"/>
      <c r="G471" s="43"/>
      <c r="H471" s="56"/>
      <c r="I471" s="44"/>
      <c r="J471" s="44"/>
      <c r="K471" s="56"/>
    </row>
    <row r="472" spans="1:11">
      <c r="A472" s="56"/>
      <c r="B472" s="204"/>
      <c r="C472" s="43"/>
      <c r="D472" s="212"/>
      <c r="E472" s="43"/>
      <c r="F472" s="43"/>
      <c r="G472" s="43"/>
      <c r="H472" s="56"/>
      <c r="I472" s="44"/>
      <c r="J472" s="44"/>
      <c r="K472" s="56"/>
    </row>
    <row r="473" spans="1:11">
      <c r="A473" s="56"/>
      <c r="B473" s="204"/>
      <c r="C473" s="43"/>
      <c r="D473" s="212"/>
      <c r="E473" s="43"/>
      <c r="F473" s="43"/>
      <c r="G473" s="43"/>
      <c r="H473" s="56"/>
      <c r="I473" s="44"/>
      <c r="J473" s="44"/>
      <c r="K473" s="56"/>
    </row>
    <row r="474" spans="1:11">
      <c r="A474" s="56"/>
      <c r="B474" s="204"/>
      <c r="C474" s="43"/>
      <c r="D474" s="212"/>
      <c r="E474" s="43"/>
      <c r="F474" s="43"/>
      <c r="G474" s="43"/>
      <c r="H474" s="56"/>
      <c r="I474" s="44"/>
      <c r="J474" s="44"/>
      <c r="K474" s="56"/>
    </row>
    <row r="475" spans="1:11">
      <c r="A475" s="56"/>
      <c r="B475" s="204"/>
      <c r="C475" s="43"/>
      <c r="D475" s="212"/>
      <c r="E475" s="43"/>
      <c r="F475" s="43"/>
      <c r="G475" s="43"/>
      <c r="H475" s="56"/>
      <c r="I475" s="44"/>
      <c r="J475" s="44"/>
      <c r="K475" s="56"/>
    </row>
    <row r="476" spans="1:11">
      <c r="A476" s="56"/>
      <c r="B476" s="204"/>
      <c r="C476" s="43"/>
      <c r="D476" s="212"/>
      <c r="E476" s="43"/>
      <c r="F476" s="43"/>
      <c r="G476" s="43"/>
      <c r="H476" s="56"/>
      <c r="I476" s="44"/>
      <c r="J476" s="44"/>
      <c r="K476" s="56"/>
    </row>
    <row r="477" spans="1:11">
      <c r="A477" s="56"/>
      <c r="B477" s="204"/>
      <c r="C477" s="43"/>
      <c r="D477" s="212"/>
      <c r="E477" s="43"/>
      <c r="F477" s="43"/>
      <c r="G477" s="43"/>
      <c r="H477" s="56"/>
      <c r="I477" s="44"/>
      <c r="J477" s="44"/>
      <c r="K477" s="56"/>
    </row>
    <row r="478" spans="1:11">
      <c r="A478" s="56"/>
      <c r="B478" s="204"/>
      <c r="C478" s="43"/>
      <c r="D478" s="212"/>
      <c r="E478" s="43"/>
      <c r="F478" s="43"/>
      <c r="G478" s="43"/>
      <c r="H478" s="56"/>
      <c r="I478" s="44"/>
      <c r="J478" s="44"/>
      <c r="K478" s="56"/>
    </row>
    <row r="479" spans="1:11">
      <c r="A479" s="206"/>
      <c r="B479" s="213"/>
      <c r="C479" s="208"/>
      <c r="D479" s="212"/>
      <c r="E479" s="208"/>
      <c r="F479" s="208"/>
      <c r="G479" s="208"/>
      <c r="H479" s="206"/>
      <c r="I479" s="209"/>
      <c r="J479" s="209"/>
      <c r="K479" s="206"/>
    </row>
    <row r="480" spans="1:11">
      <c r="A480" s="199"/>
      <c r="B480" s="199"/>
      <c r="C480" s="200"/>
      <c r="D480" s="201"/>
      <c r="E480" s="200"/>
      <c r="F480" s="200"/>
      <c r="G480" s="200"/>
      <c r="H480" s="199"/>
      <c r="I480" s="202"/>
      <c r="J480" s="202"/>
      <c r="K480" s="199"/>
    </row>
    <row r="481" spans="1:11">
      <c r="A481" s="199"/>
      <c r="B481" s="199"/>
      <c r="C481" s="200"/>
      <c r="D481" s="201"/>
      <c r="E481" s="200"/>
      <c r="F481" s="200"/>
      <c r="G481" s="200"/>
      <c r="H481" s="199"/>
      <c r="I481" s="202"/>
      <c r="J481" s="202"/>
      <c r="K481" s="199"/>
    </row>
    <row r="482" spans="1:11">
      <c r="A482" s="199"/>
      <c r="B482" s="199"/>
      <c r="C482" s="200"/>
      <c r="D482" s="201"/>
      <c r="E482" s="200"/>
      <c r="F482" s="200"/>
      <c r="G482" s="200"/>
      <c r="H482" s="199"/>
      <c r="I482" s="202"/>
      <c r="J482" s="202"/>
      <c r="K482" s="199"/>
    </row>
    <row r="483" spans="1:11">
      <c r="A483" s="199"/>
      <c r="B483" s="199"/>
      <c r="C483" s="200"/>
      <c r="D483" s="201"/>
      <c r="E483" s="200"/>
      <c r="F483" s="200"/>
      <c r="G483" s="200"/>
      <c r="H483" s="199"/>
      <c r="I483" s="202"/>
      <c r="J483" s="202"/>
      <c r="K483" s="199"/>
    </row>
    <row r="484" spans="1:11">
      <c r="A484" s="199"/>
      <c r="B484" s="199"/>
      <c r="C484" s="200"/>
      <c r="D484" s="201"/>
      <c r="E484" s="200"/>
      <c r="F484" s="200"/>
      <c r="G484" s="200"/>
      <c r="H484" s="199"/>
      <c r="I484" s="202"/>
      <c r="J484" s="202"/>
      <c r="K484" s="199"/>
    </row>
    <row r="485" spans="1:11">
      <c r="A485" s="199"/>
      <c r="B485" s="199"/>
      <c r="C485" s="200"/>
      <c r="D485" s="201"/>
      <c r="E485" s="200"/>
      <c r="F485" s="200"/>
      <c r="G485" s="200"/>
      <c r="H485" s="199"/>
      <c r="I485" s="202"/>
      <c r="J485" s="202"/>
      <c r="K485" s="199"/>
    </row>
    <row r="486" spans="1:11">
      <c r="A486" s="199"/>
      <c r="B486" s="199"/>
      <c r="C486" s="200"/>
      <c r="D486" s="201"/>
      <c r="E486" s="200"/>
      <c r="F486" s="200"/>
      <c r="G486" s="200"/>
      <c r="H486" s="199"/>
      <c r="I486" s="202"/>
      <c r="J486" s="202"/>
      <c r="K486" s="199"/>
    </row>
    <row r="487" spans="1:11">
      <c r="A487" s="199"/>
      <c r="B487" s="199"/>
      <c r="C487" s="200"/>
      <c r="D487" s="201"/>
      <c r="E487" s="200"/>
      <c r="F487" s="200"/>
      <c r="G487" s="200"/>
      <c r="H487" s="199"/>
      <c r="I487" s="202"/>
      <c r="J487" s="202"/>
      <c r="K487" s="199"/>
    </row>
    <row r="488" spans="1:11">
      <c r="A488" s="199"/>
      <c r="B488" s="199"/>
      <c r="C488" s="200"/>
      <c r="D488" s="201"/>
      <c r="E488" s="200"/>
      <c r="F488" s="200"/>
      <c r="G488" s="200"/>
      <c r="H488" s="199"/>
      <c r="I488" s="202"/>
      <c r="J488" s="202"/>
      <c r="K488" s="199"/>
    </row>
    <row r="489" spans="1:11">
      <c r="A489" s="199"/>
      <c r="B489" s="199"/>
      <c r="C489" s="200"/>
      <c r="D489" s="201"/>
      <c r="E489" s="200"/>
      <c r="F489" s="200"/>
      <c r="G489" s="200"/>
      <c r="H489" s="199"/>
      <c r="I489" s="202"/>
      <c r="J489" s="202"/>
      <c r="K489" s="199"/>
    </row>
    <row r="490" spans="1:11">
      <c r="A490" s="199"/>
      <c r="B490" s="199"/>
      <c r="C490" s="200"/>
      <c r="D490" s="201"/>
      <c r="E490" s="200"/>
      <c r="F490" s="200"/>
      <c r="G490" s="200"/>
      <c r="H490" s="199"/>
      <c r="I490" s="202"/>
      <c r="J490" s="202"/>
      <c r="K490" s="199"/>
    </row>
    <row r="491" spans="1:11">
      <c r="A491" s="56"/>
      <c r="B491" s="204"/>
      <c r="C491" s="43"/>
      <c r="D491" s="212"/>
      <c r="E491" s="43"/>
      <c r="F491" s="43"/>
      <c r="G491" s="43"/>
      <c r="H491" s="56"/>
      <c r="I491" s="44"/>
      <c r="J491" s="44"/>
      <c r="K491" s="56"/>
    </row>
    <row r="492" spans="1:11">
      <c r="A492" s="56"/>
      <c r="B492" s="204"/>
      <c r="C492" s="43"/>
      <c r="D492" s="212"/>
      <c r="E492" s="43"/>
      <c r="F492" s="43"/>
      <c r="G492" s="43"/>
      <c r="H492" s="56"/>
      <c r="I492" s="44"/>
      <c r="J492" s="44"/>
      <c r="K492" s="56"/>
    </row>
    <row r="493" spans="1:11">
      <c r="A493" s="56"/>
      <c r="B493" s="204"/>
      <c r="C493" s="43"/>
      <c r="D493" s="212"/>
      <c r="E493" s="43"/>
      <c r="F493" s="43"/>
      <c r="G493" s="43"/>
      <c r="H493" s="56"/>
      <c r="I493" s="44"/>
      <c r="J493" s="44"/>
      <c r="K493" s="56"/>
    </row>
    <row r="494" spans="1:11">
      <c r="A494" s="56"/>
      <c r="B494" s="204"/>
      <c r="C494" s="43"/>
      <c r="D494" s="212"/>
      <c r="E494" s="43"/>
      <c r="F494" s="43"/>
      <c r="G494" s="43"/>
      <c r="H494" s="56"/>
      <c r="I494" s="44"/>
      <c r="J494" s="44"/>
      <c r="K494" s="56"/>
    </row>
    <row r="495" spans="1:11">
      <c r="A495" s="56"/>
      <c r="B495" s="204"/>
      <c r="C495" s="43"/>
      <c r="D495" s="212"/>
      <c r="E495" s="43"/>
      <c r="F495" s="43"/>
      <c r="G495" s="43"/>
      <c r="H495" s="56"/>
      <c r="I495" s="44"/>
      <c r="J495" s="44"/>
      <c r="K495" s="56"/>
    </row>
    <row r="496" spans="1:11">
      <c r="A496" s="56"/>
      <c r="B496" s="204"/>
      <c r="C496" s="43"/>
      <c r="D496" s="212"/>
      <c r="E496" s="43"/>
      <c r="F496" s="43"/>
      <c r="G496" s="43"/>
      <c r="H496" s="56"/>
      <c r="I496" s="44"/>
      <c r="J496" s="44"/>
      <c r="K496" s="56"/>
    </row>
    <row r="497" spans="1:11">
      <c r="A497" s="56"/>
      <c r="B497" s="204"/>
      <c r="C497" s="43"/>
      <c r="D497" s="212"/>
      <c r="E497" s="43"/>
      <c r="F497" s="43"/>
      <c r="G497" s="43"/>
      <c r="H497" s="56"/>
      <c r="I497" s="44"/>
      <c r="J497" s="44"/>
      <c r="K497" s="56"/>
    </row>
    <row r="498" spans="1:11">
      <c r="A498" s="56"/>
      <c r="B498" s="204"/>
      <c r="C498" s="43"/>
      <c r="D498" s="212"/>
      <c r="E498" s="43"/>
      <c r="F498" s="43"/>
      <c r="G498" s="43"/>
      <c r="H498" s="56"/>
      <c r="I498" s="44"/>
      <c r="J498" s="44"/>
      <c r="K498" s="56"/>
    </row>
    <row r="499" spans="1:11">
      <c r="A499" s="56"/>
      <c r="B499" s="204"/>
      <c r="C499" s="43"/>
      <c r="D499" s="212"/>
      <c r="E499" s="43"/>
      <c r="F499" s="43"/>
      <c r="G499" s="43"/>
      <c r="H499" s="56"/>
      <c r="I499" s="44"/>
      <c r="J499" s="44"/>
      <c r="K499" s="56"/>
    </row>
    <row r="500" spans="1:11">
      <c r="A500" s="56"/>
      <c r="B500" s="204"/>
      <c r="C500" s="43"/>
      <c r="D500" s="212"/>
      <c r="E500" s="43"/>
      <c r="F500" s="43"/>
      <c r="G500" s="43"/>
      <c r="H500" s="56"/>
      <c r="I500" s="44"/>
      <c r="J500" s="44"/>
      <c r="K500" s="56"/>
    </row>
    <row r="501" spans="1:11">
      <c r="A501" s="56"/>
      <c r="B501" s="204"/>
      <c r="C501" s="43"/>
      <c r="D501" s="212"/>
      <c r="E501" s="43"/>
      <c r="F501" s="43"/>
      <c r="G501" s="43"/>
      <c r="H501" s="56"/>
      <c r="I501" s="44"/>
      <c r="J501" s="44"/>
      <c r="K501" s="56"/>
    </row>
    <row r="502" spans="1:11">
      <c r="A502" s="206"/>
      <c r="B502" s="213"/>
      <c r="C502" s="208"/>
      <c r="D502" s="212"/>
      <c r="E502" s="208"/>
      <c r="F502" s="208"/>
      <c r="G502" s="208"/>
      <c r="H502" s="206"/>
      <c r="I502" s="209"/>
      <c r="J502" s="209"/>
      <c r="K502" s="206"/>
    </row>
    <row r="503" spans="1:11">
      <c r="A503" s="199"/>
      <c r="B503" s="199"/>
      <c r="C503" s="200"/>
      <c r="D503" s="201"/>
      <c r="E503" s="200"/>
      <c r="F503" s="200"/>
      <c r="G503" s="200"/>
      <c r="H503" s="199"/>
      <c r="I503" s="202"/>
      <c r="J503" s="202"/>
      <c r="K503" s="199"/>
    </row>
    <row r="504" spans="1:11">
      <c r="A504" s="199"/>
      <c r="B504" s="199"/>
      <c r="C504" s="200"/>
      <c r="D504" s="201"/>
      <c r="E504" s="200"/>
      <c r="F504" s="200"/>
      <c r="G504" s="200"/>
      <c r="H504" s="199"/>
      <c r="I504" s="202"/>
      <c r="J504" s="202"/>
      <c r="K504" s="199"/>
    </row>
    <row r="505" spans="1:11">
      <c r="A505" s="199"/>
      <c r="B505" s="199"/>
      <c r="C505" s="200"/>
      <c r="D505" s="201"/>
      <c r="E505" s="200"/>
      <c r="F505" s="200"/>
      <c r="G505" s="200"/>
      <c r="H505" s="199"/>
      <c r="I505" s="202"/>
      <c r="J505" s="202"/>
      <c r="K505" s="199"/>
    </row>
    <row r="506" spans="1:11">
      <c r="A506" s="199"/>
      <c r="B506" s="199"/>
      <c r="C506" s="200"/>
      <c r="D506" s="201"/>
      <c r="E506" s="200"/>
      <c r="F506" s="200"/>
      <c r="G506" s="200"/>
      <c r="H506" s="199"/>
      <c r="I506" s="202"/>
      <c r="J506" s="202"/>
      <c r="K506" s="199"/>
    </row>
    <row r="507" spans="1:11">
      <c r="A507" s="199"/>
      <c r="B507" s="199"/>
      <c r="C507" s="200"/>
      <c r="D507" s="201"/>
      <c r="E507" s="200"/>
      <c r="F507" s="200"/>
      <c r="G507" s="200"/>
      <c r="H507" s="199"/>
      <c r="I507" s="202"/>
      <c r="J507" s="202"/>
      <c r="K507" s="199"/>
    </row>
    <row r="508" spans="1:11">
      <c r="A508" s="199"/>
      <c r="B508" s="199"/>
      <c r="C508" s="200"/>
      <c r="D508" s="201"/>
      <c r="E508" s="200"/>
      <c r="F508" s="200"/>
      <c r="G508" s="200"/>
      <c r="H508" s="199"/>
      <c r="I508" s="202"/>
      <c r="J508" s="202"/>
      <c r="K508" s="199"/>
    </row>
    <row r="509" spans="1:11">
      <c r="A509" s="199"/>
      <c r="B509" s="199"/>
      <c r="C509" s="200"/>
      <c r="D509" s="201"/>
      <c r="E509" s="200"/>
      <c r="F509" s="200"/>
      <c r="G509" s="200"/>
      <c r="H509" s="199"/>
      <c r="I509" s="202"/>
      <c r="J509" s="202"/>
      <c r="K509" s="199"/>
    </row>
    <row r="510" spans="1:11">
      <c r="A510" s="199"/>
      <c r="B510" s="199"/>
      <c r="C510" s="200"/>
      <c r="D510" s="201"/>
      <c r="E510" s="200"/>
      <c r="F510" s="200"/>
      <c r="G510" s="200"/>
      <c r="H510" s="199"/>
      <c r="I510" s="202"/>
      <c r="J510" s="202"/>
      <c r="K510" s="199"/>
    </row>
    <row r="511" spans="1:11">
      <c r="A511" s="199"/>
      <c r="B511" s="199"/>
      <c r="C511" s="200"/>
      <c r="D511" s="201"/>
      <c r="E511" s="200"/>
      <c r="F511" s="200"/>
      <c r="G511" s="200"/>
      <c r="H511" s="199"/>
      <c r="I511" s="202"/>
      <c r="J511" s="202"/>
      <c r="K511" s="199"/>
    </row>
    <row r="512" spans="1:11">
      <c r="A512" s="199"/>
      <c r="B512" s="199"/>
      <c r="C512" s="200"/>
      <c r="D512" s="201"/>
      <c r="E512" s="200"/>
      <c r="F512" s="200"/>
      <c r="G512" s="200"/>
      <c r="H512" s="199"/>
      <c r="I512" s="202"/>
      <c r="J512" s="202"/>
      <c r="K512" s="199"/>
    </row>
    <row r="513" spans="1:11">
      <c r="A513" s="199"/>
      <c r="B513" s="199"/>
      <c r="C513" s="200"/>
      <c r="D513" s="201"/>
      <c r="E513" s="200"/>
      <c r="F513" s="200"/>
      <c r="G513" s="200"/>
      <c r="H513" s="199"/>
      <c r="I513" s="202"/>
      <c r="J513" s="202"/>
      <c r="K513" s="199"/>
    </row>
    <row r="514" spans="1:11">
      <c r="A514" s="56"/>
      <c r="B514" s="204"/>
      <c r="C514" s="43"/>
      <c r="D514" s="212"/>
      <c r="E514" s="43"/>
      <c r="F514" s="43"/>
      <c r="G514" s="43"/>
      <c r="H514" s="56"/>
      <c r="I514" s="44"/>
      <c r="J514" s="44"/>
      <c r="K514" s="56"/>
    </row>
    <row r="515" spans="1:11">
      <c r="A515" s="56"/>
      <c r="B515" s="204"/>
      <c r="C515" s="43"/>
      <c r="D515" s="212"/>
      <c r="E515" s="43"/>
      <c r="F515" s="43"/>
      <c r="G515" s="43"/>
      <c r="H515" s="56"/>
      <c r="I515" s="44"/>
      <c r="J515" s="44"/>
      <c r="K515" s="56"/>
    </row>
    <row r="516" spans="1:11">
      <c r="A516" s="56"/>
      <c r="B516" s="204"/>
      <c r="C516" s="43"/>
      <c r="D516" s="212"/>
      <c r="E516" s="43"/>
      <c r="F516" s="43"/>
      <c r="G516" s="43"/>
      <c r="H516" s="56"/>
      <c r="I516" s="44"/>
      <c r="J516" s="44"/>
      <c r="K516" s="56"/>
    </row>
    <row r="517" spans="1:11">
      <c r="A517" s="56"/>
      <c r="B517" s="204"/>
      <c r="C517" s="43"/>
      <c r="D517" s="212"/>
      <c r="E517" s="43"/>
      <c r="F517" s="43"/>
      <c r="G517" s="43"/>
      <c r="H517" s="56"/>
      <c r="I517" s="44"/>
      <c r="J517" s="44"/>
      <c r="K517" s="56"/>
    </row>
    <row r="518" spans="1:11">
      <c r="A518" s="56"/>
      <c r="B518" s="204"/>
      <c r="C518" s="43"/>
      <c r="D518" s="212"/>
      <c r="E518" s="43"/>
      <c r="F518" s="43"/>
      <c r="G518" s="43"/>
      <c r="H518" s="56"/>
      <c r="I518" s="44"/>
      <c r="J518" s="44"/>
      <c r="K518" s="56"/>
    </row>
    <row r="519" spans="1:11">
      <c r="A519" s="56"/>
      <c r="B519" s="204"/>
      <c r="C519" s="43"/>
      <c r="D519" s="212"/>
      <c r="E519" s="43"/>
      <c r="F519" s="43"/>
      <c r="G519" s="43"/>
      <c r="H519" s="56"/>
      <c r="I519" s="44"/>
      <c r="J519" s="44"/>
      <c r="K519" s="56"/>
    </row>
    <row r="520" spans="1:11">
      <c r="A520" s="56"/>
      <c r="B520" s="204"/>
      <c r="C520" s="43"/>
      <c r="D520" s="212"/>
      <c r="E520" s="43"/>
      <c r="F520" s="43"/>
      <c r="G520" s="43"/>
      <c r="H520" s="56"/>
      <c r="I520" s="44"/>
      <c r="J520" s="44"/>
      <c r="K520" s="56"/>
    </row>
    <row r="521" spans="1:11">
      <c r="A521" s="56"/>
      <c r="B521" s="204"/>
      <c r="C521" s="43"/>
      <c r="D521" s="212"/>
      <c r="E521" s="43"/>
      <c r="F521" s="43"/>
      <c r="G521" s="43"/>
      <c r="H521" s="56"/>
      <c r="I521" s="44"/>
      <c r="J521" s="44"/>
      <c r="K521" s="56"/>
    </row>
    <row r="522" spans="1:11">
      <c r="A522" s="56"/>
      <c r="B522" s="204"/>
      <c r="C522" s="43"/>
      <c r="D522" s="212"/>
      <c r="E522" s="43"/>
      <c r="F522" s="43"/>
      <c r="G522" s="43"/>
      <c r="H522" s="56"/>
      <c r="I522" s="44"/>
      <c r="J522" s="44"/>
      <c r="K522" s="56"/>
    </row>
    <row r="523" spans="1:11">
      <c r="A523" s="56"/>
      <c r="B523" s="204"/>
      <c r="C523" s="43"/>
      <c r="D523" s="212"/>
      <c r="E523" s="43"/>
      <c r="F523" s="43"/>
      <c r="G523" s="43"/>
      <c r="H523" s="56"/>
      <c r="I523" s="44"/>
      <c r="J523" s="44"/>
      <c r="K523" s="56"/>
    </row>
    <row r="524" spans="1:11">
      <c r="A524" s="56"/>
      <c r="B524" s="204"/>
      <c r="C524" s="43"/>
      <c r="D524" s="212"/>
      <c r="E524" s="43"/>
      <c r="F524" s="43"/>
      <c r="G524" s="43"/>
      <c r="H524" s="56"/>
      <c r="I524" s="44"/>
      <c r="J524" s="44"/>
      <c r="K524" s="56"/>
    </row>
    <row r="525" spans="1:11">
      <c r="A525" s="206"/>
      <c r="B525" s="213"/>
      <c r="C525" s="208"/>
      <c r="D525" s="212"/>
      <c r="E525" s="208"/>
      <c r="F525" s="208"/>
      <c r="G525" s="208"/>
      <c r="H525" s="206"/>
      <c r="I525" s="209"/>
      <c r="J525" s="209"/>
      <c r="K525" s="206"/>
    </row>
    <row r="526" spans="1:11">
      <c r="A526" s="199"/>
      <c r="B526" s="199"/>
      <c r="C526" s="200"/>
      <c r="D526" s="201"/>
      <c r="E526" s="200"/>
      <c r="F526" s="200"/>
      <c r="G526" s="200"/>
      <c r="H526" s="199"/>
      <c r="I526" s="202"/>
      <c r="J526" s="202"/>
      <c r="K526" s="199"/>
    </row>
    <row r="527" spans="1:11">
      <c r="A527" s="199"/>
      <c r="B527" s="199"/>
      <c r="C527" s="200"/>
      <c r="D527" s="201"/>
      <c r="E527" s="200"/>
      <c r="F527" s="200"/>
      <c r="G527" s="200"/>
      <c r="H527" s="199"/>
      <c r="I527" s="202"/>
      <c r="J527" s="202"/>
      <c r="K527" s="199"/>
    </row>
    <row r="528" spans="1:11">
      <c r="A528" s="199"/>
      <c r="B528" s="199"/>
      <c r="C528" s="200"/>
      <c r="D528" s="201"/>
      <c r="E528" s="200"/>
      <c r="F528" s="200"/>
      <c r="G528" s="200"/>
      <c r="H528" s="199"/>
      <c r="I528" s="202"/>
      <c r="J528" s="202"/>
      <c r="K528" s="199"/>
    </row>
    <row r="529" spans="1:11">
      <c r="A529" s="199"/>
      <c r="B529" s="199"/>
      <c r="C529" s="200"/>
      <c r="D529" s="201"/>
      <c r="E529" s="200"/>
      <c r="F529" s="200"/>
      <c r="G529" s="200"/>
      <c r="H529" s="199"/>
      <c r="I529" s="202"/>
      <c r="J529" s="202"/>
      <c r="K529" s="199"/>
    </row>
    <row r="530" spans="1:11">
      <c r="A530" s="199"/>
      <c r="B530" s="199"/>
      <c r="C530" s="200"/>
      <c r="D530" s="201"/>
      <c r="E530" s="200"/>
      <c r="F530" s="200"/>
      <c r="G530" s="200"/>
      <c r="H530" s="199"/>
      <c r="I530" s="202"/>
      <c r="J530" s="202"/>
      <c r="K530" s="199"/>
    </row>
    <row r="531" spans="1:11">
      <c r="A531" s="199"/>
      <c r="B531" s="199"/>
      <c r="C531" s="200"/>
      <c r="D531" s="201"/>
      <c r="E531" s="200"/>
      <c r="F531" s="200"/>
      <c r="G531" s="200"/>
      <c r="H531" s="199"/>
      <c r="I531" s="202"/>
      <c r="J531" s="202"/>
      <c r="K531" s="199"/>
    </row>
    <row r="532" spans="1:11">
      <c r="A532" s="199"/>
      <c r="B532" s="199"/>
      <c r="C532" s="200"/>
      <c r="D532" s="201"/>
      <c r="E532" s="200"/>
      <c r="F532" s="200"/>
      <c r="G532" s="200"/>
      <c r="H532" s="199"/>
      <c r="I532" s="202"/>
      <c r="J532" s="202"/>
      <c r="K532" s="199"/>
    </row>
    <row r="533" spans="1:11">
      <c r="A533" s="199"/>
      <c r="B533" s="199"/>
      <c r="C533" s="200"/>
      <c r="D533" s="201"/>
      <c r="E533" s="200"/>
      <c r="F533" s="200"/>
      <c r="G533" s="200"/>
      <c r="H533" s="199"/>
      <c r="I533" s="202"/>
      <c r="J533" s="202"/>
      <c r="K533" s="199"/>
    </row>
    <row r="534" spans="1:11">
      <c r="A534" s="199"/>
      <c r="B534" s="199"/>
      <c r="C534" s="200"/>
      <c r="D534" s="201"/>
      <c r="E534" s="200"/>
      <c r="F534" s="200"/>
      <c r="G534" s="200"/>
      <c r="H534" s="199"/>
      <c r="I534" s="202"/>
      <c r="J534" s="202"/>
      <c r="K534" s="199"/>
    </row>
    <row r="535" spans="1:11">
      <c r="A535" s="199"/>
      <c r="B535" s="199"/>
      <c r="C535" s="200"/>
      <c r="D535" s="201"/>
      <c r="E535" s="200"/>
      <c r="F535" s="200"/>
      <c r="G535" s="200"/>
      <c r="H535" s="199"/>
      <c r="I535" s="202"/>
      <c r="J535" s="202"/>
      <c r="K535" s="199"/>
    </row>
    <row r="536" spans="1:11">
      <c r="A536" s="199"/>
      <c r="B536" s="199"/>
      <c r="C536" s="200"/>
      <c r="D536" s="201"/>
      <c r="E536" s="200"/>
      <c r="F536" s="200"/>
      <c r="G536" s="200"/>
      <c r="H536" s="199"/>
      <c r="I536" s="202"/>
      <c r="J536" s="202"/>
      <c r="K536" s="199"/>
    </row>
    <row r="537" spans="1:11">
      <c r="A537" s="56"/>
      <c r="B537" s="204"/>
      <c r="C537" s="43"/>
      <c r="D537" s="212"/>
      <c r="E537" s="43"/>
      <c r="F537" s="43"/>
      <c r="G537" s="43"/>
      <c r="H537" s="56"/>
      <c r="I537" s="44"/>
      <c r="J537" s="44"/>
      <c r="K537" s="56"/>
    </row>
    <row r="538" spans="1:11">
      <c r="A538" s="56"/>
      <c r="B538" s="204"/>
      <c r="C538" s="43"/>
      <c r="D538" s="212"/>
      <c r="E538" s="43"/>
      <c r="F538" s="43"/>
      <c r="G538" s="43"/>
      <c r="H538" s="56"/>
      <c r="I538" s="44"/>
      <c r="J538" s="44"/>
      <c r="K538" s="56"/>
    </row>
    <row r="539" spans="1:11">
      <c r="A539" s="56"/>
      <c r="B539" s="204"/>
      <c r="C539" s="43"/>
      <c r="D539" s="212"/>
      <c r="E539" s="43"/>
      <c r="F539" s="43"/>
      <c r="G539" s="43"/>
      <c r="H539" s="56"/>
      <c r="I539" s="44"/>
      <c r="J539" s="44"/>
      <c r="K539" s="56"/>
    </row>
    <row r="540" spans="1:11">
      <c r="A540" s="56"/>
      <c r="B540" s="204"/>
      <c r="C540" s="43"/>
      <c r="D540" s="212"/>
      <c r="E540" s="43"/>
      <c r="F540" s="43"/>
      <c r="G540" s="43"/>
      <c r="H540" s="56"/>
      <c r="I540" s="44"/>
      <c r="J540" s="44"/>
      <c r="K540" s="56"/>
    </row>
    <row r="541" spans="1:11">
      <c r="A541" s="56"/>
      <c r="B541" s="204"/>
      <c r="C541" s="43"/>
      <c r="D541" s="212"/>
      <c r="E541" s="43"/>
      <c r="F541" s="43"/>
      <c r="G541" s="43"/>
      <c r="H541" s="56"/>
      <c r="I541" s="44"/>
      <c r="J541" s="44"/>
      <c r="K541" s="56"/>
    </row>
    <row r="542" spans="1:11">
      <c r="A542" s="56"/>
      <c r="B542" s="204"/>
      <c r="C542" s="43"/>
      <c r="D542" s="212"/>
      <c r="E542" s="43"/>
      <c r="F542" s="43"/>
      <c r="G542" s="43"/>
      <c r="H542" s="56"/>
      <c r="I542" s="44"/>
      <c r="J542" s="44"/>
      <c r="K542" s="56"/>
    </row>
    <row r="543" spans="1:11">
      <c r="A543" s="56"/>
      <c r="B543" s="204"/>
      <c r="C543" s="43"/>
      <c r="D543" s="212"/>
      <c r="E543" s="43"/>
      <c r="F543" s="43"/>
      <c r="G543" s="43"/>
      <c r="H543" s="56"/>
      <c r="I543" s="44"/>
      <c r="J543" s="44"/>
      <c r="K543" s="56"/>
    </row>
    <row r="544" spans="1:11">
      <c r="A544" s="56"/>
      <c r="B544" s="204"/>
      <c r="C544" s="43"/>
      <c r="D544" s="212"/>
      <c r="E544" s="43"/>
      <c r="F544" s="43"/>
      <c r="G544" s="43"/>
      <c r="H544" s="56"/>
      <c r="I544" s="44"/>
      <c r="J544" s="44"/>
      <c r="K544" s="56"/>
    </row>
    <row r="545" spans="1:11">
      <c r="A545" s="56"/>
      <c r="B545" s="204"/>
      <c r="C545" s="43"/>
      <c r="D545" s="212"/>
      <c r="E545" s="43"/>
      <c r="F545" s="43"/>
      <c r="G545" s="43"/>
      <c r="H545" s="56"/>
      <c r="I545" s="44"/>
      <c r="J545" s="44"/>
      <c r="K545" s="56"/>
    </row>
    <row r="546" spans="1:11">
      <c r="A546" s="56"/>
      <c r="B546" s="204"/>
      <c r="C546" s="43"/>
      <c r="D546" s="212"/>
      <c r="E546" s="43"/>
      <c r="F546" s="43"/>
      <c r="G546" s="43"/>
      <c r="H546" s="56"/>
      <c r="I546" s="44"/>
      <c r="J546" s="44"/>
      <c r="K546" s="56"/>
    </row>
    <row r="547" spans="1:11">
      <c r="A547" s="56"/>
      <c r="B547" s="204"/>
      <c r="C547" s="43"/>
      <c r="D547" s="212"/>
      <c r="E547" s="43"/>
      <c r="F547" s="43"/>
      <c r="G547" s="43"/>
      <c r="H547" s="56"/>
      <c r="I547" s="44"/>
      <c r="J547" s="44"/>
      <c r="K547" s="56"/>
    </row>
    <row r="548" spans="1:11">
      <c r="A548" s="206"/>
      <c r="B548" s="213"/>
      <c r="C548" s="208"/>
      <c r="D548" s="212"/>
      <c r="E548" s="208"/>
      <c r="F548" s="208"/>
      <c r="G548" s="208"/>
      <c r="H548" s="206"/>
      <c r="I548" s="209"/>
      <c r="J548" s="209"/>
      <c r="K548" s="206"/>
    </row>
    <row r="549" spans="1:11">
      <c r="A549" s="199"/>
      <c r="B549" s="199"/>
      <c r="C549" s="200"/>
      <c r="D549" s="201"/>
      <c r="E549" s="200"/>
      <c r="F549" s="200"/>
      <c r="G549" s="200"/>
      <c r="H549" s="199"/>
      <c r="I549" s="202"/>
      <c r="J549" s="202"/>
      <c r="K549" s="199"/>
    </row>
    <row r="550" spans="1:11">
      <c r="A550" s="199"/>
      <c r="B550" s="199"/>
      <c r="C550" s="200"/>
      <c r="D550" s="201"/>
      <c r="E550" s="200"/>
      <c r="F550" s="200"/>
      <c r="G550" s="200"/>
      <c r="H550" s="199"/>
      <c r="I550" s="202"/>
      <c r="J550" s="202"/>
      <c r="K550" s="199"/>
    </row>
    <row r="551" spans="1:11">
      <c r="A551" s="199"/>
      <c r="B551" s="199"/>
      <c r="C551" s="200"/>
      <c r="D551" s="201"/>
      <c r="E551" s="200"/>
      <c r="F551" s="200"/>
      <c r="G551" s="200"/>
      <c r="H551" s="199"/>
      <c r="I551" s="202"/>
      <c r="J551" s="202"/>
      <c r="K551" s="199"/>
    </row>
    <row r="552" spans="1:11">
      <c r="A552" s="199"/>
      <c r="B552" s="199"/>
      <c r="C552" s="200"/>
      <c r="D552" s="201"/>
      <c r="E552" s="200"/>
      <c r="F552" s="200"/>
      <c r="G552" s="200"/>
      <c r="H552" s="199"/>
      <c r="I552" s="202"/>
      <c r="J552" s="202"/>
      <c r="K552" s="199"/>
    </row>
    <row r="553" spans="1:11">
      <c r="A553" s="199"/>
      <c r="B553" s="199"/>
      <c r="C553" s="200"/>
      <c r="D553" s="201"/>
      <c r="E553" s="200"/>
      <c r="F553" s="200"/>
      <c r="G553" s="200"/>
      <c r="H553" s="199"/>
      <c r="I553" s="202"/>
      <c r="J553" s="202"/>
      <c r="K553" s="199"/>
    </row>
    <row r="554" spans="1:11">
      <c r="A554" s="199"/>
      <c r="B554" s="199"/>
      <c r="C554" s="200"/>
      <c r="D554" s="201"/>
      <c r="E554" s="200"/>
      <c r="F554" s="200"/>
      <c r="G554" s="200"/>
      <c r="H554" s="199"/>
      <c r="I554" s="202"/>
      <c r="J554" s="202"/>
      <c r="K554" s="199"/>
    </row>
    <row r="555" spans="1:11">
      <c r="A555" s="199"/>
      <c r="B555" s="199"/>
      <c r="C555" s="200"/>
      <c r="D555" s="201"/>
      <c r="E555" s="200"/>
      <c r="F555" s="200"/>
      <c r="G555" s="200"/>
      <c r="H555" s="199"/>
      <c r="I555" s="202"/>
      <c r="J555" s="202"/>
      <c r="K555" s="199"/>
    </row>
    <row r="556" spans="1:11">
      <c r="A556" s="199"/>
      <c r="B556" s="199"/>
      <c r="C556" s="200"/>
      <c r="D556" s="201"/>
      <c r="E556" s="200"/>
      <c r="F556" s="200"/>
      <c r="G556" s="200"/>
      <c r="H556" s="199"/>
      <c r="I556" s="202"/>
      <c r="J556" s="202"/>
      <c r="K556" s="199"/>
    </row>
    <row r="557" spans="1:11">
      <c r="A557" s="199"/>
      <c r="B557" s="199"/>
      <c r="C557" s="200"/>
      <c r="D557" s="201"/>
      <c r="E557" s="200"/>
      <c r="F557" s="200"/>
      <c r="G557" s="200"/>
      <c r="H557" s="199"/>
      <c r="I557" s="202"/>
      <c r="J557" s="202"/>
      <c r="K557" s="199"/>
    </row>
    <row r="558" spans="1:11">
      <c r="A558" s="199"/>
      <c r="B558" s="199"/>
      <c r="C558" s="200"/>
      <c r="D558" s="201"/>
      <c r="E558" s="200"/>
      <c r="F558" s="200"/>
      <c r="G558" s="200"/>
      <c r="H558" s="199"/>
      <c r="I558" s="202"/>
      <c r="J558" s="202"/>
      <c r="K558" s="199"/>
    </row>
    <row r="559" spans="1:11">
      <c r="A559" s="199"/>
      <c r="B559" s="199"/>
      <c r="C559" s="200"/>
      <c r="D559" s="201"/>
      <c r="E559" s="200"/>
      <c r="F559" s="200"/>
      <c r="G559" s="200"/>
      <c r="H559" s="199"/>
      <c r="I559" s="202"/>
      <c r="J559" s="202"/>
      <c r="K559" s="199"/>
    </row>
    <row r="560" spans="1:11">
      <c r="A560" s="56"/>
      <c r="B560" s="204"/>
      <c r="C560" s="43"/>
      <c r="D560" s="212"/>
      <c r="E560" s="43"/>
      <c r="F560" s="43"/>
      <c r="G560" s="43"/>
      <c r="H560" s="56"/>
      <c r="I560" s="44"/>
      <c r="J560" s="44"/>
      <c r="K560" s="56"/>
    </row>
    <row r="561" spans="1:11">
      <c r="A561" s="56"/>
      <c r="B561" s="204"/>
      <c r="C561" s="43"/>
      <c r="D561" s="212"/>
      <c r="E561" s="43"/>
      <c r="F561" s="43"/>
      <c r="G561" s="43"/>
      <c r="H561" s="56"/>
      <c r="I561" s="44"/>
      <c r="J561" s="44"/>
      <c r="K561" s="56"/>
    </row>
    <row r="562" spans="1:11">
      <c r="A562" s="56"/>
      <c r="B562" s="204"/>
      <c r="C562" s="43"/>
      <c r="D562" s="212"/>
      <c r="E562" s="43"/>
      <c r="F562" s="43"/>
      <c r="G562" s="43"/>
      <c r="H562" s="56"/>
      <c r="I562" s="44"/>
      <c r="J562" s="44"/>
      <c r="K562" s="56"/>
    </row>
    <row r="563" spans="1:11">
      <c r="A563" s="56"/>
      <c r="B563" s="204"/>
      <c r="C563" s="43"/>
      <c r="D563" s="212"/>
      <c r="E563" s="43"/>
      <c r="F563" s="43"/>
      <c r="G563" s="43"/>
      <c r="H563" s="56"/>
      <c r="I563" s="44"/>
      <c r="J563" s="44"/>
      <c r="K563" s="56"/>
    </row>
    <row r="564" spans="1:11">
      <c r="A564" s="56"/>
      <c r="B564" s="204"/>
      <c r="C564" s="43"/>
      <c r="D564" s="212"/>
      <c r="E564" s="43"/>
      <c r="F564" s="43"/>
      <c r="G564" s="43"/>
      <c r="H564" s="56"/>
      <c r="I564" s="44"/>
      <c r="J564" s="44"/>
      <c r="K564" s="56"/>
    </row>
    <row r="565" spans="1:11">
      <c r="A565" s="56"/>
      <c r="B565" s="204"/>
      <c r="C565" s="43"/>
      <c r="D565" s="212"/>
      <c r="E565" s="43"/>
      <c r="F565" s="43"/>
      <c r="G565" s="43"/>
      <c r="H565" s="56"/>
      <c r="I565" s="44"/>
      <c r="J565" s="44"/>
      <c r="K565" s="56"/>
    </row>
    <row r="566" spans="1:11">
      <c r="A566" s="56"/>
      <c r="B566" s="204"/>
      <c r="C566" s="43"/>
      <c r="D566" s="212"/>
      <c r="E566" s="43"/>
      <c r="F566" s="43"/>
      <c r="G566" s="43"/>
      <c r="H566" s="56"/>
      <c r="I566" s="44"/>
      <c r="J566" s="44"/>
      <c r="K566" s="56"/>
    </row>
    <row r="567" spans="1:11">
      <c r="A567" s="56"/>
      <c r="B567" s="204"/>
      <c r="C567" s="43"/>
      <c r="D567" s="212"/>
      <c r="E567" s="43"/>
      <c r="F567" s="43"/>
      <c r="G567" s="43"/>
      <c r="H567" s="56"/>
      <c r="I567" s="44"/>
      <c r="J567" s="44"/>
      <c r="K567" s="56"/>
    </row>
    <row r="568" spans="1:11">
      <c r="A568" s="56"/>
      <c r="B568" s="204"/>
      <c r="C568" s="43"/>
      <c r="D568" s="212"/>
      <c r="E568" s="43"/>
      <c r="F568" s="43"/>
      <c r="G568" s="43"/>
      <c r="H568" s="56"/>
      <c r="I568" s="44"/>
      <c r="J568" s="44"/>
      <c r="K568" s="56"/>
    </row>
    <row r="569" spans="1:11">
      <c r="A569" s="56"/>
      <c r="B569" s="204"/>
      <c r="C569" s="43"/>
      <c r="D569" s="212"/>
      <c r="E569" s="43"/>
      <c r="F569" s="43"/>
      <c r="G569" s="43"/>
      <c r="H569" s="56"/>
      <c r="I569" s="44"/>
      <c r="J569" s="44"/>
      <c r="K569" s="56"/>
    </row>
    <row r="570" spans="1:11">
      <c r="A570" s="56"/>
      <c r="B570" s="204"/>
      <c r="C570" s="43"/>
      <c r="D570" s="212"/>
      <c r="E570" s="43"/>
      <c r="F570" s="43"/>
      <c r="G570" s="43"/>
      <c r="H570" s="56"/>
      <c r="I570" s="44"/>
      <c r="J570" s="44"/>
      <c r="K570" s="56"/>
    </row>
    <row r="571" spans="1:11">
      <c r="A571" s="206"/>
      <c r="B571" s="213"/>
      <c r="C571" s="208"/>
      <c r="D571" s="212"/>
      <c r="E571" s="208"/>
      <c r="F571" s="208"/>
      <c r="G571" s="208"/>
      <c r="H571" s="206"/>
      <c r="I571" s="209"/>
      <c r="J571" s="209"/>
      <c r="K571" s="206"/>
    </row>
    <row r="572" spans="1:11">
      <c r="A572" s="199"/>
      <c r="B572" s="199"/>
      <c r="C572" s="200"/>
      <c r="D572" s="201"/>
      <c r="E572" s="200"/>
      <c r="F572" s="200"/>
      <c r="G572" s="200"/>
      <c r="H572" s="199"/>
      <c r="I572" s="202"/>
      <c r="J572" s="202"/>
      <c r="K572" s="199"/>
    </row>
    <row r="573" spans="1:11">
      <c r="A573" s="199"/>
      <c r="B573" s="199"/>
      <c r="C573" s="200"/>
      <c r="D573" s="201"/>
      <c r="E573" s="200"/>
      <c r="F573" s="200"/>
      <c r="G573" s="200"/>
      <c r="H573" s="199"/>
      <c r="I573" s="202"/>
      <c r="J573" s="202"/>
      <c r="K573" s="199"/>
    </row>
    <row r="574" spans="1:11">
      <c r="A574" s="199"/>
      <c r="B574" s="199"/>
      <c r="C574" s="200"/>
      <c r="D574" s="201"/>
      <c r="E574" s="200"/>
      <c r="F574" s="200"/>
      <c r="G574" s="200"/>
      <c r="H574" s="199"/>
      <c r="I574" s="202"/>
      <c r="J574" s="202"/>
      <c r="K574" s="199"/>
    </row>
    <row r="575" spans="1:11">
      <c r="A575" s="199"/>
      <c r="B575" s="199"/>
      <c r="C575" s="200"/>
      <c r="D575" s="201"/>
      <c r="E575" s="200"/>
      <c r="F575" s="200"/>
      <c r="G575" s="200"/>
      <c r="H575" s="199"/>
      <c r="I575" s="202"/>
      <c r="J575" s="202"/>
      <c r="K575" s="199"/>
    </row>
    <row r="576" spans="1:11">
      <c r="A576" s="199"/>
      <c r="B576" s="199"/>
      <c r="C576" s="200"/>
      <c r="D576" s="201"/>
      <c r="E576" s="200"/>
      <c r="F576" s="200"/>
      <c r="G576" s="200"/>
      <c r="H576" s="199"/>
      <c r="I576" s="202"/>
      <c r="J576" s="202"/>
      <c r="K576" s="199"/>
    </row>
    <row r="577" spans="1:11">
      <c r="A577" s="199"/>
      <c r="B577" s="199"/>
      <c r="C577" s="200"/>
      <c r="D577" s="201"/>
      <c r="E577" s="200"/>
      <c r="F577" s="200"/>
      <c r="G577" s="200"/>
      <c r="H577" s="199"/>
      <c r="I577" s="202"/>
      <c r="J577" s="202"/>
      <c r="K577" s="199"/>
    </row>
    <row r="578" spans="1:11">
      <c r="A578" s="199"/>
      <c r="B578" s="199"/>
      <c r="C578" s="200"/>
      <c r="D578" s="201"/>
      <c r="E578" s="200"/>
      <c r="F578" s="200"/>
      <c r="G578" s="200"/>
      <c r="H578" s="199"/>
      <c r="I578" s="202"/>
      <c r="J578" s="202"/>
      <c r="K578" s="199"/>
    </row>
    <row r="579" spans="1:11">
      <c r="A579" s="199"/>
      <c r="B579" s="199"/>
      <c r="C579" s="200"/>
      <c r="D579" s="201"/>
      <c r="E579" s="200"/>
      <c r="F579" s="200"/>
      <c r="G579" s="200"/>
      <c r="H579" s="199"/>
      <c r="I579" s="202"/>
      <c r="J579" s="202"/>
      <c r="K579" s="199"/>
    </row>
    <row r="580" spans="1:11">
      <c r="A580" s="199"/>
      <c r="B580" s="199"/>
      <c r="C580" s="200"/>
      <c r="D580" s="201"/>
      <c r="E580" s="200"/>
      <c r="F580" s="200"/>
      <c r="G580" s="200"/>
      <c r="H580" s="199"/>
      <c r="I580" s="202"/>
      <c r="J580" s="202"/>
      <c r="K580" s="199"/>
    </row>
    <row r="581" spans="1:11">
      <c r="A581" s="199"/>
      <c r="B581" s="199"/>
      <c r="C581" s="200"/>
      <c r="D581" s="201"/>
      <c r="E581" s="200"/>
      <c r="F581" s="200"/>
      <c r="G581" s="200"/>
      <c r="H581" s="199"/>
      <c r="I581" s="202"/>
      <c r="J581" s="202"/>
      <c r="K581" s="199"/>
    </row>
    <row r="582" spans="1:11">
      <c r="A582" s="199"/>
      <c r="B582" s="199"/>
      <c r="C582" s="200"/>
      <c r="D582" s="201"/>
      <c r="E582" s="200"/>
      <c r="F582" s="200"/>
      <c r="G582" s="200"/>
      <c r="H582" s="199"/>
      <c r="I582" s="202"/>
      <c r="J582" s="202"/>
      <c r="K582" s="199"/>
    </row>
    <row r="583" spans="1:11">
      <c r="A583" s="56"/>
      <c r="B583" s="204"/>
      <c r="C583" s="43"/>
      <c r="D583" s="212"/>
      <c r="E583" s="43"/>
      <c r="F583" s="43"/>
      <c r="G583" s="43"/>
      <c r="H583" s="56"/>
      <c r="I583" s="44"/>
      <c r="J583" s="44"/>
      <c r="K583" s="56"/>
    </row>
    <row r="584" spans="1:11">
      <c r="A584" s="56"/>
      <c r="B584" s="204"/>
      <c r="C584" s="43"/>
      <c r="D584" s="212"/>
      <c r="E584" s="43"/>
      <c r="F584" s="43"/>
      <c r="G584" s="43"/>
      <c r="H584" s="56"/>
      <c r="I584" s="44"/>
      <c r="J584" s="44"/>
      <c r="K584" s="56"/>
    </row>
    <row r="585" spans="1:11">
      <c r="A585" s="56"/>
      <c r="B585" s="204"/>
      <c r="C585" s="43"/>
      <c r="D585" s="212"/>
      <c r="E585" s="43"/>
      <c r="F585" s="43"/>
      <c r="G585" s="43"/>
      <c r="H585" s="56"/>
      <c r="I585" s="44"/>
      <c r="J585" s="44"/>
      <c r="K585" s="56"/>
    </row>
    <row r="586" spans="1:11">
      <c r="A586" s="56"/>
      <c r="B586" s="204"/>
      <c r="C586" s="43"/>
      <c r="D586" s="212"/>
      <c r="E586" s="43"/>
      <c r="F586" s="43"/>
      <c r="G586" s="43"/>
      <c r="H586" s="56"/>
      <c r="I586" s="44"/>
      <c r="J586" s="44"/>
      <c r="K586" s="56"/>
    </row>
    <row r="587" spans="1:11">
      <c r="A587" s="56"/>
      <c r="B587" s="204"/>
      <c r="C587" s="43"/>
      <c r="D587" s="212"/>
      <c r="E587" s="43"/>
      <c r="F587" s="43"/>
      <c r="G587" s="43"/>
      <c r="H587" s="56"/>
      <c r="I587" s="44"/>
      <c r="J587" s="44"/>
      <c r="K587" s="56"/>
    </row>
    <row r="588" spans="1:11">
      <c r="A588" s="56"/>
      <c r="B588" s="204"/>
      <c r="C588" s="43"/>
      <c r="D588" s="212"/>
      <c r="E588" s="43"/>
      <c r="F588" s="43"/>
      <c r="G588" s="43"/>
      <c r="H588" s="56"/>
      <c r="I588" s="44"/>
      <c r="J588" s="44"/>
      <c r="K588" s="56"/>
    </row>
    <row r="589" spans="1:11">
      <c r="A589" s="56"/>
      <c r="B589" s="204"/>
      <c r="C589" s="43"/>
      <c r="D589" s="212"/>
      <c r="E589" s="43"/>
      <c r="F589" s="43"/>
      <c r="G589" s="43"/>
      <c r="H589" s="56"/>
      <c r="I589" s="44"/>
      <c r="J589" s="44"/>
      <c r="K589" s="56"/>
    </row>
    <row r="590" spans="1:11">
      <c r="A590" s="56"/>
      <c r="B590" s="204"/>
      <c r="C590" s="43"/>
      <c r="D590" s="212"/>
      <c r="E590" s="43"/>
      <c r="F590" s="43"/>
      <c r="G590" s="43"/>
      <c r="H590" s="56"/>
      <c r="I590" s="44"/>
      <c r="J590" s="44"/>
      <c r="K590" s="56"/>
    </row>
    <row r="591" spans="1:11">
      <c r="A591" s="56"/>
      <c r="B591" s="204"/>
      <c r="C591" s="43"/>
      <c r="D591" s="212"/>
      <c r="E591" s="43"/>
      <c r="F591" s="43"/>
      <c r="G591" s="43"/>
      <c r="H591" s="56"/>
      <c r="I591" s="44"/>
      <c r="J591" s="44"/>
      <c r="K591" s="56"/>
    </row>
    <row r="592" spans="1:11">
      <c r="A592" s="56"/>
      <c r="B592" s="204"/>
      <c r="C592" s="43"/>
      <c r="D592" s="212"/>
      <c r="E592" s="43"/>
      <c r="F592" s="43"/>
      <c r="G592" s="43"/>
      <c r="H592" s="56"/>
      <c r="I592" s="44"/>
      <c r="J592" s="44"/>
      <c r="K592" s="56"/>
    </row>
    <row r="593" spans="1:11">
      <c r="A593" s="56"/>
      <c r="B593" s="204"/>
      <c r="C593" s="43"/>
      <c r="D593" s="212"/>
      <c r="E593" s="43"/>
      <c r="F593" s="43"/>
      <c r="G593" s="43"/>
      <c r="H593" s="56"/>
      <c r="I593" s="44"/>
      <c r="J593" s="44"/>
      <c r="K593" s="56"/>
    </row>
    <row r="594" spans="1:11">
      <c r="A594" s="206"/>
      <c r="B594" s="213"/>
      <c r="C594" s="208"/>
      <c r="D594" s="212"/>
      <c r="E594" s="208"/>
      <c r="F594" s="208"/>
      <c r="G594" s="208"/>
      <c r="H594" s="206"/>
      <c r="I594" s="209"/>
      <c r="J594" s="209"/>
      <c r="K594" s="206"/>
    </row>
    <row r="595" spans="1:11">
      <c r="A595" s="199"/>
      <c r="B595" s="199"/>
      <c r="C595" s="200"/>
      <c r="D595" s="201"/>
      <c r="E595" s="200"/>
      <c r="F595" s="200"/>
      <c r="G595" s="200"/>
      <c r="H595" s="199"/>
      <c r="I595" s="202"/>
      <c r="J595" s="202"/>
      <c r="K595" s="199"/>
    </row>
    <row r="596" spans="1:11">
      <c r="A596" s="199"/>
      <c r="B596" s="199"/>
      <c r="C596" s="200"/>
      <c r="D596" s="201"/>
      <c r="E596" s="200"/>
      <c r="F596" s="200"/>
      <c r="G596" s="200"/>
      <c r="H596" s="199"/>
      <c r="I596" s="202"/>
      <c r="J596" s="202"/>
      <c r="K596" s="199"/>
    </row>
    <row r="597" spans="1:11">
      <c r="A597" s="199"/>
      <c r="B597" s="199"/>
      <c r="C597" s="200"/>
      <c r="D597" s="201"/>
      <c r="E597" s="200"/>
      <c r="F597" s="200"/>
      <c r="G597" s="200"/>
      <c r="H597" s="199"/>
      <c r="I597" s="202"/>
      <c r="J597" s="202"/>
      <c r="K597" s="199"/>
    </row>
    <row r="598" spans="1:11">
      <c r="A598" s="199"/>
      <c r="B598" s="199"/>
      <c r="C598" s="200"/>
      <c r="D598" s="201"/>
      <c r="E598" s="200"/>
      <c r="F598" s="200"/>
      <c r="G598" s="200"/>
      <c r="H598" s="199"/>
      <c r="I598" s="202"/>
      <c r="J598" s="202"/>
      <c r="K598" s="199"/>
    </row>
    <row r="599" spans="1:11">
      <c r="A599" s="199"/>
      <c r="B599" s="199"/>
      <c r="C599" s="200"/>
      <c r="D599" s="201"/>
      <c r="E599" s="200"/>
      <c r="F599" s="200"/>
      <c r="G599" s="200"/>
      <c r="H599" s="199"/>
      <c r="I599" s="202"/>
      <c r="J599" s="202"/>
      <c r="K599" s="199"/>
    </row>
    <row r="600" spans="1:11">
      <c r="A600" s="199"/>
      <c r="B600" s="199"/>
      <c r="C600" s="200"/>
      <c r="D600" s="201"/>
      <c r="E600" s="200"/>
      <c r="F600" s="200"/>
      <c r="G600" s="200"/>
      <c r="H600" s="199"/>
      <c r="I600" s="202"/>
      <c r="J600" s="202"/>
      <c r="K600" s="199"/>
    </row>
    <row r="601" spans="1:11">
      <c r="A601" s="199"/>
      <c r="B601" s="199"/>
      <c r="C601" s="200"/>
      <c r="D601" s="201"/>
      <c r="E601" s="200"/>
      <c r="F601" s="200"/>
      <c r="G601" s="200"/>
      <c r="H601" s="199"/>
      <c r="I601" s="202"/>
      <c r="J601" s="202"/>
      <c r="K601" s="199"/>
    </row>
    <row r="602" spans="1:11">
      <c r="A602" s="199"/>
      <c r="B602" s="199"/>
      <c r="C602" s="200"/>
      <c r="D602" s="201"/>
      <c r="E602" s="200"/>
      <c r="F602" s="200"/>
      <c r="G602" s="200"/>
      <c r="H602" s="199"/>
      <c r="I602" s="202"/>
      <c r="J602" s="202"/>
      <c r="K602" s="199"/>
    </row>
    <row r="603" spans="1:11">
      <c r="A603" s="199"/>
      <c r="B603" s="199"/>
      <c r="C603" s="200"/>
      <c r="D603" s="201"/>
      <c r="E603" s="200"/>
      <c r="F603" s="200"/>
      <c r="G603" s="200"/>
      <c r="H603" s="199"/>
      <c r="I603" s="202"/>
      <c r="J603" s="202"/>
      <c r="K603" s="199"/>
    </row>
    <row r="604" spans="1:11">
      <c r="A604" s="199"/>
      <c r="B604" s="199"/>
      <c r="C604" s="200"/>
      <c r="D604" s="201"/>
      <c r="E604" s="200"/>
      <c r="F604" s="200"/>
      <c r="G604" s="200"/>
      <c r="H604" s="199"/>
      <c r="I604" s="202"/>
      <c r="J604" s="202"/>
      <c r="K604" s="199"/>
    </row>
    <row r="605" spans="1:11">
      <c r="A605" s="199"/>
      <c r="B605" s="199"/>
      <c r="C605" s="200"/>
      <c r="D605" s="201"/>
      <c r="E605" s="200"/>
      <c r="F605" s="200"/>
      <c r="G605" s="200"/>
      <c r="H605" s="199"/>
      <c r="I605" s="202"/>
      <c r="J605" s="202"/>
      <c r="K605" s="199"/>
    </row>
    <row r="606" spans="1:11">
      <c r="A606" s="56"/>
      <c r="B606" s="204"/>
      <c r="C606" s="43"/>
      <c r="D606" s="212"/>
      <c r="E606" s="43"/>
      <c r="F606" s="43"/>
      <c r="G606" s="43"/>
      <c r="H606" s="56"/>
      <c r="I606" s="44"/>
      <c r="J606" s="44"/>
      <c r="K606" s="56"/>
    </row>
    <row r="607" spans="1:11">
      <c r="A607" s="56"/>
      <c r="B607" s="204"/>
      <c r="C607" s="43"/>
      <c r="D607" s="212"/>
      <c r="E607" s="43"/>
      <c r="F607" s="43"/>
      <c r="G607" s="43"/>
      <c r="H607" s="56"/>
      <c r="I607" s="44"/>
      <c r="J607" s="44"/>
      <c r="K607" s="56"/>
    </row>
    <row r="608" spans="1:11">
      <c r="A608" s="56"/>
      <c r="B608" s="204"/>
      <c r="C608" s="43"/>
      <c r="D608" s="212"/>
      <c r="E608" s="43"/>
      <c r="F608" s="43"/>
      <c r="G608" s="43"/>
      <c r="H608" s="56"/>
      <c r="I608" s="44"/>
      <c r="J608" s="44"/>
      <c r="K608" s="56"/>
    </row>
    <row r="609" spans="1:11">
      <c r="A609" s="56"/>
      <c r="B609" s="204"/>
      <c r="C609" s="43"/>
      <c r="D609" s="212"/>
      <c r="E609" s="43"/>
      <c r="F609" s="43"/>
      <c r="G609" s="43"/>
      <c r="H609" s="56"/>
      <c r="I609" s="44"/>
      <c r="J609" s="44"/>
      <c r="K609" s="56"/>
    </row>
    <row r="610" spans="1:11">
      <c r="A610" s="56"/>
      <c r="B610" s="204"/>
      <c r="C610" s="43"/>
      <c r="D610" s="212"/>
      <c r="E610" s="43"/>
      <c r="F610" s="43"/>
      <c r="G610" s="43"/>
      <c r="H610" s="56"/>
      <c r="I610" s="44"/>
      <c r="J610" s="44"/>
      <c r="K610" s="56"/>
    </row>
    <row r="611" spans="1:11">
      <c r="A611" s="56"/>
      <c r="B611" s="204"/>
      <c r="C611" s="43"/>
      <c r="D611" s="212"/>
      <c r="E611" s="43"/>
      <c r="F611" s="43"/>
      <c r="G611" s="43"/>
      <c r="H611" s="56"/>
      <c r="I611" s="44"/>
      <c r="J611" s="44"/>
      <c r="K611" s="56"/>
    </row>
    <row r="612" spans="1:11">
      <c r="A612" s="56"/>
      <c r="B612" s="204"/>
      <c r="C612" s="43"/>
      <c r="D612" s="212"/>
      <c r="E612" s="43"/>
      <c r="F612" s="43"/>
      <c r="G612" s="43"/>
      <c r="H612" s="56"/>
      <c r="I612" s="44"/>
      <c r="J612" s="44"/>
      <c r="K612" s="56"/>
    </row>
    <row r="613" spans="1:11">
      <c r="A613" s="56"/>
      <c r="B613" s="204"/>
      <c r="C613" s="43"/>
      <c r="D613" s="212"/>
      <c r="E613" s="43"/>
      <c r="F613" s="43"/>
      <c r="G613" s="43"/>
      <c r="H613" s="56"/>
      <c r="I613" s="44"/>
      <c r="J613" s="44"/>
      <c r="K613" s="56"/>
    </row>
    <row r="614" spans="1:11">
      <c r="A614" s="56"/>
      <c r="B614" s="204"/>
      <c r="C614" s="43"/>
      <c r="D614" s="212"/>
      <c r="E614" s="43"/>
      <c r="F614" s="43"/>
      <c r="G614" s="43"/>
      <c r="H614" s="56"/>
      <c r="I614" s="44"/>
      <c r="J614" s="44"/>
      <c r="K614" s="56"/>
    </row>
    <row r="615" spans="1:11">
      <c r="A615" s="56"/>
      <c r="B615" s="204"/>
      <c r="C615" s="43"/>
      <c r="D615" s="212"/>
      <c r="E615" s="43"/>
      <c r="F615" s="43"/>
      <c r="G615" s="43"/>
      <c r="H615" s="56"/>
      <c r="I615" s="44"/>
      <c r="J615" s="44"/>
      <c r="K615" s="56"/>
    </row>
    <row r="616" spans="1:11">
      <c r="A616" s="56"/>
      <c r="B616" s="204"/>
      <c r="C616" s="43"/>
      <c r="D616" s="212"/>
      <c r="E616" s="43"/>
      <c r="F616" s="43"/>
      <c r="G616" s="43"/>
      <c r="H616" s="56"/>
      <c r="I616" s="44"/>
      <c r="J616" s="44"/>
      <c r="K616" s="56"/>
    </row>
    <row r="617" spans="1:11">
      <c r="A617" s="206"/>
      <c r="B617" s="213"/>
      <c r="C617" s="208"/>
      <c r="D617" s="212"/>
      <c r="E617" s="208"/>
      <c r="F617" s="208"/>
      <c r="G617" s="208"/>
      <c r="H617" s="206"/>
      <c r="I617" s="209"/>
      <c r="J617" s="209"/>
      <c r="K617" s="206"/>
    </row>
    <row r="618" spans="1:11">
      <c r="A618" s="199"/>
      <c r="B618" s="199"/>
      <c r="C618" s="200"/>
      <c r="D618" s="201"/>
      <c r="E618" s="200"/>
      <c r="F618" s="200"/>
      <c r="G618" s="200"/>
      <c r="H618" s="199"/>
      <c r="I618" s="202"/>
      <c r="J618" s="202"/>
      <c r="K618" s="199"/>
    </row>
    <row r="619" spans="1:11">
      <c r="A619" s="199"/>
      <c r="B619" s="199"/>
      <c r="C619" s="200"/>
      <c r="D619" s="201"/>
      <c r="E619" s="200"/>
      <c r="F619" s="200"/>
      <c r="G619" s="200"/>
      <c r="H619" s="199"/>
      <c r="I619" s="202"/>
      <c r="J619" s="202"/>
      <c r="K619" s="199"/>
    </row>
    <row r="620" spans="1:11">
      <c r="A620" s="199"/>
      <c r="B620" s="199"/>
      <c r="C620" s="200"/>
      <c r="D620" s="201"/>
      <c r="E620" s="200"/>
      <c r="F620" s="200"/>
      <c r="G620" s="200"/>
      <c r="H620" s="199"/>
      <c r="I620" s="202"/>
      <c r="J620" s="202"/>
      <c r="K620" s="199"/>
    </row>
    <row r="621" spans="1:11">
      <c r="A621" s="199"/>
      <c r="B621" s="199"/>
      <c r="C621" s="200"/>
      <c r="D621" s="201"/>
      <c r="E621" s="200"/>
      <c r="F621" s="200"/>
      <c r="G621" s="200"/>
      <c r="H621" s="199"/>
      <c r="I621" s="202"/>
      <c r="J621" s="202"/>
      <c r="K621" s="199"/>
    </row>
    <row r="622" spans="1:11">
      <c r="A622" s="199"/>
      <c r="B622" s="199"/>
      <c r="C622" s="200"/>
      <c r="D622" s="201"/>
      <c r="E622" s="200"/>
      <c r="F622" s="200"/>
      <c r="G622" s="200"/>
      <c r="H622" s="199"/>
      <c r="I622" s="202"/>
      <c r="J622" s="202"/>
      <c r="K622" s="199"/>
    </row>
    <row r="623" spans="1:11">
      <c r="A623" s="199"/>
      <c r="B623" s="199"/>
      <c r="C623" s="200"/>
      <c r="D623" s="201"/>
      <c r="E623" s="200"/>
      <c r="F623" s="200"/>
      <c r="G623" s="200"/>
      <c r="H623" s="199"/>
      <c r="I623" s="202"/>
      <c r="J623" s="202"/>
      <c r="K623" s="199"/>
    </row>
    <row r="624" spans="1:11">
      <c r="A624" s="199"/>
      <c r="B624" s="199"/>
      <c r="C624" s="200"/>
      <c r="D624" s="201"/>
      <c r="E624" s="200"/>
      <c r="F624" s="200"/>
      <c r="G624" s="200"/>
      <c r="H624" s="199"/>
      <c r="I624" s="202"/>
      <c r="J624" s="202"/>
      <c r="K624" s="199"/>
    </row>
    <row r="625" spans="1:11">
      <c r="A625" s="199"/>
      <c r="B625" s="199"/>
      <c r="C625" s="200"/>
      <c r="D625" s="201"/>
      <c r="E625" s="200"/>
      <c r="F625" s="200"/>
      <c r="G625" s="200"/>
      <c r="H625" s="199"/>
      <c r="I625" s="202"/>
      <c r="J625" s="202"/>
      <c r="K625" s="199"/>
    </row>
    <row r="626" spans="1:11">
      <c r="A626" s="199"/>
      <c r="B626" s="199"/>
      <c r="C626" s="200"/>
      <c r="D626" s="201"/>
      <c r="E626" s="200"/>
      <c r="F626" s="200"/>
      <c r="G626" s="200"/>
      <c r="H626" s="199"/>
      <c r="I626" s="202"/>
      <c r="J626" s="202"/>
      <c r="K626" s="199"/>
    </row>
    <row r="627" spans="1:11">
      <c r="A627" s="199"/>
      <c r="B627" s="199"/>
      <c r="C627" s="200"/>
      <c r="D627" s="201"/>
      <c r="E627" s="200"/>
      <c r="F627" s="200"/>
      <c r="G627" s="200"/>
      <c r="H627" s="199"/>
      <c r="I627" s="202"/>
      <c r="J627" s="202"/>
      <c r="K627" s="199"/>
    </row>
    <row r="628" spans="1:11">
      <c r="A628" s="199"/>
      <c r="B628" s="199"/>
      <c r="C628" s="200"/>
      <c r="D628" s="201"/>
      <c r="E628" s="200"/>
      <c r="F628" s="200"/>
      <c r="G628" s="200"/>
      <c r="H628" s="199"/>
      <c r="I628" s="202"/>
      <c r="J628" s="202"/>
      <c r="K628" s="199"/>
    </row>
    <row r="629" spans="1:11">
      <c r="A629" s="56"/>
      <c r="B629" s="204"/>
      <c r="C629" s="43"/>
      <c r="D629" s="212"/>
      <c r="E629" s="43"/>
      <c r="F629" s="43"/>
      <c r="G629" s="43"/>
      <c r="H629" s="56"/>
      <c r="I629" s="44"/>
      <c r="J629" s="44"/>
      <c r="K629" s="56"/>
    </row>
    <row r="630" spans="1:11">
      <c r="A630" s="56"/>
      <c r="B630" s="204"/>
      <c r="C630" s="43"/>
      <c r="D630" s="212"/>
      <c r="E630" s="43"/>
      <c r="F630" s="43"/>
      <c r="G630" s="43"/>
      <c r="H630" s="56"/>
      <c r="I630" s="44"/>
      <c r="J630" s="44"/>
      <c r="K630" s="56"/>
    </row>
    <row r="631" spans="1:11">
      <c r="A631" s="56"/>
      <c r="B631" s="204"/>
      <c r="C631" s="43"/>
      <c r="D631" s="212"/>
      <c r="E631" s="43"/>
      <c r="F631" s="43"/>
      <c r="G631" s="43"/>
      <c r="H631" s="56"/>
      <c r="I631" s="44"/>
      <c r="J631" s="44"/>
      <c r="K631" s="56"/>
    </row>
    <row r="632" spans="1:11">
      <c r="A632" s="56"/>
      <c r="B632" s="204"/>
      <c r="C632" s="43"/>
      <c r="D632" s="212"/>
      <c r="E632" s="43"/>
      <c r="F632" s="43"/>
      <c r="G632" s="43"/>
      <c r="H632" s="56"/>
      <c r="I632" s="44"/>
      <c r="J632" s="44"/>
      <c r="K632" s="56"/>
    </row>
    <row r="633" spans="1:11">
      <c r="A633" s="56"/>
      <c r="B633" s="204"/>
      <c r="C633" s="43"/>
      <c r="D633" s="212"/>
      <c r="E633" s="43"/>
      <c r="F633" s="43"/>
      <c r="G633" s="43"/>
      <c r="H633" s="56"/>
      <c r="I633" s="44"/>
      <c r="J633" s="44"/>
      <c r="K633" s="56"/>
    </row>
    <row r="634" spans="1:11">
      <c r="A634" s="56"/>
      <c r="B634" s="204"/>
      <c r="C634" s="43"/>
      <c r="D634" s="212"/>
      <c r="E634" s="43"/>
      <c r="F634" s="43"/>
      <c r="G634" s="43"/>
      <c r="H634" s="56"/>
      <c r="I634" s="44"/>
      <c r="J634" s="44"/>
      <c r="K634" s="56"/>
    </row>
    <row r="635" spans="1:11">
      <c r="A635" s="56"/>
      <c r="B635" s="204"/>
      <c r="C635" s="43"/>
      <c r="D635" s="212"/>
      <c r="E635" s="43"/>
      <c r="F635" s="43"/>
      <c r="G635" s="43"/>
      <c r="H635" s="56"/>
      <c r="I635" s="44"/>
      <c r="J635" s="44"/>
      <c r="K635" s="56"/>
    </row>
    <row r="636" spans="1:11">
      <c r="A636" s="56"/>
      <c r="B636" s="204"/>
      <c r="C636" s="43"/>
      <c r="D636" s="212"/>
      <c r="E636" s="43"/>
      <c r="F636" s="43"/>
      <c r="G636" s="43"/>
      <c r="H636" s="56"/>
      <c r="I636" s="44"/>
      <c r="J636" s="44"/>
      <c r="K636" s="56"/>
    </row>
    <row r="637" spans="1:11">
      <c r="A637" s="56"/>
      <c r="B637" s="204"/>
      <c r="C637" s="43"/>
      <c r="D637" s="212"/>
      <c r="E637" s="43"/>
      <c r="F637" s="43"/>
      <c r="G637" s="43"/>
      <c r="H637" s="56"/>
      <c r="I637" s="44"/>
      <c r="J637" s="44"/>
      <c r="K637" s="56"/>
    </row>
    <row r="638" spans="1:11">
      <c r="A638" s="56"/>
      <c r="B638" s="204"/>
      <c r="C638" s="43"/>
      <c r="D638" s="212"/>
      <c r="E638" s="43"/>
      <c r="F638" s="43"/>
      <c r="G638" s="43"/>
      <c r="H638" s="56"/>
      <c r="I638" s="44"/>
      <c r="J638" s="44"/>
      <c r="K638" s="56"/>
    </row>
    <row r="639" spans="1:11">
      <c r="A639" s="56"/>
      <c r="B639" s="204"/>
      <c r="C639" s="43"/>
      <c r="D639" s="212"/>
      <c r="E639" s="43"/>
      <c r="F639" s="43"/>
      <c r="G639" s="43"/>
      <c r="H639" s="56"/>
      <c r="I639" s="44"/>
      <c r="J639" s="44"/>
      <c r="K639" s="56"/>
    </row>
    <row r="640" spans="1:11">
      <c r="A640" s="206"/>
      <c r="B640" s="213"/>
      <c r="C640" s="208"/>
      <c r="D640" s="212"/>
      <c r="E640" s="208"/>
      <c r="F640" s="208"/>
      <c r="G640" s="208"/>
      <c r="H640" s="206"/>
      <c r="I640" s="209"/>
      <c r="J640" s="209"/>
      <c r="K640" s="206"/>
    </row>
    <row r="641" spans="1:11">
      <c r="A641" s="199"/>
      <c r="B641" s="199"/>
      <c r="C641" s="200"/>
      <c r="D641" s="201"/>
      <c r="E641" s="200"/>
      <c r="F641" s="200"/>
      <c r="G641" s="200"/>
      <c r="H641" s="199"/>
      <c r="I641" s="202"/>
      <c r="J641" s="202"/>
      <c r="K641" s="199"/>
    </row>
    <row r="642" spans="1:11">
      <c r="A642" s="199"/>
      <c r="B642" s="199"/>
      <c r="C642" s="200"/>
      <c r="D642" s="201"/>
      <c r="E642" s="200"/>
      <c r="F642" s="200"/>
      <c r="G642" s="200"/>
      <c r="H642" s="199"/>
      <c r="I642" s="202"/>
      <c r="J642" s="202"/>
      <c r="K642" s="199"/>
    </row>
    <row r="643" spans="1:11">
      <c r="A643" s="199"/>
      <c r="B643" s="199"/>
      <c r="C643" s="200"/>
      <c r="D643" s="201"/>
      <c r="E643" s="200"/>
      <c r="F643" s="200"/>
      <c r="G643" s="200"/>
      <c r="H643" s="199"/>
      <c r="I643" s="202"/>
      <c r="J643" s="202"/>
      <c r="K643" s="199"/>
    </row>
    <row r="644" spans="1:11">
      <c r="A644" s="199"/>
      <c r="B644" s="199"/>
      <c r="C644" s="200"/>
      <c r="D644" s="201"/>
      <c r="E644" s="200"/>
      <c r="F644" s="200"/>
      <c r="G644" s="200"/>
      <c r="H644" s="199"/>
      <c r="I644" s="202"/>
      <c r="J644" s="202"/>
      <c r="K644" s="199"/>
    </row>
    <row r="645" spans="1:11">
      <c r="A645" s="199"/>
      <c r="B645" s="199"/>
      <c r="C645" s="200"/>
      <c r="D645" s="201"/>
      <c r="E645" s="200"/>
      <c r="F645" s="200"/>
      <c r="G645" s="200"/>
      <c r="H645" s="199"/>
      <c r="I645" s="202"/>
      <c r="J645" s="202"/>
      <c r="K645" s="199"/>
    </row>
    <row r="646" spans="1:11">
      <c r="A646" s="199"/>
      <c r="B646" s="199"/>
      <c r="C646" s="200"/>
      <c r="D646" s="201"/>
      <c r="E646" s="200"/>
      <c r="F646" s="200"/>
      <c r="G646" s="200"/>
      <c r="H646" s="199"/>
      <c r="I646" s="202"/>
      <c r="J646" s="202"/>
      <c r="K646" s="199"/>
    </row>
    <row r="647" spans="1:11">
      <c r="A647" s="199"/>
      <c r="B647" s="199"/>
      <c r="C647" s="200"/>
      <c r="D647" s="201"/>
      <c r="E647" s="200"/>
      <c r="F647" s="200"/>
      <c r="G647" s="200"/>
      <c r="H647" s="199"/>
      <c r="I647" s="202"/>
      <c r="J647" s="202"/>
      <c r="K647" s="199"/>
    </row>
    <row r="648" spans="1:11">
      <c r="A648" s="199"/>
      <c r="B648" s="199"/>
      <c r="C648" s="200"/>
      <c r="D648" s="201"/>
      <c r="E648" s="200"/>
      <c r="F648" s="200"/>
      <c r="G648" s="200"/>
      <c r="H648" s="199"/>
      <c r="I648" s="202"/>
      <c r="J648" s="202"/>
      <c r="K648" s="199"/>
    </row>
    <row r="649" spans="1:11">
      <c r="A649" s="199"/>
      <c r="B649" s="199"/>
      <c r="C649" s="200"/>
      <c r="D649" s="201"/>
      <c r="E649" s="200"/>
      <c r="F649" s="200"/>
      <c r="G649" s="200"/>
      <c r="H649" s="199"/>
      <c r="I649" s="202"/>
      <c r="J649" s="202"/>
      <c r="K649" s="199"/>
    </row>
    <row r="650" spans="1:11">
      <c r="A650" s="199"/>
      <c r="B650" s="199"/>
      <c r="C650" s="200"/>
      <c r="D650" s="201"/>
      <c r="E650" s="200"/>
      <c r="F650" s="200"/>
      <c r="G650" s="200"/>
      <c r="H650" s="199"/>
      <c r="I650" s="202"/>
      <c r="J650" s="202"/>
      <c r="K650" s="199"/>
    </row>
    <row r="651" spans="1:11">
      <c r="A651" s="199"/>
      <c r="B651" s="199"/>
      <c r="C651" s="200"/>
      <c r="D651" s="201"/>
      <c r="E651" s="200"/>
      <c r="F651" s="200"/>
      <c r="G651" s="200"/>
      <c r="H651" s="199"/>
      <c r="I651" s="202"/>
      <c r="J651" s="202"/>
      <c r="K651" s="199"/>
    </row>
    <row r="652" spans="1:11">
      <c r="A652" s="56"/>
      <c r="B652" s="204"/>
      <c r="C652" s="43"/>
      <c r="D652" s="212"/>
      <c r="E652" s="43"/>
      <c r="F652" s="43"/>
      <c r="G652" s="43"/>
      <c r="H652" s="56"/>
      <c r="I652" s="44"/>
      <c r="J652" s="44"/>
      <c r="K652" s="56"/>
    </row>
    <row r="653" spans="1:11">
      <c r="A653" s="56"/>
      <c r="B653" s="204"/>
      <c r="C653" s="43"/>
      <c r="D653" s="212"/>
      <c r="E653" s="43"/>
      <c r="F653" s="43"/>
      <c r="G653" s="43"/>
      <c r="H653" s="56"/>
      <c r="I653" s="44"/>
      <c r="J653" s="44"/>
      <c r="K653" s="56"/>
    </row>
    <row r="654" spans="1:11">
      <c r="A654" s="56"/>
      <c r="B654" s="204"/>
      <c r="C654" s="43"/>
      <c r="D654" s="212"/>
      <c r="E654" s="43"/>
      <c r="F654" s="43"/>
      <c r="G654" s="43"/>
      <c r="H654" s="56"/>
      <c r="I654" s="44"/>
      <c r="J654" s="44"/>
      <c r="K654" s="56"/>
    </row>
    <row r="655" spans="1:11">
      <c r="A655" s="56"/>
      <c r="B655" s="204"/>
      <c r="C655" s="43"/>
      <c r="D655" s="212"/>
      <c r="E655" s="43"/>
      <c r="F655" s="43"/>
      <c r="G655" s="43"/>
      <c r="H655" s="56"/>
      <c r="I655" s="44"/>
      <c r="J655" s="44"/>
      <c r="K655" s="56"/>
    </row>
    <row r="656" spans="1:11">
      <c r="A656" s="56"/>
      <c r="B656" s="204"/>
      <c r="C656" s="43"/>
      <c r="D656" s="212"/>
      <c r="E656" s="43"/>
      <c r="F656" s="43"/>
      <c r="G656" s="43"/>
      <c r="H656" s="56"/>
      <c r="I656" s="44"/>
      <c r="J656" s="44"/>
      <c r="K656" s="56"/>
    </row>
    <row r="657" spans="1:11">
      <c r="A657" s="56"/>
      <c r="B657" s="204"/>
      <c r="C657" s="43"/>
      <c r="D657" s="212"/>
      <c r="E657" s="43"/>
      <c r="F657" s="43"/>
      <c r="G657" s="43"/>
      <c r="H657" s="56"/>
      <c r="I657" s="44"/>
      <c r="J657" s="44"/>
      <c r="K657" s="56"/>
    </row>
    <row r="658" spans="1:11">
      <c r="A658" s="56"/>
      <c r="B658" s="204"/>
      <c r="C658" s="43"/>
      <c r="D658" s="212"/>
      <c r="E658" s="43"/>
      <c r="F658" s="43"/>
      <c r="G658" s="43"/>
      <c r="H658" s="56"/>
      <c r="I658" s="44"/>
      <c r="J658" s="44"/>
      <c r="K658" s="56"/>
    </row>
    <row r="659" spans="1:11">
      <c r="A659" s="56"/>
      <c r="B659" s="204"/>
      <c r="C659" s="43"/>
      <c r="D659" s="212"/>
      <c r="E659" s="43"/>
      <c r="F659" s="43"/>
      <c r="G659" s="43"/>
      <c r="H659" s="56"/>
      <c r="I659" s="44"/>
      <c r="J659" s="44"/>
      <c r="K659" s="56"/>
    </row>
    <row r="660" spans="1:11">
      <c r="A660" s="56"/>
      <c r="B660" s="204"/>
      <c r="C660" s="43"/>
      <c r="D660" s="212"/>
      <c r="E660" s="43"/>
      <c r="F660" s="43"/>
      <c r="G660" s="43"/>
      <c r="H660" s="56"/>
      <c r="I660" s="44"/>
      <c r="J660" s="44"/>
      <c r="K660" s="56"/>
    </row>
    <row r="661" spans="1:11">
      <c r="A661" s="56"/>
      <c r="B661" s="204"/>
      <c r="C661" s="43"/>
      <c r="D661" s="212"/>
      <c r="E661" s="43"/>
      <c r="F661" s="43"/>
      <c r="G661" s="43"/>
      <c r="H661" s="56"/>
      <c r="I661" s="44"/>
      <c r="J661" s="44"/>
      <c r="K661" s="56"/>
    </row>
    <row r="662" spans="1:11">
      <c r="A662" s="56"/>
      <c r="B662" s="204"/>
      <c r="C662" s="43"/>
      <c r="D662" s="212"/>
      <c r="E662" s="43"/>
      <c r="F662" s="43"/>
      <c r="G662" s="43"/>
      <c r="H662" s="56"/>
      <c r="I662" s="44"/>
      <c r="J662" s="44"/>
      <c r="K662" s="56"/>
    </row>
    <row r="663" spans="1:11">
      <c r="A663" s="206"/>
      <c r="B663" s="213"/>
      <c r="C663" s="208"/>
      <c r="D663" s="212"/>
      <c r="E663" s="208"/>
      <c r="F663" s="208"/>
      <c r="G663" s="208"/>
      <c r="H663" s="206"/>
      <c r="I663" s="209"/>
      <c r="J663" s="209"/>
      <c r="K663" s="206"/>
    </row>
    <row r="664" spans="1:11">
      <c r="A664" s="199"/>
      <c r="B664" s="199"/>
      <c r="C664" s="200"/>
      <c r="D664" s="201"/>
      <c r="E664" s="200"/>
      <c r="F664" s="200"/>
      <c r="G664" s="200"/>
      <c r="H664" s="199"/>
      <c r="I664" s="202"/>
      <c r="J664" s="202"/>
      <c r="K664" s="199"/>
    </row>
    <row r="665" spans="1:11">
      <c r="A665" s="199"/>
      <c r="B665" s="199"/>
      <c r="C665" s="200"/>
      <c r="D665" s="201"/>
      <c r="E665" s="200"/>
      <c r="F665" s="200"/>
      <c r="G665" s="200"/>
      <c r="H665" s="199"/>
      <c r="I665" s="202"/>
      <c r="J665" s="202"/>
      <c r="K665" s="199"/>
    </row>
    <row r="666" spans="1:11">
      <c r="A666" s="199"/>
      <c r="B666" s="199"/>
      <c r="C666" s="200"/>
      <c r="D666" s="201"/>
      <c r="E666" s="200"/>
      <c r="F666" s="200"/>
      <c r="G666" s="200"/>
      <c r="H666" s="199"/>
      <c r="I666" s="202"/>
      <c r="J666" s="202"/>
      <c r="K666" s="199"/>
    </row>
    <row r="667" spans="1:11">
      <c r="A667" s="199"/>
      <c r="B667" s="199"/>
      <c r="C667" s="200"/>
      <c r="D667" s="201"/>
      <c r="E667" s="200"/>
      <c r="F667" s="200"/>
      <c r="G667" s="200"/>
      <c r="H667" s="199"/>
      <c r="I667" s="202"/>
      <c r="J667" s="202"/>
      <c r="K667" s="199"/>
    </row>
    <row r="668" spans="1:11">
      <c r="A668" s="199"/>
      <c r="B668" s="199"/>
      <c r="C668" s="200"/>
      <c r="D668" s="201"/>
      <c r="E668" s="200"/>
      <c r="F668" s="200"/>
      <c r="G668" s="200"/>
      <c r="H668" s="199"/>
      <c r="I668" s="202"/>
      <c r="J668" s="202"/>
      <c r="K668" s="199"/>
    </row>
    <row r="669" spans="1:11">
      <c r="A669" s="199"/>
      <c r="B669" s="199"/>
      <c r="C669" s="200"/>
      <c r="D669" s="201"/>
      <c r="E669" s="200"/>
      <c r="F669" s="200"/>
      <c r="G669" s="200"/>
      <c r="H669" s="199"/>
      <c r="I669" s="202"/>
      <c r="J669" s="202"/>
      <c r="K669" s="199"/>
    </row>
    <row r="670" spans="1:11">
      <c r="A670" s="199"/>
      <c r="B670" s="199"/>
      <c r="C670" s="200"/>
      <c r="D670" s="201"/>
      <c r="E670" s="200"/>
      <c r="F670" s="200"/>
      <c r="G670" s="200"/>
      <c r="H670" s="199"/>
      <c r="I670" s="202"/>
      <c r="J670" s="202"/>
      <c r="K670" s="199"/>
    </row>
    <row r="671" spans="1:11">
      <c r="A671" s="199"/>
      <c r="B671" s="199"/>
      <c r="C671" s="200"/>
      <c r="D671" s="201"/>
      <c r="E671" s="200"/>
      <c r="F671" s="200"/>
      <c r="G671" s="200"/>
      <c r="H671" s="199"/>
      <c r="I671" s="202"/>
      <c r="J671" s="202"/>
      <c r="K671" s="199"/>
    </row>
    <row r="672" spans="1:11">
      <c r="A672" s="199"/>
      <c r="B672" s="199"/>
      <c r="C672" s="200"/>
      <c r="D672" s="201"/>
      <c r="E672" s="200"/>
      <c r="F672" s="200"/>
      <c r="G672" s="200"/>
      <c r="H672" s="199"/>
      <c r="I672" s="202"/>
      <c r="J672" s="202"/>
      <c r="K672" s="199"/>
    </row>
    <row r="673" spans="1:11">
      <c r="A673" s="199"/>
      <c r="B673" s="199"/>
      <c r="C673" s="200"/>
      <c r="D673" s="201"/>
      <c r="E673" s="200"/>
      <c r="F673" s="200"/>
      <c r="G673" s="200"/>
      <c r="H673" s="199"/>
      <c r="I673" s="202"/>
      <c r="J673" s="202"/>
      <c r="K673" s="199"/>
    </row>
    <row r="674" spans="1:11">
      <c r="A674" s="199"/>
      <c r="B674" s="199"/>
      <c r="C674" s="200"/>
      <c r="D674" s="201"/>
      <c r="E674" s="200"/>
      <c r="F674" s="200"/>
      <c r="G674" s="200"/>
      <c r="H674" s="199"/>
      <c r="I674" s="202"/>
      <c r="J674" s="202"/>
      <c r="K674" s="199"/>
    </row>
    <row r="675" spans="1:11">
      <c r="A675" s="56"/>
      <c r="B675" s="204"/>
      <c r="C675" s="43"/>
      <c r="D675" s="212"/>
      <c r="E675" s="43"/>
      <c r="F675" s="43"/>
      <c r="G675" s="43"/>
      <c r="H675" s="56"/>
      <c r="I675" s="44"/>
      <c r="J675" s="44"/>
      <c r="K675" s="56"/>
    </row>
    <row r="676" spans="1:11">
      <c r="A676" s="56"/>
      <c r="B676" s="204"/>
      <c r="C676" s="43"/>
      <c r="D676" s="212"/>
      <c r="E676" s="43"/>
      <c r="F676" s="43"/>
      <c r="G676" s="43"/>
      <c r="H676" s="56"/>
      <c r="I676" s="44"/>
      <c r="J676" s="44"/>
      <c r="K676" s="56"/>
    </row>
    <row r="677" spans="1:11">
      <c r="A677" s="56"/>
      <c r="B677" s="204"/>
      <c r="C677" s="43"/>
      <c r="D677" s="212"/>
      <c r="E677" s="43"/>
      <c r="F677" s="43"/>
      <c r="G677" s="43"/>
      <c r="H677" s="56"/>
      <c r="I677" s="44"/>
      <c r="J677" s="44"/>
      <c r="K677" s="56"/>
    </row>
    <row r="678" spans="1:11">
      <c r="A678" s="56"/>
      <c r="B678" s="204"/>
      <c r="C678" s="43"/>
      <c r="D678" s="212"/>
      <c r="E678" s="43"/>
      <c r="F678" s="43"/>
      <c r="G678" s="43"/>
      <c r="H678" s="56"/>
      <c r="I678" s="44"/>
      <c r="J678" s="44"/>
      <c r="K678" s="56"/>
    </row>
    <row r="679" spans="1:11">
      <c r="A679" s="56"/>
      <c r="B679" s="204"/>
      <c r="C679" s="43"/>
      <c r="D679" s="212"/>
      <c r="E679" s="43"/>
      <c r="F679" s="43"/>
      <c r="G679" s="43"/>
      <c r="H679" s="56"/>
      <c r="I679" s="44"/>
      <c r="J679" s="44"/>
      <c r="K679" s="56"/>
    </row>
    <row r="680" spans="1:11">
      <c r="A680" s="56"/>
      <c r="B680" s="204"/>
      <c r="C680" s="43"/>
      <c r="D680" s="212"/>
      <c r="E680" s="43"/>
      <c r="F680" s="43"/>
      <c r="G680" s="43"/>
      <c r="H680" s="56"/>
      <c r="I680" s="44"/>
      <c r="J680" s="44"/>
      <c r="K680" s="56"/>
    </row>
    <row r="681" spans="1:11">
      <c r="A681" s="56"/>
      <c r="B681" s="204"/>
      <c r="C681" s="43"/>
      <c r="D681" s="212"/>
      <c r="E681" s="43"/>
      <c r="F681" s="43"/>
      <c r="G681" s="43"/>
      <c r="H681" s="56"/>
      <c r="I681" s="44"/>
      <c r="J681" s="44"/>
      <c r="K681" s="56"/>
    </row>
    <row r="682" spans="1:11">
      <c r="A682" s="56"/>
      <c r="B682" s="204"/>
      <c r="C682" s="43"/>
      <c r="D682" s="212"/>
      <c r="E682" s="43"/>
      <c r="F682" s="43"/>
      <c r="G682" s="43"/>
      <c r="H682" s="56"/>
      <c r="I682" s="44"/>
      <c r="J682" s="44"/>
      <c r="K682" s="56"/>
    </row>
    <row r="683" spans="1:11">
      <c r="A683" s="56"/>
      <c r="B683" s="204"/>
      <c r="C683" s="43"/>
      <c r="D683" s="212"/>
      <c r="E683" s="43"/>
      <c r="F683" s="43"/>
      <c r="G683" s="43"/>
      <c r="H683" s="56"/>
      <c r="I683" s="44"/>
      <c r="J683" s="44"/>
      <c r="K683" s="56"/>
    </row>
    <row r="684" spans="1:11">
      <c r="A684" s="56"/>
      <c r="B684" s="204"/>
      <c r="C684" s="43"/>
      <c r="D684" s="212"/>
      <c r="E684" s="43"/>
      <c r="F684" s="43"/>
      <c r="G684" s="43"/>
      <c r="H684" s="56"/>
      <c r="I684" s="44"/>
      <c r="J684" s="44"/>
      <c r="K684" s="56"/>
    </row>
    <row r="685" spans="1:11">
      <c r="A685" s="56"/>
      <c r="B685" s="204"/>
      <c r="C685" s="43"/>
      <c r="D685" s="212"/>
      <c r="E685" s="43"/>
      <c r="F685" s="43"/>
      <c r="G685" s="43"/>
      <c r="H685" s="56"/>
      <c r="I685" s="44"/>
      <c r="J685" s="44"/>
      <c r="K685" s="56"/>
    </row>
    <row r="686" spans="1:11">
      <c r="A686" s="206"/>
      <c r="B686" s="213"/>
      <c r="C686" s="208"/>
      <c r="D686" s="212"/>
      <c r="E686" s="208"/>
      <c r="F686" s="208"/>
      <c r="G686" s="208"/>
      <c r="H686" s="206"/>
      <c r="I686" s="209"/>
      <c r="J686" s="209"/>
      <c r="K686" s="206"/>
    </row>
    <row r="687" spans="1:11">
      <c r="A687" s="199"/>
      <c r="B687" s="199"/>
      <c r="C687" s="200"/>
      <c r="D687" s="201"/>
      <c r="E687" s="200"/>
      <c r="F687" s="200"/>
      <c r="G687" s="200"/>
      <c r="H687" s="199"/>
      <c r="I687" s="202"/>
      <c r="J687" s="202"/>
      <c r="K687" s="199"/>
    </row>
    <row r="688" spans="1:11">
      <c r="A688" s="199"/>
      <c r="B688" s="199"/>
      <c r="C688" s="200"/>
      <c r="D688" s="201"/>
      <c r="E688" s="200"/>
      <c r="F688" s="200"/>
      <c r="G688" s="200"/>
      <c r="H688" s="199"/>
      <c r="I688" s="202"/>
      <c r="J688" s="202"/>
      <c r="K688" s="199"/>
    </row>
    <row r="689" spans="1:11">
      <c r="A689" s="199"/>
      <c r="B689" s="199"/>
      <c r="C689" s="200"/>
      <c r="D689" s="201"/>
      <c r="E689" s="200"/>
      <c r="F689" s="200"/>
      <c r="G689" s="200"/>
      <c r="H689" s="199"/>
      <c r="I689" s="202"/>
      <c r="J689" s="202"/>
      <c r="K689" s="199"/>
    </row>
    <row r="690" spans="1:11">
      <c r="A690" s="199"/>
      <c r="B690" s="199"/>
      <c r="C690" s="200"/>
      <c r="D690" s="201"/>
      <c r="E690" s="200"/>
      <c r="F690" s="200"/>
      <c r="G690" s="200"/>
      <c r="H690" s="199"/>
      <c r="I690" s="202"/>
      <c r="J690" s="202"/>
      <c r="K690" s="199"/>
    </row>
    <row r="691" spans="1:11">
      <c r="A691" s="199"/>
      <c r="B691" s="199"/>
      <c r="C691" s="200"/>
      <c r="D691" s="201"/>
      <c r="E691" s="200"/>
      <c r="F691" s="200"/>
      <c r="G691" s="200"/>
      <c r="H691" s="199"/>
      <c r="I691" s="202"/>
      <c r="J691" s="202"/>
      <c r="K691" s="199"/>
    </row>
    <row r="692" spans="1:11">
      <c r="A692" s="199"/>
      <c r="B692" s="199"/>
      <c r="C692" s="200"/>
      <c r="D692" s="201"/>
      <c r="E692" s="200"/>
      <c r="F692" s="200"/>
      <c r="G692" s="200"/>
      <c r="H692" s="199"/>
      <c r="I692" s="202"/>
      <c r="J692" s="202"/>
      <c r="K692" s="199"/>
    </row>
    <row r="693" spans="1:11">
      <c r="A693" s="199"/>
      <c r="B693" s="199"/>
      <c r="C693" s="200"/>
      <c r="D693" s="201"/>
      <c r="E693" s="200"/>
      <c r="F693" s="200"/>
      <c r="G693" s="200"/>
      <c r="H693" s="199"/>
      <c r="I693" s="202"/>
      <c r="J693" s="202"/>
      <c r="K693" s="199"/>
    </row>
    <row r="694" spans="1:11">
      <c r="A694" s="199"/>
      <c r="B694" s="199"/>
      <c r="C694" s="200"/>
      <c r="D694" s="201"/>
      <c r="E694" s="200"/>
      <c r="F694" s="200"/>
      <c r="G694" s="200"/>
      <c r="H694" s="199"/>
      <c r="I694" s="202"/>
      <c r="J694" s="202"/>
      <c r="K694" s="199"/>
    </row>
    <row r="695" spans="1:11">
      <c r="A695" s="199"/>
      <c r="B695" s="199"/>
      <c r="C695" s="200"/>
      <c r="D695" s="201"/>
      <c r="E695" s="200"/>
      <c r="F695" s="200"/>
      <c r="G695" s="200"/>
      <c r="H695" s="199"/>
      <c r="I695" s="202"/>
      <c r="J695" s="202"/>
      <c r="K695" s="199"/>
    </row>
    <row r="696" spans="1:11">
      <c r="A696" s="199"/>
      <c r="B696" s="199"/>
      <c r="C696" s="200"/>
      <c r="D696" s="201"/>
      <c r="E696" s="200"/>
      <c r="F696" s="200"/>
      <c r="G696" s="200"/>
      <c r="H696" s="199"/>
      <c r="I696" s="202"/>
      <c r="J696" s="202"/>
      <c r="K696" s="199"/>
    </row>
    <row r="697" spans="1:11">
      <c r="A697" s="199"/>
      <c r="B697" s="199"/>
      <c r="C697" s="200"/>
      <c r="D697" s="201"/>
      <c r="E697" s="200"/>
      <c r="F697" s="200"/>
      <c r="G697" s="200"/>
      <c r="H697" s="199"/>
      <c r="I697" s="202"/>
      <c r="J697" s="202"/>
      <c r="K697" s="199"/>
    </row>
    <row r="698" spans="1:11">
      <c r="A698" s="56"/>
      <c r="B698" s="204"/>
      <c r="C698" s="43"/>
      <c r="D698" s="212"/>
      <c r="E698" s="43"/>
      <c r="F698" s="43"/>
      <c r="G698" s="43"/>
      <c r="H698" s="56"/>
      <c r="I698" s="44"/>
      <c r="J698" s="44"/>
      <c r="K698" s="56"/>
    </row>
    <row r="699" spans="1:11">
      <c r="A699" s="56"/>
      <c r="B699" s="204"/>
      <c r="C699" s="43"/>
      <c r="D699" s="212"/>
      <c r="E699" s="43"/>
      <c r="F699" s="43"/>
      <c r="G699" s="43"/>
      <c r="H699" s="56"/>
      <c r="I699" s="44"/>
      <c r="J699" s="44"/>
      <c r="K699" s="56"/>
    </row>
    <row r="700" spans="1:11">
      <c r="A700" s="56"/>
      <c r="B700" s="204"/>
      <c r="C700" s="43"/>
      <c r="D700" s="212"/>
      <c r="E700" s="43"/>
      <c r="F700" s="43"/>
      <c r="G700" s="43"/>
      <c r="H700" s="56"/>
      <c r="I700" s="44"/>
      <c r="J700" s="44"/>
      <c r="K700" s="56"/>
    </row>
    <row r="701" spans="1:11">
      <c r="A701" s="56"/>
      <c r="B701" s="204"/>
      <c r="C701" s="43"/>
      <c r="D701" s="212"/>
      <c r="E701" s="43"/>
      <c r="F701" s="43"/>
      <c r="G701" s="43"/>
      <c r="H701" s="56"/>
      <c r="I701" s="44"/>
      <c r="J701" s="44"/>
      <c r="K701" s="56"/>
    </row>
    <row r="702" spans="1:11">
      <c r="A702" s="56"/>
      <c r="B702" s="204"/>
      <c r="C702" s="43"/>
      <c r="D702" s="212"/>
      <c r="E702" s="43"/>
      <c r="F702" s="43"/>
      <c r="G702" s="43"/>
      <c r="H702" s="56"/>
      <c r="I702" s="44"/>
      <c r="J702" s="44"/>
      <c r="K702" s="56"/>
    </row>
    <row r="703" spans="1:11">
      <c r="A703" s="56"/>
      <c r="B703" s="204"/>
      <c r="C703" s="43"/>
      <c r="D703" s="212"/>
      <c r="E703" s="43"/>
      <c r="F703" s="43"/>
      <c r="G703" s="43"/>
      <c r="H703" s="56"/>
      <c r="I703" s="44"/>
      <c r="J703" s="44"/>
      <c r="K703" s="56"/>
    </row>
    <row r="704" spans="1:11">
      <c r="A704" s="56"/>
      <c r="B704" s="204"/>
      <c r="C704" s="43"/>
      <c r="D704" s="212"/>
      <c r="E704" s="43"/>
      <c r="F704" s="43"/>
      <c r="G704" s="43"/>
      <c r="H704" s="56"/>
      <c r="I704" s="44"/>
      <c r="J704" s="44"/>
      <c r="K704" s="56"/>
    </row>
    <row r="705" spans="1:11">
      <c r="A705" s="56"/>
      <c r="B705" s="204"/>
      <c r="C705" s="43"/>
      <c r="D705" s="212"/>
      <c r="E705" s="43"/>
      <c r="F705" s="43"/>
      <c r="G705" s="43"/>
      <c r="H705" s="56"/>
      <c r="I705" s="44"/>
      <c r="J705" s="44"/>
      <c r="K705" s="56"/>
    </row>
    <row r="706" spans="1:11">
      <c r="A706" s="56"/>
      <c r="B706" s="204"/>
      <c r="C706" s="43"/>
      <c r="D706" s="212"/>
      <c r="E706" s="43"/>
      <c r="F706" s="43"/>
      <c r="G706" s="43"/>
      <c r="H706" s="56"/>
      <c r="I706" s="44"/>
      <c r="J706" s="44"/>
      <c r="K706" s="56"/>
    </row>
    <row r="707" spans="1:11">
      <c r="A707" s="56"/>
      <c r="B707" s="204"/>
      <c r="C707" s="43"/>
      <c r="D707" s="212"/>
      <c r="E707" s="43"/>
      <c r="F707" s="43"/>
      <c r="G707" s="43"/>
      <c r="H707" s="56"/>
      <c r="I707" s="44"/>
      <c r="J707" s="44"/>
      <c r="K707" s="56"/>
    </row>
    <row r="708" spans="1:11">
      <c r="A708" s="56"/>
      <c r="B708" s="204"/>
      <c r="C708" s="43"/>
      <c r="D708" s="212"/>
      <c r="E708" s="43"/>
      <c r="F708" s="43"/>
      <c r="G708" s="43"/>
      <c r="H708" s="56"/>
      <c r="I708" s="44"/>
      <c r="J708" s="44"/>
      <c r="K708" s="56"/>
    </row>
    <row r="709" spans="1:11">
      <c r="A709" s="206"/>
      <c r="B709" s="213"/>
      <c r="C709" s="208"/>
      <c r="D709" s="212"/>
      <c r="E709" s="208"/>
      <c r="F709" s="208"/>
      <c r="G709" s="208"/>
      <c r="H709" s="206"/>
      <c r="I709" s="209"/>
      <c r="J709" s="209"/>
      <c r="K709" s="206"/>
    </row>
    <row r="710" spans="1:11">
      <c r="A710" s="199"/>
      <c r="B710" s="199"/>
      <c r="C710" s="200"/>
      <c r="D710" s="201"/>
      <c r="E710" s="200"/>
      <c r="F710" s="200"/>
      <c r="G710" s="200"/>
      <c r="H710" s="199"/>
      <c r="I710" s="202"/>
      <c r="J710" s="202"/>
      <c r="K710" s="199"/>
    </row>
    <row r="711" spans="1:11">
      <c r="A711" s="199"/>
      <c r="B711" s="199"/>
      <c r="C711" s="200"/>
      <c r="D711" s="201"/>
      <c r="E711" s="200"/>
      <c r="F711" s="200"/>
      <c r="G711" s="200"/>
      <c r="H711" s="199"/>
      <c r="I711" s="202"/>
      <c r="J711" s="202"/>
      <c r="K711" s="199"/>
    </row>
    <row r="712" spans="1:11">
      <c r="A712" s="199"/>
      <c r="B712" s="199"/>
      <c r="C712" s="200"/>
      <c r="D712" s="201"/>
      <c r="E712" s="200"/>
      <c r="F712" s="200"/>
      <c r="G712" s="200"/>
      <c r="H712" s="199"/>
      <c r="I712" s="202"/>
      <c r="J712" s="202"/>
      <c r="K712" s="199"/>
    </row>
    <row r="713" spans="1:11">
      <c r="A713" s="199"/>
      <c r="B713" s="199"/>
      <c r="C713" s="200"/>
      <c r="D713" s="201"/>
      <c r="E713" s="200"/>
      <c r="F713" s="200"/>
      <c r="G713" s="200"/>
      <c r="H713" s="199"/>
      <c r="I713" s="202"/>
      <c r="J713" s="202"/>
      <c r="K713" s="199"/>
    </row>
    <row r="714" spans="1:11">
      <c r="A714" s="199"/>
      <c r="B714" s="199"/>
      <c r="C714" s="200"/>
      <c r="D714" s="201"/>
      <c r="E714" s="200"/>
      <c r="F714" s="200"/>
      <c r="G714" s="200"/>
      <c r="H714" s="199"/>
      <c r="I714" s="202"/>
      <c r="J714" s="202"/>
      <c r="K714" s="199"/>
    </row>
    <row r="715" spans="1:11">
      <c r="A715" s="199"/>
      <c r="B715" s="199"/>
      <c r="C715" s="200"/>
      <c r="D715" s="201"/>
      <c r="E715" s="200"/>
      <c r="F715" s="200"/>
      <c r="G715" s="200"/>
      <c r="H715" s="199"/>
      <c r="I715" s="202"/>
      <c r="J715" s="202"/>
      <c r="K715" s="199"/>
    </row>
    <row r="716" spans="1:11">
      <c r="A716" s="199"/>
      <c r="B716" s="199"/>
      <c r="C716" s="200"/>
      <c r="D716" s="201"/>
      <c r="E716" s="200"/>
      <c r="F716" s="200"/>
      <c r="G716" s="200"/>
      <c r="H716" s="199"/>
      <c r="I716" s="202"/>
      <c r="J716" s="202"/>
      <c r="K716" s="199"/>
    </row>
    <row r="717" spans="1:11">
      <c r="A717" s="199"/>
      <c r="B717" s="199"/>
      <c r="C717" s="200"/>
      <c r="D717" s="201"/>
      <c r="E717" s="200"/>
      <c r="F717" s="200"/>
      <c r="G717" s="200"/>
      <c r="H717" s="199"/>
      <c r="I717" s="202"/>
      <c r="J717" s="202"/>
      <c r="K717" s="199"/>
    </row>
    <row r="718" spans="1:11">
      <c r="A718" s="199"/>
      <c r="B718" s="199"/>
      <c r="C718" s="200"/>
      <c r="D718" s="201"/>
      <c r="E718" s="200"/>
      <c r="F718" s="200"/>
      <c r="G718" s="200"/>
      <c r="H718" s="199"/>
      <c r="I718" s="202"/>
      <c r="J718" s="202"/>
      <c r="K718" s="199"/>
    </row>
    <row r="719" spans="1:11">
      <c r="A719" s="199"/>
      <c r="B719" s="199"/>
      <c r="C719" s="200"/>
      <c r="D719" s="201"/>
      <c r="E719" s="200"/>
      <c r="F719" s="200"/>
      <c r="G719" s="200"/>
      <c r="H719" s="199"/>
      <c r="I719" s="202"/>
      <c r="J719" s="202"/>
      <c r="K719" s="199"/>
    </row>
    <row r="720" spans="1:11">
      <c r="A720" s="199"/>
      <c r="B720" s="199"/>
      <c r="C720" s="200"/>
      <c r="D720" s="201"/>
      <c r="E720" s="200"/>
      <c r="F720" s="200"/>
      <c r="G720" s="200"/>
      <c r="H720" s="199"/>
      <c r="I720" s="202"/>
      <c r="J720" s="202"/>
      <c r="K720" s="199"/>
    </row>
    <row r="721" spans="1:11">
      <c r="A721" s="56"/>
      <c r="B721" s="204"/>
      <c r="C721" s="43"/>
      <c r="D721" s="212"/>
      <c r="E721" s="43"/>
      <c r="F721" s="43"/>
      <c r="G721" s="43"/>
      <c r="H721" s="56"/>
      <c r="I721" s="44"/>
      <c r="J721" s="44"/>
      <c r="K721" s="56"/>
    </row>
    <row r="722" spans="1:11">
      <c r="A722" s="56"/>
      <c r="B722" s="204"/>
      <c r="C722" s="43"/>
      <c r="D722" s="212"/>
      <c r="E722" s="43"/>
      <c r="F722" s="43"/>
      <c r="G722" s="43"/>
      <c r="H722" s="56"/>
      <c r="I722" s="44"/>
      <c r="J722" s="44"/>
      <c r="K722" s="56"/>
    </row>
    <row r="723" spans="1:11">
      <c r="A723" s="56"/>
      <c r="B723" s="204"/>
      <c r="C723" s="43"/>
      <c r="D723" s="212"/>
      <c r="E723" s="43"/>
      <c r="F723" s="43"/>
      <c r="G723" s="43"/>
      <c r="H723" s="56"/>
      <c r="I723" s="44"/>
      <c r="J723" s="44"/>
      <c r="K723" s="56"/>
    </row>
    <row r="724" spans="1:11">
      <c r="A724" s="56"/>
      <c r="B724" s="204"/>
      <c r="C724" s="43"/>
      <c r="D724" s="212"/>
      <c r="E724" s="43"/>
      <c r="F724" s="43"/>
      <c r="G724" s="43"/>
      <c r="H724" s="56"/>
      <c r="I724" s="44"/>
      <c r="J724" s="44"/>
      <c r="K724" s="56"/>
    </row>
    <row r="725" spans="1:11">
      <c r="A725" s="56"/>
      <c r="B725" s="204"/>
      <c r="C725" s="43"/>
      <c r="D725" s="212"/>
      <c r="E725" s="43"/>
      <c r="F725" s="43"/>
      <c r="G725" s="43"/>
      <c r="H725" s="56"/>
      <c r="I725" s="44"/>
      <c r="J725" s="44"/>
      <c r="K725" s="56"/>
    </row>
    <row r="726" spans="1:11">
      <c r="A726" s="56"/>
      <c r="B726" s="204"/>
      <c r="C726" s="43"/>
      <c r="D726" s="212"/>
      <c r="E726" s="43"/>
      <c r="F726" s="43"/>
      <c r="G726" s="43"/>
      <c r="H726" s="56"/>
      <c r="I726" s="44"/>
      <c r="J726" s="44"/>
      <c r="K726" s="56"/>
    </row>
    <row r="727" spans="1:11">
      <c r="A727" s="56"/>
      <c r="B727" s="204"/>
      <c r="C727" s="43"/>
      <c r="D727" s="212"/>
      <c r="E727" s="43"/>
      <c r="F727" s="43"/>
      <c r="G727" s="43"/>
      <c r="H727" s="56"/>
      <c r="I727" s="44"/>
      <c r="J727" s="44"/>
      <c r="K727" s="56"/>
    </row>
    <row r="728" spans="1:11">
      <c r="A728" s="56"/>
      <c r="B728" s="204"/>
      <c r="C728" s="43"/>
      <c r="D728" s="212"/>
      <c r="E728" s="43"/>
      <c r="F728" s="43"/>
      <c r="G728" s="43"/>
      <c r="H728" s="56"/>
      <c r="I728" s="44"/>
      <c r="J728" s="44"/>
      <c r="K728" s="56"/>
    </row>
    <row r="729" spans="1:11">
      <c r="A729" s="56"/>
      <c r="B729" s="204"/>
      <c r="C729" s="43"/>
      <c r="D729" s="212"/>
      <c r="E729" s="43"/>
      <c r="F729" s="43"/>
      <c r="G729" s="43"/>
      <c r="H729" s="56"/>
      <c r="I729" s="44"/>
      <c r="J729" s="44"/>
      <c r="K729" s="56"/>
    </row>
    <row r="730" spans="1:11">
      <c r="A730" s="56"/>
      <c r="B730" s="204"/>
      <c r="C730" s="43"/>
      <c r="D730" s="212"/>
      <c r="E730" s="43"/>
      <c r="F730" s="43"/>
      <c r="G730" s="43"/>
      <c r="H730" s="56"/>
      <c r="I730" s="44"/>
      <c r="J730" s="44"/>
      <c r="K730" s="56"/>
    </row>
    <row r="731" spans="1:11">
      <c r="A731" s="56"/>
      <c r="B731" s="204"/>
      <c r="C731" s="43"/>
      <c r="D731" s="212"/>
      <c r="E731" s="43"/>
      <c r="F731" s="43"/>
      <c r="G731" s="43"/>
      <c r="H731" s="56"/>
      <c r="I731" s="44"/>
      <c r="J731" s="44"/>
      <c r="K731" s="56"/>
    </row>
    <row r="732" spans="1:11">
      <c r="A732" s="206"/>
      <c r="B732" s="213"/>
      <c r="C732" s="208"/>
      <c r="D732" s="212"/>
      <c r="E732" s="208"/>
      <c r="F732" s="208"/>
      <c r="G732" s="208"/>
      <c r="H732" s="206"/>
      <c r="I732" s="209"/>
      <c r="J732" s="209"/>
      <c r="K732" s="206"/>
    </row>
    <row r="733" spans="1:11">
      <c r="A733" s="199"/>
      <c r="B733" s="199"/>
      <c r="C733" s="200"/>
      <c r="D733" s="201"/>
      <c r="E733" s="200"/>
      <c r="F733" s="200"/>
      <c r="G733" s="200"/>
      <c r="H733" s="199"/>
      <c r="I733" s="202"/>
      <c r="J733" s="202"/>
      <c r="K733" s="199"/>
    </row>
    <row r="734" spans="1:11">
      <c r="A734" s="199"/>
      <c r="B734" s="199"/>
      <c r="C734" s="200"/>
      <c r="D734" s="201"/>
      <c r="E734" s="200"/>
      <c r="F734" s="200"/>
      <c r="G734" s="200"/>
      <c r="H734" s="199"/>
      <c r="I734" s="202"/>
      <c r="J734" s="202"/>
      <c r="K734" s="199"/>
    </row>
    <row r="735" spans="1:11">
      <c r="A735" s="199"/>
      <c r="B735" s="199"/>
      <c r="C735" s="200"/>
      <c r="D735" s="201"/>
      <c r="E735" s="200"/>
      <c r="F735" s="200"/>
      <c r="G735" s="200"/>
      <c r="H735" s="199"/>
      <c r="I735" s="202"/>
      <c r="J735" s="202"/>
      <c r="K735" s="199"/>
    </row>
    <row r="736" spans="1:11">
      <c r="A736" s="199"/>
      <c r="B736" s="199"/>
      <c r="C736" s="200"/>
      <c r="D736" s="201"/>
      <c r="E736" s="200"/>
      <c r="F736" s="200"/>
      <c r="G736" s="200"/>
      <c r="H736" s="199"/>
      <c r="I736" s="202"/>
      <c r="J736" s="202"/>
      <c r="K736" s="199"/>
    </row>
    <row r="737" spans="1:11">
      <c r="A737" s="199"/>
      <c r="B737" s="199"/>
      <c r="C737" s="200"/>
      <c r="D737" s="201"/>
      <c r="E737" s="200"/>
      <c r="F737" s="200"/>
      <c r="G737" s="200"/>
      <c r="H737" s="199"/>
      <c r="I737" s="202"/>
      <c r="J737" s="202"/>
      <c r="K737" s="199"/>
    </row>
    <row r="738" spans="1:11">
      <c r="A738" s="199"/>
      <c r="B738" s="199"/>
      <c r="C738" s="200"/>
      <c r="D738" s="201"/>
      <c r="E738" s="200"/>
      <c r="F738" s="200"/>
      <c r="G738" s="200"/>
      <c r="H738" s="199"/>
      <c r="I738" s="202"/>
      <c r="J738" s="202"/>
      <c r="K738" s="199"/>
    </row>
    <row r="739" spans="1:11">
      <c r="A739" s="199"/>
      <c r="B739" s="199"/>
      <c r="C739" s="200"/>
      <c r="D739" s="201"/>
      <c r="E739" s="200"/>
      <c r="F739" s="200"/>
      <c r="G739" s="200"/>
      <c r="H739" s="199"/>
      <c r="I739" s="202"/>
      <c r="J739" s="202"/>
      <c r="K739" s="199"/>
    </row>
    <row r="740" spans="1:11">
      <c r="A740" s="199"/>
      <c r="B740" s="199"/>
      <c r="C740" s="200"/>
      <c r="D740" s="201"/>
      <c r="E740" s="200"/>
      <c r="F740" s="200"/>
      <c r="G740" s="200"/>
      <c r="H740" s="199"/>
      <c r="I740" s="202"/>
      <c r="J740" s="202"/>
      <c r="K740" s="199"/>
    </row>
    <row r="741" spans="1:11">
      <c r="A741" s="199"/>
      <c r="B741" s="199"/>
      <c r="C741" s="200"/>
      <c r="D741" s="201"/>
      <c r="E741" s="200"/>
      <c r="F741" s="200"/>
      <c r="G741" s="200"/>
      <c r="H741" s="199"/>
      <c r="I741" s="202"/>
      <c r="J741" s="202"/>
      <c r="K741" s="199"/>
    </row>
    <row r="742" spans="1:11">
      <c r="A742" s="199"/>
      <c r="B742" s="199"/>
      <c r="C742" s="200"/>
      <c r="D742" s="201"/>
      <c r="E742" s="200"/>
      <c r="F742" s="200"/>
      <c r="G742" s="200"/>
      <c r="H742" s="199"/>
      <c r="I742" s="202"/>
      <c r="J742" s="202"/>
      <c r="K742" s="199"/>
    </row>
    <row r="743" spans="1:11">
      <c r="A743" s="199"/>
      <c r="B743" s="199"/>
      <c r="C743" s="200"/>
      <c r="D743" s="201"/>
      <c r="E743" s="200"/>
      <c r="F743" s="200"/>
      <c r="G743" s="200"/>
      <c r="H743" s="199"/>
      <c r="I743" s="202"/>
      <c r="J743" s="202"/>
      <c r="K743" s="199"/>
    </row>
    <row r="744" spans="1:11">
      <c r="A744" s="56"/>
      <c r="B744" s="204"/>
      <c r="C744" s="43"/>
      <c r="D744" s="212"/>
      <c r="E744" s="43"/>
      <c r="F744" s="43"/>
      <c r="G744" s="43"/>
      <c r="H744" s="56"/>
      <c r="I744" s="44"/>
      <c r="J744" s="44"/>
      <c r="K744" s="56"/>
    </row>
    <row r="745" spans="1:11">
      <c r="A745" s="56"/>
      <c r="B745" s="204"/>
      <c r="C745" s="43"/>
      <c r="D745" s="212"/>
      <c r="E745" s="43"/>
      <c r="F745" s="43"/>
      <c r="G745" s="43"/>
      <c r="H745" s="56"/>
      <c r="I745" s="44"/>
      <c r="J745" s="44"/>
      <c r="K745" s="56"/>
    </row>
    <row r="746" spans="1:11">
      <c r="A746" s="56"/>
      <c r="B746" s="204"/>
      <c r="C746" s="43"/>
      <c r="D746" s="212"/>
      <c r="E746" s="43"/>
      <c r="F746" s="43"/>
      <c r="G746" s="43"/>
      <c r="H746" s="56"/>
      <c r="I746" s="44"/>
      <c r="J746" s="44"/>
      <c r="K746" s="56"/>
    </row>
    <row r="747" spans="1:11">
      <c r="A747" s="56"/>
      <c r="B747" s="204"/>
      <c r="C747" s="43"/>
      <c r="D747" s="212"/>
      <c r="E747" s="43"/>
      <c r="F747" s="43"/>
      <c r="G747" s="43"/>
      <c r="H747" s="56"/>
      <c r="I747" s="44"/>
      <c r="J747" s="44"/>
      <c r="K747" s="56"/>
    </row>
    <row r="748" spans="1:11">
      <c r="A748" s="56"/>
      <c r="B748" s="204"/>
      <c r="C748" s="43"/>
      <c r="D748" s="212"/>
      <c r="E748" s="43"/>
      <c r="F748" s="43"/>
      <c r="G748" s="43"/>
      <c r="H748" s="56"/>
      <c r="I748" s="44"/>
      <c r="J748" s="44"/>
      <c r="K748" s="56"/>
    </row>
    <row r="749" spans="1:11">
      <c r="A749" s="56"/>
      <c r="B749" s="204"/>
      <c r="C749" s="43"/>
      <c r="D749" s="212"/>
      <c r="E749" s="43"/>
      <c r="F749" s="43"/>
      <c r="G749" s="43"/>
      <c r="H749" s="56"/>
      <c r="I749" s="44"/>
      <c r="J749" s="44"/>
      <c r="K749" s="56"/>
    </row>
    <row r="750" spans="1:11">
      <c r="A750" s="56"/>
      <c r="B750" s="204"/>
      <c r="C750" s="43"/>
      <c r="D750" s="212"/>
      <c r="E750" s="43"/>
      <c r="F750" s="43"/>
      <c r="G750" s="43"/>
      <c r="H750" s="56"/>
      <c r="I750" s="44"/>
      <c r="J750" s="44"/>
      <c r="K750" s="56"/>
    </row>
    <row r="751" spans="1:11">
      <c r="A751" s="56"/>
      <c r="B751" s="204"/>
      <c r="C751" s="43"/>
      <c r="D751" s="212"/>
      <c r="E751" s="43"/>
      <c r="F751" s="43"/>
      <c r="G751" s="43"/>
      <c r="H751" s="56"/>
      <c r="I751" s="44"/>
      <c r="J751" s="44"/>
      <c r="K751" s="56"/>
    </row>
    <row r="752" spans="1:11">
      <c r="A752" s="56"/>
      <c r="B752" s="204"/>
      <c r="C752" s="43"/>
      <c r="D752" s="212"/>
      <c r="E752" s="43"/>
      <c r="F752" s="43"/>
      <c r="G752" s="43"/>
      <c r="H752" s="56"/>
      <c r="I752" s="44"/>
      <c r="J752" s="44"/>
      <c r="K752" s="56"/>
    </row>
    <row r="753" spans="1:11">
      <c r="A753" s="56"/>
      <c r="B753" s="204"/>
      <c r="C753" s="43"/>
      <c r="D753" s="212"/>
      <c r="E753" s="43"/>
      <c r="F753" s="43"/>
      <c r="G753" s="43"/>
      <c r="H753" s="56"/>
      <c r="I753" s="44"/>
      <c r="J753" s="44"/>
      <c r="K753" s="56"/>
    </row>
    <row r="754" spans="1:11">
      <c r="A754" s="56"/>
      <c r="B754" s="204"/>
      <c r="C754" s="43"/>
      <c r="D754" s="212"/>
      <c r="E754" s="43"/>
      <c r="F754" s="43"/>
      <c r="G754" s="43"/>
      <c r="H754" s="56"/>
      <c r="I754" s="44"/>
      <c r="J754" s="44"/>
      <c r="K754" s="56"/>
    </row>
    <row r="755" spans="1:11">
      <c r="A755" s="206"/>
      <c r="B755" s="213"/>
      <c r="C755" s="208"/>
      <c r="D755" s="212"/>
      <c r="E755" s="208"/>
      <c r="F755" s="208"/>
      <c r="G755" s="208"/>
      <c r="H755" s="206"/>
      <c r="I755" s="209"/>
      <c r="J755" s="209"/>
      <c r="K755" s="206"/>
    </row>
    <row r="756" spans="1:11">
      <c r="A756" s="199"/>
      <c r="B756" s="199"/>
      <c r="C756" s="200"/>
      <c r="D756" s="201"/>
      <c r="E756" s="200"/>
      <c r="F756" s="200"/>
      <c r="G756" s="200"/>
      <c r="H756" s="199"/>
      <c r="I756" s="202"/>
      <c r="J756" s="202"/>
      <c r="K756" s="199"/>
    </row>
    <row r="757" spans="1:11">
      <c r="A757" s="199"/>
      <c r="B757" s="199"/>
      <c r="C757" s="200"/>
      <c r="D757" s="201"/>
      <c r="E757" s="200"/>
      <c r="F757" s="200"/>
      <c r="G757" s="200"/>
      <c r="H757" s="199"/>
      <c r="I757" s="202"/>
      <c r="J757" s="202"/>
      <c r="K757" s="199"/>
    </row>
    <row r="758" spans="1:11">
      <c r="A758" s="199"/>
      <c r="B758" s="199"/>
      <c r="C758" s="200"/>
      <c r="D758" s="201"/>
      <c r="E758" s="200"/>
      <c r="F758" s="200"/>
      <c r="G758" s="200"/>
      <c r="H758" s="199"/>
      <c r="I758" s="202"/>
      <c r="J758" s="202"/>
      <c r="K758" s="199"/>
    </row>
    <row r="759" spans="1:11">
      <c r="A759" s="199"/>
      <c r="B759" s="199"/>
      <c r="C759" s="200"/>
      <c r="D759" s="201"/>
      <c r="E759" s="200"/>
      <c r="F759" s="200"/>
      <c r="G759" s="200"/>
      <c r="H759" s="199"/>
      <c r="I759" s="202"/>
      <c r="J759" s="202"/>
      <c r="K759" s="199"/>
    </row>
    <row r="760" spans="1:11">
      <c r="A760" s="199"/>
      <c r="B760" s="199"/>
      <c r="C760" s="200"/>
      <c r="D760" s="201"/>
      <c r="E760" s="200"/>
      <c r="F760" s="200"/>
      <c r="G760" s="200"/>
      <c r="H760" s="199"/>
      <c r="I760" s="202"/>
      <c r="J760" s="202"/>
      <c r="K760" s="199"/>
    </row>
    <row r="761" spans="1:11">
      <c r="A761" s="199"/>
      <c r="B761" s="199"/>
      <c r="C761" s="200"/>
      <c r="D761" s="201"/>
      <c r="E761" s="200"/>
      <c r="F761" s="200"/>
      <c r="G761" s="200"/>
      <c r="H761" s="199"/>
      <c r="I761" s="202"/>
      <c r="J761" s="202"/>
      <c r="K761" s="199"/>
    </row>
    <row r="762" spans="1:11">
      <c r="A762" s="199"/>
      <c r="B762" s="199"/>
      <c r="C762" s="200"/>
      <c r="D762" s="201"/>
      <c r="E762" s="200"/>
      <c r="F762" s="200"/>
      <c r="G762" s="200"/>
      <c r="H762" s="199"/>
      <c r="I762" s="202"/>
      <c r="J762" s="202"/>
      <c r="K762" s="199"/>
    </row>
    <row r="763" spans="1:11">
      <c r="A763" s="199"/>
      <c r="B763" s="199"/>
      <c r="C763" s="200"/>
      <c r="D763" s="201"/>
      <c r="E763" s="200"/>
      <c r="F763" s="200"/>
      <c r="G763" s="200"/>
      <c r="H763" s="199"/>
      <c r="I763" s="202"/>
      <c r="J763" s="202"/>
      <c r="K763" s="199"/>
    </row>
    <row r="764" spans="1:11">
      <c r="A764" s="199"/>
      <c r="B764" s="199"/>
      <c r="C764" s="200"/>
      <c r="D764" s="201"/>
      <c r="E764" s="200"/>
      <c r="F764" s="200"/>
      <c r="G764" s="200"/>
      <c r="H764" s="199"/>
      <c r="I764" s="202"/>
      <c r="J764" s="202"/>
      <c r="K764" s="199"/>
    </row>
    <row r="765" spans="1:11">
      <c r="A765" s="199"/>
      <c r="B765" s="199"/>
      <c r="C765" s="200"/>
      <c r="D765" s="201"/>
      <c r="E765" s="200"/>
      <c r="F765" s="200"/>
      <c r="G765" s="200"/>
      <c r="H765" s="199"/>
      <c r="I765" s="202"/>
      <c r="J765" s="202"/>
      <c r="K765" s="199"/>
    </row>
    <row r="766" spans="1:11">
      <c r="A766" s="199"/>
      <c r="B766" s="199"/>
      <c r="C766" s="200"/>
      <c r="D766" s="201"/>
      <c r="E766" s="200"/>
      <c r="F766" s="200"/>
      <c r="G766" s="200"/>
      <c r="H766" s="199"/>
      <c r="I766" s="202"/>
      <c r="J766" s="202"/>
      <c r="K766" s="199"/>
    </row>
    <row r="767" spans="1:11">
      <c r="A767" s="56"/>
      <c r="B767" s="204"/>
      <c r="C767" s="43"/>
      <c r="D767" s="212"/>
      <c r="E767" s="43"/>
      <c r="F767" s="43"/>
      <c r="G767" s="43"/>
      <c r="H767" s="56"/>
      <c r="I767" s="44"/>
      <c r="J767" s="44"/>
      <c r="K767" s="56"/>
    </row>
    <row r="768" spans="1:11">
      <c r="A768" s="56"/>
      <c r="B768" s="204"/>
      <c r="C768" s="43"/>
      <c r="D768" s="212"/>
      <c r="E768" s="43"/>
      <c r="F768" s="43"/>
      <c r="G768" s="43"/>
      <c r="H768" s="56"/>
      <c r="I768" s="44"/>
      <c r="J768" s="44"/>
      <c r="K768" s="56"/>
    </row>
    <row r="769" spans="1:11">
      <c r="A769" s="56"/>
      <c r="B769" s="204"/>
      <c r="C769" s="43"/>
      <c r="D769" s="212"/>
      <c r="E769" s="43"/>
      <c r="F769" s="43"/>
      <c r="G769" s="43"/>
      <c r="H769" s="56"/>
      <c r="I769" s="44"/>
      <c r="J769" s="44"/>
      <c r="K769" s="56"/>
    </row>
    <row r="770" spans="1:11">
      <c r="A770" s="56"/>
      <c r="B770" s="204"/>
      <c r="C770" s="43"/>
      <c r="D770" s="212"/>
      <c r="E770" s="43"/>
      <c r="F770" s="43"/>
      <c r="G770" s="43"/>
      <c r="H770" s="56"/>
      <c r="I770" s="44"/>
      <c r="J770" s="44"/>
      <c r="K770" s="56"/>
    </row>
    <row r="771" spans="1:11">
      <c r="A771" s="56"/>
      <c r="B771" s="204"/>
      <c r="C771" s="43"/>
      <c r="D771" s="212"/>
      <c r="E771" s="43"/>
      <c r="F771" s="43"/>
      <c r="G771" s="43"/>
      <c r="H771" s="56"/>
      <c r="I771" s="44"/>
      <c r="J771" s="44"/>
      <c r="K771" s="56"/>
    </row>
    <row r="772" spans="1:11">
      <c r="A772" s="56"/>
      <c r="B772" s="204"/>
      <c r="C772" s="43"/>
      <c r="D772" s="212"/>
      <c r="E772" s="43"/>
      <c r="F772" s="43"/>
      <c r="G772" s="43"/>
      <c r="H772" s="56"/>
      <c r="I772" s="44"/>
      <c r="J772" s="44"/>
      <c r="K772" s="56"/>
    </row>
    <row r="773" spans="1:11">
      <c r="A773" s="56"/>
      <c r="B773" s="204"/>
      <c r="C773" s="43"/>
      <c r="D773" s="212"/>
      <c r="E773" s="43"/>
      <c r="F773" s="43"/>
      <c r="G773" s="43"/>
      <c r="H773" s="56"/>
      <c r="I773" s="44"/>
      <c r="J773" s="44"/>
      <c r="K773" s="56"/>
    </row>
    <row r="774" spans="1:11">
      <c r="A774" s="56"/>
      <c r="B774" s="204"/>
      <c r="C774" s="43"/>
      <c r="D774" s="212"/>
      <c r="E774" s="43"/>
      <c r="F774" s="43"/>
      <c r="G774" s="43"/>
      <c r="H774" s="56"/>
      <c r="I774" s="44"/>
      <c r="J774" s="44"/>
      <c r="K774" s="56"/>
    </row>
    <row r="775" spans="1:11">
      <c r="A775" s="56"/>
      <c r="B775" s="204"/>
      <c r="C775" s="43"/>
      <c r="D775" s="212"/>
      <c r="E775" s="43"/>
      <c r="F775" s="43"/>
      <c r="G775" s="43"/>
      <c r="H775" s="56"/>
      <c r="I775" s="44"/>
      <c r="J775" s="44"/>
      <c r="K775" s="56"/>
    </row>
    <row r="776" spans="1:11">
      <c r="A776" s="56"/>
      <c r="B776" s="204"/>
      <c r="C776" s="43"/>
      <c r="D776" s="212"/>
      <c r="E776" s="43"/>
      <c r="F776" s="43"/>
      <c r="G776" s="43"/>
      <c r="H776" s="56"/>
      <c r="I776" s="44"/>
      <c r="J776" s="44"/>
      <c r="K776" s="56"/>
    </row>
    <row r="777" spans="1:11">
      <c r="A777" s="56"/>
      <c r="B777" s="204"/>
      <c r="C777" s="43"/>
      <c r="D777" s="212"/>
      <c r="E777" s="43"/>
      <c r="F777" s="43"/>
      <c r="G777" s="43"/>
      <c r="H777" s="56"/>
      <c r="I777" s="44"/>
      <c r="J777" s="44"/>
      <c r="K777" s="56"/>
    </row>
    <row r="778" spans="1:11">
      <c r="A778" s="206"/>
      <c r="B778" s="213"/>
      <c r="C778" s="208"/>
      <c r="D778" s="212"/>
      <c r="E778" s="208"/>
      <c r="F778" s="208"/>
      <c r="G778" s="208"/>
      <c r="H778" s="206"/>
      <c r="I778" s="209"/>
      <c r="J778" s="209"/>
      <c r="K778" s="206"/>
    </row>
  </sheetData>
  <mergeCells count="2">
    <mergeCell ref="A1:K1"/>
    <mergeCell ref="A2:K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3E5D-375D-47B3-ACDD-D539B1025DA0}">
  <dimension ref="A1:K447"/>
  <sheetViews>
    <sheetView workbookViewId="0">
      <selection sqref="A1:K1"/>
    </sheetView>
  </sheetViews>
  <sheetFormatPr defaultRowHeight="14.4"/>
  <cols>
    <col min="1" max="1" width="34.88671875" customWidth="1"/>
    <col min="2" max="2" width="18.5546875" customWidth="1"/>
    <col min="3" max="3" width="20.88671875" customWidth="1"/>
    <col min="4" max="4" width="20.5546875" customWidth="1"/>
    <col min="5" max="5" width="22" customWidth="1"/>
    <col min="6" max="6" width="20.33203125" customWidth="1"/>
    <col min="7" max="7" width="24.33203125" customWidth="1"/>
    <col min="8" max="8" width="20.109375" customWidth="1"/>
    <col min="9" max="9" width="15.33203125" customWidth="1"/>
    <col min="10" max="10" width="11.88671875" customWidth="1"/>
    <col min="11" max="11" width="18.5546875" customWidth="1"/>
  </cols>
  <sheetData>
    <row r="1" spans="1:11" ht="48" customHeight="1">
      <c r="A1" s="446" t="s">
        <v>3107</v>
      </c>
      <c r="B1" s="447"/>
      <c r="C1" s="447"/>
      <c r="D1" s="447"/>
      <c r="E1" s="447"/>
      <c r="F1" s="447"/>
      <c r="G1" s="447"/>
      <c r="H1" s="447"/>
      <c r="I1" s="447"/>
      <c r="J1" s="447"/>
      <c r="K1" s="447"/>
    </row>
    <row r="2" spans="1:11" ht="100.95" customHeight="1">
      <c r="A2" s="448" t="s">
        <v>11</v>
      </c>
      <c r="B2" s="448"/>
      <c r="C2" s="448"/>
      <c r="D2" s="448"/>
      <c r="E2" s="448"/>
      <c r="F2" s="448"/>
      <c r="G2" s="448"/>
      <c r="H2" s="448"/>
      <c r="I2" s="448"/>
      <c r="J2" s="448"/>
      <c r="K2" s="448"/>
    </row>
    <row r="3" spans="1:11" s="7" customFormat="1" ht="55.2">
      <c r="A3" s="2" t="s">
        <v>0</v>
      </c>
      <c r="B3" s="217" t="s">
        <v>1</v>
      </c>
      <c r="C3" s="3" t="s">
        <v>2</v>
      </c>
      <c r="D3" s="3" t="s">
        <v>3</v>
      </c>
      <c r="E3" s="4" t="s">
        <v>4</v>
      </c>
      <c r="F3" s="3" t="s">
        <v>5</v>
      </c>
      <c r="G3" s="3" t="s">
        <v>6</v>
      </c>
      <c r="H3" s="218" t="s">
        <v>7</v>
      </c>
      <c r="I3" s="6" t="s">
        <v>8</v>
      </c>
      <c r="J3" s="6" t="s">
        <v>9</v>
      </c>
      <c r="K3" s="5" t="s">
        <v>10</v>
      </c>
    </row>
    <row r="4" spans="1:11" ht="64.2">
      <c r="A4" s="219" t="s">
        <v>3108</v>
      </c>
      <c r="B4" s="220" t="s">
        <v>3109</v>
      </c>
      <c r="C4" s="221" t="s">
        <v>3110</v>
      </c>
      <c r="D4" s="222" t="s">
        <v>3111</v>
      </c>
      <c r="E4" s="223" t="s">
        <v>3112</v>
      </c>
      <c r="F4" s="221"/>
      <c r="G4" s="1"/>
      <c r="H4" s="224">
        <v>29000</v>
      </c>
      <c r="I4" s="225">
        <v>44946</v>
      </c>
      <c r="J4" s="225">
        <v>44946</v>
      </c>
      <c r="K4" s="1">
        <v>33002.76</v>
      </c>
    </row>
    <row r="5" spans="1:11" ht="64.2">
      <c r="A5" s="219" t="s">
        <v>3113</v>
      </c>
      <c r="B5" s="220" t="s">
        <v>3109</v>
      </c>
      <c r="C5" s="221" t="s">
        <v>3110</v>
      </c>
      <c r="D5" s="222" t="s">
        <v>3114</v>
      </c>
      <c r="E5" s="223" t="s">
        <v>3112</v>
      </c>
      <c r="F5" s="221"/>
      <c r="G5" s="1"/>
      <c r="H5" s="224">
        <v>29000</v>
      </c>
      <c r="I5" s="225">
        <v>44957</v>
      </c>
      <c r="J5" s="225">
        <v>44957</v>
      </c>
      <c r="K5" s="1">
        <v>32973.14</v>
      </c>
    </row>
    <row r="6" spans="1:11" ht="64.2">
      <c r="A6" s="219" t="s">
        <v>3115</v>
      </c>
      <c r="B6" s="220" t="s">
        <v>3109</v>
      </c>
      <c r="C6" s="221" t="s">
        <v>3110</v>
      </c>
      <c r="D6" s="222" t="s">
        <v>3116</v>
      </c>
      <c r="E6" s="223" t="s">
        <v>3112</v>
      </c>
      <c r="F6" s="221"/>
      <c r="G6" s="1"/>
      <c r="H6" s="224">
        <v>29000</v>
      </c>
      <c r="I6" s="225">
        <v>44967</v>
      </c>
      <c r="J6" s="225">
        <v>44967</v>
      </c>
      <c r="K6" s="1">
        <v>31476.19</v>
      </c>
    </row>
    <row r="7" spans="1:11" ht="64.2">
      <c r="A7" s="219" t="s">
        <v>3117</v>
      </c>
      <c r="B7" s="220" t="s">
        <v>3109</v>
      </c>
      <c r="C7" s="221" t="s">
        <v>3110</v>
      </c>
      <c r="D7" s="222" t="s">
        <v>3118</v>
      </c>
      <c r="E7" s="223" t="s">
        <v>3112</v>
      </c>
      <c r="F7" s="221"/>
      <c r="G7" s="1"/>
      <c r="H7" s="224">
        <v>29000</v>
      </c>
      <c r="I7" s="225">
        <v>44978</v>
      </c>
      <c r="J7" s="225">
        <v>44978</v>
      </c>
      <c r="K7" s="1">
        <v>31167.759999999998</v>
      </c>
    </row>
    <row r="8" spans="1:11" ht="64.2">
      <c r="A8" s="219" t="s">
        <v>3119</v>
      </c>
      <c r="B8" s="220" t="s">
        <v>3109</v>
      </c>
      <c r="C8" s="221" t="s">
        <v>3110</v>
      </c>
      <c r="D8" s="222" t="s">
        <v>3120</v>
      </c>
      <c r="E8" s="223" t="s">
        <v>3112</v>
      </c>
      <c r="F8" s="221"/>
      <c r="G8" s="1"/>
      <c r="H8" s="224">
        <v>39900</v>
      </c>
      <c r="I8" s="225">
        <v>44988</v>
      </c>
      <c r="J8" s="225">
        <v>44988</v>
      </c>
      <c r="K8" s="1">
        <v>34437.11</v>
      </c>
    </row>
    <row r="9" spans="1:11" ht="64.2">
      <c r="A9" s="219" t="s">
        <v>3121</v>
      </c>
      <c r="B9" s="220" t="s">
        <v>3109</v>
      </c>
      <c r="C9" s="221" t="s">
        <v>3110</v>
      </c>
      <c r="D9" s="222" t="s">
        <v>3122</v>
      </c>
      <c r="E9" s="223" t="s">
        <v>3112</v>
      </c>
      <c r="F9" s="221"/>
      <c r="G9" s="1"/>
      <c r="H9" s="224">
        <v>39900</v>
      </c>
      <c r="I9" s="225">
        <v>44999</v>
      </c>
      <c r="J9" s="225">
        <v>44999</v>
      </c>
      <c r="K9" s="1">
        <v>32073.82</v>
      </c>
    </row>
    <row r="10" spans="1:11" ht="64.2">
      <c r="A10" s="219" t="s">
        <v>3123</v>
      </c>
      <c r="B10" s="220" t="s">
        <v>3109</v>
      </c>
      <c r="C10" s="221" t="s">
        <v>3110</v>
      </c>
      <c r="D10" s="222" t="s">
        <v>3124</v>
      </c>
      <c r="E10" s="223" t="s">
        <v>3112</v>
      </c>
      <c r="F10" s="221"/>
      <c r="G10" s="1"/>
      <c r="H10" s="224">
        <v>38000</v>
      </c>
      <c r="I10" s="225">
        <v>45009</v>
      </c>
      <c r="J10" s="225">
        <v>45009</v>
      </c>
      <c r="K10" s="1">
        <v>30537.09</v>
      </c>
    </row>
    <row r="11" spans="1:11" ht="64.2">
      <c r="A11" s="219" t="s">
        <v>3125</v>
      </c>
      <c r="B11" s="220" t="s">
        <v>3109</v>
      </c>
      <c r="C11" s="221" t="s">
        <v>3110</v>
      </c>
      <c r="D11" s="222" t="s">
        <v>3126</v>
      </c>
      <c r="E11" s="223" t="s">
        <v>3112</v>
      </c>
      <c r="F11" s="221"/>
      <c r="G11" s="1"/>
      <c r="H11" s="224">
        <v>38000</v>
      </c>
      <c r="I11" s="225">
        <v>45036</v>
      </c>
      <c r="J11" s="225">
        <v>45036</v>
      </c>
      <c r="K11" s="1">
        <v>30594.46</v>
      </c>
    </row>
    <row r="12" spans="1:11" ht="64.2">
      <c r="A12" s="219" t="s">
        <v>3127</v>
      </c>
      <c r="B12" s="220" t="s">
        <v>3109</v>
      </c>
      <c r="C12" s="221" t="s">
        <v>3110</v>
      </c>
      <c r="D12" s="222" t="s">
        <v>3128</v>
      </c>
      <c r="E12" s="223" t="s">
        <v>3112</v>
      </c>
      <c r="F12" s="221"/>
      <c r="G12" s="1"/>
      <c r="H12" s="224">
        <v>38000</v>
      </c>
      <c r="I12" s="225">
        <v>45047</v>
      </c>
      <c r="J12" s="225">
        <v>45047</v>
      </c>
      <c r="K12" s="1">
        <v>30989.599999999999</v>
      </c>
    </row>
    <row r="13" spans="1:11" ht="64.2">
      <c r="A13" s="219" t="s">
        <v>3129</v>
      </c>
      <c r="B13" s="220" t="s">
        <v>3109</v>
      </c>
      <c r="C13" s="221" t="s">
        <v>3110</v>
      </c>
      <c r="D13" s="222" t="s">
        <v>3130</v>
      </c>
      <c r="E13" s="223" t="s">
        <v>3112</v>
      </c>
      <c r="F13" s="221"/>
      <c r="G13" s="1"/>
      <c r="H13" s="224">
        <v>35000</v>
      </c>
      <c r="I13" s="225">
        <v>45062</v>
      </c>
      <c r="J13" s="225">
        <v>45062</v>
      </c>
      <c r="K13" s="1">
        <v>28644.66</v>
      </c>
    </row>
    <row r="14" spans="1:11" ht="64.2">
      <c r="A14" s="219" t="s">
        <v>3131</v>
      </c>
      <c r="B14" s="220" t="s">
        <v>3109</v>
      </c>
      <c r="C14" s="221" t="s">
        <v>3110</v>
      </c>
      <c r="D14" s="222" t="s">
        <v>3132</v>
      </c>
      <c r="E14" s="223" t="s">
        <v>3112</v>
      </c>
      <c r="F14" s="221"/>
      <c r="G14" s="1"/>
      <c r="H14" s="224">
        <v>35000</v>
      </c>
      <c r="I14" s="225">
        <v>45092</v>
      </c>
      <c r="J14" s="225">
        <v>45092</v>
      </c>
      <c r="K14" s="1">
        <v>27950.05</v>
      </c>
    </row>
    <row r="15" spans="1:11" ht="64.2">
      <c r="A15" s="219" t="s">
        <v>3133</v>
      </c>
      <c r="B15" s="220" t="s">
        <v>3109</v>
      </c>
      <c r="C15" s="221" t="s">
        <v>3110</v>
      </c>
      <c r="D15" s="222" t="s">
        <v>3134</v>
      </c>
      <c r="E15" s="223" t="s">
        <v>3112</v>
      </c>
      <c r="F15" s="221"/>
      <c r="G15" s="1"/>
      <c r="H15" s="224">
        <v>35000</v>
      </c>
      <c r="I15" s="225">
        <v>45120</v>
      </c>
      <c r="J15" s="225">
        <v>45120</v>
      </c>
      <c r="K15" s="1">
        <v>28633.759999999998</v>
      </c>
    </row>
    <row r="16" spans="1:11" ht="64.2">
      <c r="A16" s="219" t="s">
        <v>3135</v>
      </c>
      <c r="B16" s="220" t="s">
        <v>3109</v>
      </c>
      <c r="C16" s="221" t="s">
        <v>3110</v>
      </c>
      <c r="D16" s="222" t="s">
        <v>3136</v>
      </c>
      <c r="E16" s="223" t="s">
        <v>3112</v>
      </c>
      <c r="F16" s="221"/>
      <c r="G16" s="1"/>
      <c r="H16" s="224">
        <v>35000</v>
      </c>
      <c r="I16" s="225">
        <v>45155</v>
      </c>
      <c r="J16" s="225">
        <v>45155</v>
      </c>
      <c r="K16" s="1">
        <v>32540.51</v>
      </c>
    </row>
    <row r="17" spans="1:11" ht="64.2">
      <c r="A17" s="219" t="s">
        <v>3137</v>
      </c>
      <c r="B17" s="220" t="s">
        <v>3109</v>
      </c>
      <c r="C17" s="221" t="s">
        <v>3110</v>
      </c>
      <c r="D17" s="222" t="s">
        <v>3138</v>
      </c>
      <c r="E17" s="223" t="s">
        <v>3112</v>
      </c>
      <c r="F17" s="221"/>
      <c r="G17" s="1"/>
      <c r="H17" s="224">
        <v>35000</v>
      </c>
      <c r="I17" s="225">
        <v>45183</v>
      </c>
      <c r="J17" s="225">
        <v>45183</v>
      </c>
      <c r="K17" s="1">
        <v>33206.33</v>
      </c>
    </row>
    <row r="18" spans="1:11" ht="51.6">
      <c r="A18" s="219" t="s">
        <v>3139</v>
      </c>
      <c r="B18" s="220" t="s">
        <v>3109</v>
      </c>
      <c r="C18" s="221" t="s">
        <v>3110</v>
      </c>
      <c r="D18" s="222" t="s">
        <v>3140</v>
      </c>
      <c r="E18" s="223" t="s">
        <v>3112</v>
      </c>
      <c r="F18" s="221"/>
      <c r="G18" s="1"/>
      <c r="H18" s="224">
        <v>35100</v>
      </c>
      <c r="I18" s="225">
        <v>45211</v>
      </c>
      <c r="J18" s="225">
        <v>45211</v>
      </c>
      <c r="K18" s="1">
        <v>33188.29</v>
      </c>
    </row>
    <row r="19" spans="1:11" ht="64.2">
      <c r="A19" s="219" t="s">
        <v>3141</v>
      </c>
      <c r="B19" s="220" t="s">
        <v>3109</v>
      </c>
      <c r="C19" s="221" t="s">
        <v>3110</v>
      </c>
      <c r="D19" s="222" t="s">
        <v>3142</v>
      </c>
      <c r="E19" s="223" t="s">
        <v>3112</v>
      </c>
      <c r="F19" s="221"/>
      <c r="G19" s="1"/>
      <c r="H19" s="224">
        <v>35100</v>
      </c>
      <c r="I19" s="225">
        <v>45230</v>
      </c>
      <c r="J19" s="225">
        <v>45230</v>
      </c>
      <c r="K19" s="1">
        <v>32355.17</v>
      </c>
    </row>
    <row r="20" spans="1:11" ht="64.2">
      <c r="A20" s="219" t="s">
        <v>3143</v>
      </c>
      <c r="B20" s="220" t="s">
        <v>3109</v>
      </c>
      <c r="C20" s="221" t="s">
        <v>3110</v>
      </c>
      <c r="D20" s="222" t="s">
        <v>3144</v>
      </c>
      <c r="E20" s="223" t="s">
        <v>3112</v>
      </c>
      <c r="F20" s="221"/>
      <c r="G20" s="1"/>
      <c r="H20" s="224">
        <v>35100</v>
      </c>
      <c r="I20" s="225">
        <v>45239</v>
      </c>
      <c r="J20" s="225">
        <v>45239</v>
      </c>
      <c r="K20" s="1">
        <v>32025.11</v>
      </c>
    </row>
    <row r="21" spans="1:11" ht="64.2">
      <c r="A21" s="219" t="s">
        <v>3145</v>
      </c>
      <c r="B21" s="220" t="s">
        <v>3109</v>
      </c>
      <c r="C21" s="221" t="s">
        <v>3110</v>
      </c>
      <c r="D21" s="222" t="s">
        <v>3146</v>
      </c>
      <c r="E21" s="223" t="s">
        <v>3112</v>
      </c>
      <c r="F21" s="221"/>
      <c r="G21" s="1"/>
      <c r="H21" s="224">
        <v>39000</v>
      </c>
      <c r="I21" s="225">
        <v>45251</v>
      </c>
      <c r="J21" s="225">
        <v>45251</v>
      </c>
      <c r="K21" s="1">
        <v>31843.13</v>
      </c>
    </row>
    <row r="22" spans="1:11" ht="64.2">
      <c r="A22" s="219" t="s">
        <v>3147</v>
      </c>
      <c r="B22" s="220" t="s">
        <v>3109</v>
      </c>
      <c r="C22" s="221" t="s">
        <v>3110</v>
      </c>
      <c r="D22" s="222" t="s">
        <v>3148</v>
      </c>
      <c r="E22" s="223" t="s">
        <v>3112</v>
      </c>
      <c r="F22" s="221"/>
      <c r="G22" s="1"/>
      <c r="H22" s="224">
        <v>35100</v>
      </c>
      <c r="I22" s="225">
        <v>45261</v>
      </c>
      <c r="J22" s="225">
        <v>45261</v>
      </c>
      <c r="K22" s="1">
        <v>30430.84</v>
      </c>
    </row>
    <row r="23" spans="1:11" ht="64.2">
      <c r="A23" s="219" t="s">
        <v>3149</v>
      </c>
      <c r="B23" s="220" t="s">
        <v>3109</v>
      </c>
      <c r="C23" s="221" t="s">
        <v>3110</v>
      </c>
      <c r="D23" s="222" t="s">
        <v>3150</v>
      </c>
      <c r="E23" s="223" t="s">
        <v>3112</v>
      </c>
      <c r="F23" s="221"/>
      <c r="G23" s="1"/>
      <c r="H23" s="224">
        <v>30100</v>
      </c>
      <c r="I23" s="225">
        <v>45272</v>
      </c>
      <c r="J23" s="225">
        <v>45272</v>
      </c>
      <c r="K23" s="1">
        <v>30045.72</v>
      </c>
    </row>
    <row r="24" spans="1:11" ht="64.2">
      <c r="A24" s="219" t="s">
        <v>3151</v>
      </c>
      <c r="B24" s="220" t="s">
        <v>3109</v>
      </c>
      <c r="C24" s="221" t="s">
        <v>3110</v>
      </c>
      <c r="D24" s="222" t="s">
        <v>3152</v>
      </c>
      <c r="E24" s="223" t="s">
        <v>3112</v>
      </c>
      <c r="F24" s="221"/>
      <c r="G24" s="1"/>
      <c r="H24" s="224">
        <v>35100</v>
      </c>
      <c r="I24" s="225">
        <v>45282</v>
      </c>
      <c r="J24" s="225">
        <v>45282</v>
      </c>
      <c r="K24" s="1">
        <v>0</v>
      </c>
    </row>
    <row r="25" spans="1:11" ht="40.799999999999997">
      <c r="A25" s="226" t="s">
        <v>3153</v>
      </c>
      <c r="B25" s="220" t="s">
        <v>3154</v>
      </c>
      <c r="C25" s="221" t="s">
        <v>3155</v>
      </c>
      <c r="D25" s="227" t="s">
        <v>3156</v>
      </c>
      <c r="E25" s="223" t="s">
        <v>3112</v>
      </c>
      <c r="F25" s="221"/>
      <c r="G25" s="1"/>
      <c r="H25" s="224">
        <v>7694.37</v>
      </c>
      <c r="I25" s="225">
        <v>44927</v>
      </c>
      <c r="J25" s="225">
        <v>44927</v>
      </c>
      <c r="K25" s="228">
        <v>7694.37</v>
      </c>
    </row>
    <row r="26" spans="1:11" ht="40.799999999999997">
      <c r="A26" s="226" t="s">
        <v>3157</v>
      </c>
      <c r="B26" s="220" t="s">
        <v>3154</v>
      </c>
      <c r="C26" s="221" t="s">
        <v>3155</v>
      </c>
      <c r="D26" s="227" t="s">
        <v>3158</v>
      </c>
      <c r="E26" s="223" t="s">
        <v>3112</v>
      </c>
      <c r="F26" s="221"/>
      <c r="G26" s="1"/>
      <c r="H26" s="224">
        <v>5130.47</v>
      </c>
      <c r="I26" s="225">
        <v>44958</v>
      </c>
      <c r="J26" s="225">
        <v>44958</v>
      </c>
      <c r="K26" s="228">
        <v>5130.47</v>
      </c>
    </row>
    <row r="27" spans="1:11" ht="40.799999999999997">
      <c r="A27" s="226" t="s">
        <v>3159</v>
      </c>
      <c r="B27" s="220" t="s">
        <v>3154</v>
      </c>
      <c r="C27" s="221" t="s">
        <v>3155</v>
      </c>
      <c r="D27" s="227" t="s">
        <v>3160</v>
      </c>
      <c r="E27" s="223" t="s">
        <v>3112</v>
      </c>
      <c r="F27" s="221"/>
      <c r="G27" s="1"/>
      <c r="H27" s="224">
        <v>1190.04</v>
      </c>
      <c r="I27" s="225">
        <v>44986</v>
      </c>
      <c r="J27" s="225">
        <v>44986</v>
      </c>
      <c r="K27" s="228">
        <v>1190.04</v>
      </c>
    </row>
    <row r="28" spans="1:11" ht="40.799999999999997">
      <c r="A28" s="226" t="s">
        <v>3161</v>
      </c>
      <c r="B28" s="220" t="s">
        <v>3154</v>
      </c>
      <c r="C28" s="221" t="s">
        <v>3155</v>
      </c>
      <c r="D28" s="229" t="s">
        <v>3162</v>
      </c>
      <c r="E28" s="223" t="s">
        <v>3112</v>
      </c>
      <c r="F28" s="221"/>
      <c r="G28" s="1"/>
      <c r="H28" s="224">
        <v>1337.69</v>
      </c>
      <c r="I28" s="225">
        <v>45078</v>
      </c>
      <c r="J28" s="225">
        <v>45078</v>
      </c>
      <c r="K28" s="228">
        <v>1337.69</v>
      </c>
    </row>
    <row r="29" spans="1:11" ht="40.799999999999997">
      <c r="A29" s="226" t="s">
        <v>3163</v>
      </c>
      <c r="B29" s="220" t="s">
        <v>3154</v>
      </c>
      <c r="C29" s="221" t="s">
        <v>3155</v>
      </c>
      <c r="D29" s="227" t="s">
        <v>3164</v>
      </c>
      <c r="E29" s="223" t="s">
        <v>3112</v>
      </c>
      <c r="F29" s="221"/>
      <c r="G29" s="1"/>
      <c r="H29" s="224">
        <v>9906.56</v>
      </c>
      <c r="I29" s="225">
        <v>45017</v>
      </c>
      <c r="J29" s="225">
        <v>45017</v>
      </c>
      <c r="K29" s="228">
        <v>9906.56</v>
      </c>
    </row>
    <row r="30" spans="1:11" ht="40.799999999999997">
      <c r="A30" s="226" t="s">
        <v>3165</v>
      </c>
      <c r="B30" s="220" t="s">
        <v>3154</v>
      </c>
      <c r="C30" s="221" t="s">
        <v>3155</v>
      </c>
      <c r="D30" s="227" t="s">
        <v>3166</v>
      </c>
      <c r="E30" s="223" t="s">
        <v>3112</v>
      </c>
      <c r="F30" s="221"/>
      <c r="G30" s="1"/>
      <c r="H30" s="224">
        <v>3571.06</v>
      </c>
      <c r="I30" s="225">
        <v>45047</v>
      </c>
      <c r="J30" s="225">
        <v>45047</v>
      </c>
      <c r="K30" s="228">
        <v>3571.06</v>
      </c>
    </row>
    <row r="31" spans="1:11" ht="40.799999999999997">
      <c r="A31" s="226" t="s">
        <v>3167</v>
      </c>
      <c r="B31" s="220" t="s">
        <v>3154</v>
      </c>
      <c r="C31" s="221" t="s">
        <v>3155</v>
      </c>
      <c r="D31" s="227" t="s">
        <v>3168</v>
      </c>
      <c r="E31" s="223" t="s">
        <v>3112</v>
      </c>
      <c r="F31" s="221"/>
      <c r="G31" s="1"/>
      <c r="H31" s="224">
        <v>4016.71</v>
      </c>
      <c r="I31" s="225">
        <v>45078</v>
      </c>
      <c r="J31" s="225">
        <v>45078</v>
      </c>
      <c r="K31" s="228">
        <v>4016.71</v>
      </c>
    </row>
    <row r="32" spans="1:11" ht="40.799999999999997">
      <c r="A32" s="226" t="s">
        <v>3169</v>
      </c>
      <c r="B32" s="220" t="s">
        <v>3154</v>
      </c>
      <c r="C32" s="221" t="s">
        <v>3155</v>
      </c>
      <c r="D32" s="227" t="s">
        <v>3170</v>
      </c>
      <c r="E32" s="223" t="s">
        <v>3112</v>
      </c>
      <c r="F32" s="221"/>
      <c r="G32" s="1"/>
      <c r="H32" s="224">
        <v>175.7</v>
      </c>
      <c r="I32" s="225">
        <v>45108</v>
      </c>
      <c r="J32" s="225">
        <v>45108</v>
      </c>
      <c r="K32" s="228">
        <v>175.7</v>
      </c>
    </row>
    <row r="33" spans="1:11" ht="40.799999999999997">
      <c r="A33" s="226" t="s">
        <v>3171</v>
      </c>
      <c r="B33" s="220" t="s">
        <v>3154</v>
      </c>
      <c r="C33" s="221" t="s">
        <v>3155</v>
      </c>
      <c r="D33" s="227" t="s">
        <v>3172</v>
      </c>
      <c r="E33" s="223" t="s">
        <v>3112</v>
      </c>
      <c r="F33" s="221"/>
      <c r="G33" s="1"/>
      <c r="H33" s="224">
        <v>6194.91</v>
      </c>
      <c r="I33" s="225">
        <v>45139</v>
      </c>
      <c r="J33" s="225">
        <v>45139</v>
      </c>
      <c r="K33" s="228">
        <v>6194.91</v>
      </c>
    </row>
    <row r="34" spans="1:11" ht="40.799999999999997">
      <c r="A34" s="226" t="s">
        <v>3173</v>
      </c>
      <c r="B34" s="220" t="s">
        <v>3154</v>
      </c>
      <c r="C34" s="221" t="s">
        <v>3155</v>
      </c>
      <c r="D34" s="227" t="s">
        <v>3174</v>
      </c>
      <c r="E34" s="223" t="s">
        <v>3112</v>
      </c>
      <c r="F34" s="221"/>
      <c r="G34" s="1"/>
      <c r="H34" s="224">
        <v>3176.6</v>
      </c>
      <c r="I34" s="225">
        <v>45170</v>
      </c>
      <c r="J34" s="225">
        <v>45170</v>
      </c>
      <c r="K34" s="228">
        <v>3176.6</v>
      </c>
    </row>
    <row r="35" spans="1:11" ht="40.799999999999997">
      <c r="A35" s="226" t="s">
        <v>3175</v>
      </c>
      <c r="B35" s="220" t="s">
        <v>3154</v>
      </c>
      <c r="C35" s="221" t="s">
        <v>3155</v>
      </c>
      <c r="D35" s="227" t="s">
        <v>3176</v>
      </c>
      <c r="E35" s="223" t="s">
        <v>3112</v>
      </c>
      <c r="F35" s="221"/>
      <c r="G35" s="1"/>
      <c r="H35" s="224">
        <v>6755.76</v>
      </c>
      <c r="I35" s="225">
        <v>45200</v>
      </c>
      <c r="J35" s="225">
        <v>45200</v>
      </c>
      <c r="K35" s="228">
        <v>6755.76</v>
      </c>
    </row>
    <row r="36" spans="1:11" ht="40.799999999999997">
      <c r="A36" s="226" t="s">
        <v>3177</v>
      </c>
      <c r="B36" s="220" t="s">
        <v>3154</v>
      </c>
      <c r="C36" s="221" t="s">
        <v>3155</v>
      </c>
      <c r="D36" s="227" t="s">
        <v>3178</v>
      </c>
      <c r="E36" s="223" t="s">
        <v>3112</v>
      </c>
      <c r="F36" s="221"/>
      <c r="G36" s="1"/>
      <c r="H36" s="224">
        <v>4671.3599999999997</v>
      </c>
      <c r="I36" s="225">
        <v>45231</v>
      </c>
      <c r="J36" s="225">
        <v>45231</v>
      </c>
      <c r="K36" s="228">
        <v>4671.3599999999997</v>
      </c>
    </row>
    <row r="37" spans="1:11" ht="40.799999999999997">
      <c r="A37" s="226" t="s">
        <v>3179</v>
      </c>
      <c r="B37" s="220" t="s">
        <v>3154</v>
      </c>
      <c r="C37" s="221" t="s">
        <v>3155</v>
      </c>
      <c r="D37" s="227" t="s">
        <v>3180</v>
      </c>
      <c r="E37" s="223" t="s">
        <v>3112</v>
      </c>
      <c r="F37" s="221"/>
      <c r="G37" s="1"/>
      <c r="H37" s="224">
        <v>2894.42</v>
      </c>
      <c r="I37" s="225">
        <v>45261</v>
      </c>
      <c r="J37" s="225">
        <v>45261</v>
      </c>
      <c r="K37" s="228">
        <v>2894.42</v>
      </c>
    </row>
    <row r="38" spans="1:11" ht="40.799999999999997">
      <c r="A38" s="226" t="s">
        <v>3181</v>
      </c>
      <c r="B38" s="220" t="s">
        <v>3154</v>
      </c>
      <c r="C38" s="221" t="s">
        <v>3155</v>
      </c>
      <c r="D38" s="227" t="s">
        <v>3182</v>
      </c>
      <c r="E38" s="223" t="s">
        <v>3112</v>
      </c>
      <c r="F38" s="221"/>
      <c r="G38" s="1"/>
      <c r="H38" s="224">
        <v>2287.1</v>
      </c>
      <c r="I38" s="225">
        <v>45291</v>
      </c>
      <c r="J38" s="225">
        <v>45291</v>
      </c>
      <c r="K38" s="228">
        <v>2287.1</v>
      </c>
    </row>
    <row r="39" spans="1:11" ht="39">
      <c r="A39" s="226" t="s">
        <v>3183</v>
      </c>
      <c r="B39" s="230" t="s">
        <v>3184</v>
      </c>
      <c r="C39" s="231" t="s">
        <v>3185</v>
      </c>
      <c r="D39" s="222" t="s">
        <v>3186</v>
      </c>
      <c r="E39" s="223" t="s">
        <v>3187</v>
      </c>
      <c r="F39" s="231"/>
      <c r="G39" s="1"/>
      <c r="H39" s="232">
        <v>342</v>
      </c>
      <c r="I39" s="233">
        <v>44942</v>
      </c>
      <c r="J39" s="233">
        <v>44942</v>
      </c>
      <c r="K39" s="232">
        <v>342</v>
      </c>
    </row>
    <row r="40" spans="1:11" ht="51.6">
      <c r="A40" s="226" t="s">
        <v>3188</v>
      </c>
      <c r="B40" s="234" t="s">
        <v>2474</v>
      </c>
      <c r="C40" s="235" t="s">
        <v>3189</v>
      </c>
      <c r="D40" s="222" t="s">
        <v>3190</v>
      </c>
      <c r="E40" s="223" t="s">
        <v>3187</v>
      </c>
      <c r="F40" s="235"/>
      <c r="G40" s="1"/>
      <c r="H40" s="232">
        <v>2195</v>
      </c>
      <c r="I40" s="233">
        <v>44943</v>
      </c>
      <c r="J40" s="233">
        <v>44943</v>
      </c>
      <c r="K40" s="232">
        <v>2195</v>
      </c>
    </row>
    <row r="41" spans="1:11" ht="51.6">
      <c r="A41" s="226" t="s">
        <v>3191</v>
      </c>
      <c r="B41" s="234" t="s">
        <v>3192</v>
      </c>
      <c r="C41" s="235" t="s">
        <v>3193</v>
      </c>
      <c r="D41" s="222" t="s">
        <v>3194</v>
      </c>
      <c r="E41" s="223" t="s">
        <v>3187</v>
      </c>
      <c r="F41" s="235"/>
      <c r="G41" s="1"/>
      <c r="H41" s="232">
        <v>406.9</v>
      </c>
      <c r="I41" s="233">
        <v>44944</v>
      </c>
      <c r="J41" s="233">
        <v>44944</v>
      </c>
      <c r="K41" s="232">
        <v>406.9</v>
      </c>
    </row>
    <row r="42" spans="1:11" ht="51.6">
      <c r="A42" s="226" t="s">
        <v>3195</v>
      </c>
      <c r="B42" s="234" t="s">
        <v>3196</v>
      </c>
      <c r="C42" s="235" t="s">
        <v>3197</v>
      </c>
      <c r="D42" s="222" t="s">
        <v>3198</v>
      </c>
      <c r="E42" s="223" t="s">
        <v>3187</v>
      </c>
      <c r="F42" s="235"/>
      <c r="G42" s="1"/>
      <c r="H42" s="232">
        <v>150</v>
      </c>
      <c r="I42" s="233">
        <v>44944</v>
      </c>
      <c r="J42" s="233">
        <v>44944</v>
      </c>
      <c r="K42" s="232">
        <v>150</v>
      </c>
    </row>
    <row r="43" spans="1:11" ht="64.2">
      <c r="A43" s="226" t="s">
        <v>3199</v>
      </c>
      <c r="B43" s="234" t="s">
        <v>3196</v>
      </c>
      <c r="C43" s="235" t="s">
        <v>3197</v>
      </c>
      <c r="D43" s="222" t="s">
        <v>3200</v>
      </c>
      <c r="E43" s="223" t="s">
        <v>3187</v>
      </c>
      <c r="F43" s="235"/>
      <c r="G43" s="1"/>
      <c r="H43" s="232">
        <v>150</v>
      </c>
      <c r="I43" s="233">
        <v>44944</v>
      </c>
      <c r="J43" s="233">
        <v>44944</v>
      </c>
      <c r="K43" s="232">
        <v>150</v>
      </c>
    </row>
    <row r="44" spans="1:11" ht="20.399999999999999">
      <c r="A44" s="226" t="s">
        <v>3201</v>
      </c>
      <c r="B44" s="236" t="s">
        <v>197</v>
      </c>
      <c r="C44" s="237" t="s">
        <v>3202</v>
      </c>
      <c r="D44" s="238" t="s">
        <v>3203</v>
      </c>
      <c r="E44" s="223" t="s">
        <v>3112</v>
      </c>
      <c r="F44" s="237"/>
      <c r="G44" s="1"/>
      <c r="H44" s="224">
        <v>6500</v>
      </c>
      <c r="I44" s="225">
        <v>44945</v>
      </c>
      <c r="J44" s="225">
        <v>44989</v>
      </c>
      <c r="K44" s="228">
        <v>658.16</v>
      </c>
    </row>
    <row r="45" spans="1:11" ht="20.399999999999999">
      <c r="A45" s="226" t="s">
        <v>3201</v>
      </c>
      <c r="B45" s="236" t="s">
        <v>197</v>
      </c>
      <c r="C45" s="237" t="s">
        <v>3202</v>
      </c>
      <c r="D45" s="238" t="s">
        <v>3203</v>
      </c>
      <c r="E45" s="223" t="s">
        <v>3112</v>
      </c>
      <c r="F45" s="237"/>
      <c r="G45" s="1"/>
      <c r="H45" s="224">
        <v>6500</v>
      </c>
      <c r="I45" s="225">
        <v>44945</v>
      </c>
      <c r="J45" s="225">
        <v>45026</v>
      </c>
      <c r="K45" s="228">
        <v>577.41</v>
      </c>
    </row>
    <row r="46" spans="1:11" ht="20.399999999999999">
      <c r="A46" s="226" t="s">
        <v>3201</v>
      </c>
      <c r="B46" s="236" t="s">
        <v>197</v>
      </c>
      <c r="C46" s="237" t="s">
        <v>3202</v>
      </c>
      <c r="D46" s="238" t="s">
        <v>3203</v>
      </c>
      <c r="E46" s="223" t="s">
        <v>3112</v>
      </c>
      <c r="F46" s="237"/>
      <c r="G46" s="1"/>
      <c r="H46" s="224">
        <v>6500</v>
      </c>
      <c r="I46" s="225">
        <v>44945</v>
      </c>
      <c r="J46" s="225">
        <v>45028</v>
      </c>
      <c r="K46" s="228">
        <v>84.08</v>
      </c>
    </row>
    <row r="47" spans="1:11" ht="20.399999999999999">
      <c r="A47" s="226" t="s">
        <v>3201</v>
      </c>
      <c r="B47" s="236" t="s">
        <v>197</v>
      </c>
      <c r="C47" s="237" t="s">
        <v>3202</v>
      </c>
      <c r="D47" s="238" t="s">
        <v>3203</v>
      </c>
      <c r="E47" s="223" t="s">
        <v>3112</v>
      </c>
      <c r="F47" s="237"/>
      <c r="G47" s="1"/>
      <c r="H47" s="224">
        <v>6500</v>
      </c>
      <c r="I47" s="225">
        <v>44945</v>
      </c>
      <c r="J47" s="225">
        <v>45048</v>
      </c>
      <c r="K47" s="228">
        <v>1105.98</v>
      </c>
    </row>
    <row r="48" spans="1:11" ht="20.399999999999999">
      <c r="A48" s="226" t="s">
        <v>3201</v>
      </c>
      <c r="B48" s="236" t="s">
        <v>197</v>
      </c>
      <c r="C48" s="237" t="s">
        <v>3202</v>
      </c>
      <c r="D48" s="238" t="s">
        <v>3203</v>
      </c>
      <c r="E48" s="223" t="s">
        <v>3112</v>
      </c>
      <c r="F48" s="237"/>
      <c r="G48" s="1"/>
      <c r="H48" s="224">
        <v>6500</v>
      </c>
      <c r="I48" s="225">
        <v>44945</v>
      </c>
      <c r="J48" s="225">
        <v>45078</v>
      </c>
      <c r="K48" s="228">
        <v>845.03</v>
      </c>
    </row>
    <row r="49" spans="1:11" ht="20.399999999999999">
      <c r="A49" s="226" t="s">
        <v>3201</v>
      </c>
      <c r="B49" s="236" t="s">
        <v>197</v>
      </c>
      <c r="C49" s="237" t="s">
        <v>3202</v>
      </c>
      <c r="D49" s="238" t="s">
        <v>3203</v>
      </c>
      <c r="E49" s="223" t="s">
        <v>3112</v>
      </c>
      <c r="F49" s="237"/>
      <c r="G49" s="1"/>
      <c r="H49" s="224">
        <v>6500</v>
      </c>
      <c r="I49" s="225">
        <v>44945</v>
      </c>
      <c r="J49" s="225">
        <v>45110</v>
      </c>
      <c r="K49" s="228">
        <v>697.49</v>
      </c>
    </row>
    <row r="50" spans="1:11" ht="20.399999999999999">
      <c r="A50" s="226" t="s">
        <v>3201</v>
      </c>
      <c r="B50" s="236" t="s">
        <v>197</v>
      </c>
      <c r="C50" s="237" t="s">
        <v>3202</v>
      </c>
      <c r="D50" s="238" t="s">
        <v>3203</v>
      </c>
      <c r="E50" s="223" t="s">
        <v>3112</v>
      </c>
      <c r="F50" s="237"/>
      <c r="G50" s="1"/>
      <c r="H50" s="224">
        <v>6500</v>
      </c>
      <c r="I50" s="225">
        <v>44945</v>
      </c>
      <c r="J50" s="225">
        <v>45135</v>
      </c>
      <c r="K50" s="228">
        <v>465.49</v>
      </c>
    </row>
    <row r="51" spans="1:11" ht="20.399999999999999">
      <c r="A51" s="226" t="s">
        <v>3201</v>
      </c>
      <c r="B51" s="236" t="s">
        <v>197</v>
      </c>
      <c r="C51" s="237" t="s">
        <v>3202</v>
      </c>
      <c r="D51" s="238" t="s">
        <v>3203</v>
      </c>
      <c r="E51" s="223" t="s">
        <v>3112</v>
      </c>
      <c r="F51" s="237"/>
      <c r="G51" s="1"/>
      <c r="H51" s="224">
        <v>6500</v>
      </c>
      <c r="I51" s="225">
        <v>44945</v>
      </c>
      <c r="J51" s="225">
        <v>45177</v>
      </c>
      <c r="K51" s="228">
        <v>427</v>
      </c>
    </row>
    <row r="52" spans="1:11" ht="20.399999999999999">
      <c r="A52" s="226" t="s">
        <v>3201</v>
      </c>
      <c r="B52" s="236" t="s">
        <v>197</v>
      </c>
      <c r="C52" s="237" t="s">
        <v>3202</v>
      </c>
      <c r="D52" s="238" t="s">
        <v>3203</v>
      </c>
      <c r="E52" s="223" t="s">
        <v>3112</v>
      </c>
      <c r="F52" s="237"/>
      <c r="G52" s="1"/>
      <c r="H52" s="224">
        <v>6500</v>
      </c>
      <c r="I52" s="225">
        <v>44945</v>
      </c>
      <c r="J52" s="225">
        <v>45205</v>
      </c>
      <c r="K52" s="228">
        <v>619.04</v>
      </c>
    </row>
    <row r="53" spans="1:11" ht="20.399999999999999">
      <c r="A53" s="226" t="s">
        <v>3201</v>
      </c>
      <c r="B53" s="236" t="s">
        <v>197</v>
      </c>
      <c r="C53" s="237" t="s">
        <v>3202</v>
      </c>
      <c r="D53" s="238" t="s">
        <v>3203</v>
      </c>
      <c r="E53" s="223" t="s">
        <v>3112</v>
      </c>
      <c r="F53" s="237"/>
      <c r="G53" s="1"/>
      <c r="H53" s="224">
        <v>6500</v>
      </c>
      <c r="I53" s="225">
        <v>44945</v>
      </c>
      <c r="J53" s="225">
        <v>45236</v>
      </c>
      <c r="K53" s="228">
        <v>415.89</v>
      </c>
    </row>
    <row r="54" spans="1:11" ht="20.399999999999999">
      <c r="A54" s="226" t="s">
        <v>3201</v>
      </c>
      <c r="B54" s="236" t="s">
        <v>197</v>
      </c>
      <c r="C54" s="237" t="s">
        <v>3202</v>
      </c>
      <c r="D54" s="238" t="s">
        <v>3203</v>
      </c>
      <c r="E54" s="223" t="s">
        <v>3112</v>
      </c>
      <c r="F54" s="237"/>
      <c r="G54" s="1"/>
      <c r="H54" s="224">
        <v>6500</v>
      </c>
      <c r="I54" s="225">
        <v>44945</v>
      </c>
      <c r="J54" s="225">
        <v>44945</v>
      </c>
      <c r="K54" s="228">
        <v>783.12</v>
      </c>
    </row>
    <row r="55" spans="1:11" ht="45.6">
      <c r="A55" s="226" t="s">
        <v>3204</v>
      </c>
      <c r="B55" s="234" t="s">
        <v>3205</v>
      </c>
      <c r="C55" s="235" t="s">
        <v>3206</v>
      </c>
      <c r="D55" s="239" t="s">
        <v>3207</v>
      </c>
      <c r="E55" s="223" t="s">
        <v>3208</v>
      </c>
      <c r="F55" s="235"/>
      <c r="G55" s="1"/>
      <c r="H55" s="232">
        <v>3398.72</v>
      </c>
      <c r="I55" s="233">
        <v>44945</v>
      </c>
      <c r="J55" s="233">
        <v>44945</v>
      </c>
      <c r="K55" s="232">
        <v>3398.72</v>
      </c>
    </row>
    <row r="56" spans="1:11" ht="45.6">
      <c r="A56" s="226" t="s">
        <v>3209</v>
      </c>
      <c r="B56" s="234" t="s">
        <v>3210</v>
      </c>
      <c r="C56" s="235" t="s">
        <v>3211</v>
      </c>
      <c r="D56" s="239" t="s">
        <v>3212</v>
      </c>
      <c r="E56" s="223" t="s">
        <v>3208</v>
      </c>
      <c r="F56" s="235"/>
      <c r="G56" s="1"/>
      <c r="H56" s="232">
        <v>3236.88</v>
      </c>
      <c r="I56" s="233">
        <v>44945</v>
      </c>
      <c r="J56" s="233">
        <v>44945</v>
      </c>
      <c r="K56" s="232">
        <v>3236.88</v>
      </c>
    </row>
    <row r="57" spans="1:11" ht="45.6">
      <c r="A57" s="226" t="s">
        <v>3213</v>
      </c>
      <c r="B57" s="234" t="s">
        <v>3214</v>
      </c>
      <c r="C57" s="235" t="s">
        <v>3215</v>
      </c>
      <c r="D57" s="239" t="s">
        <v>3216</v>
      </c>
      <c r="E57" s="223" t="s">
        <v>3208</v>
      </c>
      <c r="F57" s="235"/>
      <c r="G57" s="1"/>
      <c r="H57" s="232">
        <v>3236.88</v>
      </c>
      <c r="I57" s="233">
        <v>44945</v>
      </c>
      <c r="J57" s="233">
        <v>44945</v>
      </c>
      <c r="K57" s="232">
        <v>3236.88</v>
      </c>
    </row>
    <row r="58" spans="1:11" ht="51.6">
      <c r="A58" s="226" t="s">
        <v>3217</v>
      </c>
      <c r="B58" s="234" t="s">
        <v>3196</v>
      </c>
      <c r="C58" s="235" t="s">
        <v>3197</v>
      </c>
      <c r="D58" s="222" t="s">
        <v>3218</v>
      </c>
      <c r="E58" s="223" t="s">
        <v>3187</v>
      </c>
      <c r="F58" s="235"/>
      <c r="G58" s="1"/>
      <c r="H58" s="232">
        <v>1200</v>
      </c>
      <c r="I58" s="233">
        <v>44945</v>
      </c>
      <c r="J58" s="233">
        <v>44945</v>
      </c>
      <c r="K58" s="232">
        <v>1200</v>
      </c>
    </row>
    <row r="59" spans="1:11" ht="64.2">
      <c r="A59" s="226" t="s">
        <v>3219</v>
      </c>
      <c r="B59" s="234" t="s">
        <v>53</v>
      </c>
      <c r="C59" s="235" t="s">
        <v>3220</v>
      </c>
      <c r="D59" s="222" t="s">
        <v>3221</v>
      </c>
      <c r="E59" s="223" t="s">
        <v>3222</v>
      </c>
      <c r="F59" s="235"/>
      <c r="G59" s="1"/>
      <c r="H59" s="232">
        <v>74353.05</v>
      </c>
      <c r="I59" s="233">
        <v>44950</v>
      </c>
      <c r="J59" s="233">
        <v>44950</v>
      </c>
      <c r="K59" s="232">
        <v>74353.05</v>
      </c>
    </row>
    <row r="60" spans="1:11" ht="64.2">
      <c r="A60" s="240" t="s">
        <v>3223</v>
      </c>
      <c r="B60" s="234" t="s">
        <v>53</v>
      </c>
      <c r="C60" s="235" t="s">
        <v>3220</v>
      </c>
      <c r="D60" s="222" t="s">
        <v>3224</v>
      </c>
      <c r="E60" s="223" t="s">
        <v>3222</v>
      </c>
      <c r="F60" s="235"/>
      <c r="G60" s="1"/>
      <c r="H60" s="232">
        <v>76153.87</v>
      </c>
      <c r="I60" s="233">
        <v>44956</v>
      </c>
      <c r="J60" s="233">
        <v>44956</v>
      </c>
      <c r="K60" s="232">
        <v>76153.87</v>
      </c>
    </row>
    <row r="61" spans="1:11" ht="51.6">
      <c r="A61" s="226" t="s">
        <v>3225</v>
      </c>
      <c r="B61" s="234" t="s">
        <v>3226</v>
      </c>
      <c r="C61" s="235" t="s">
        <v>3227</v>
      </c>
      <c r="D61" s="222" t="s">
        <v>3228</v>
      </c>
      <c r="E61" s="223" t="s">
        <v>3112</v>
      </c>
      <c r="F61" s="235"/>
      <c r="G61" s="1"/>
      <c r="H61" s="232">
        <v>480.46</v>
      </c>
      <c r="I61" s="233">
        <v>44956</v>
      </c>
      <c r="J61" s="233">
        <v>44956</v>
      </c>
      <c r="K61" s="232">
        <v>480.46</v>
      </c>
    </row>
    <row r="62" spans="1:11" ht="51.6">
      <c r="A62" s="226" t="s">
        <v>3229</v>
      </c>
      <c r="B62" s="234" t="s">
        <v>3192</v>
      </c>
      <c r="C62" s="235" t="s">
        <v>3193</v>
      </c>
      <c r="D62" s="222" t="s">
        <v>3230</v>
      </c>
      <c r="E62" s="223" t="s">
        <v>3187</v>
      </c>
      <c r="F62" s="235"/>
      <c r="G62" s="1"/>
      <c r="H62" s="232">
        <v>1201.92</v>
      </c>
      <c r="I62" s="233">
        <v>44957</v>
      </c>
      <c r="J62" s="233">
        <v>44957</v>
      </c>
      <c r="K62" s="232">
        <v>1201.92</v>
      </c>
    </row>
    <row r="63" spans="1:11" ht="39">
      <c r="A63" s="226" t="s">
        <v>3231</v>
      </c>
      <c r="B63" s="234" t="s">
        <v>3192</v>
      </c>
      <c r="C63" s="235" t="s">
        <v>3193</v>
      </c>
      <c r="D63" s="222" t="s">
        <v>3232</v>
      </c>
      <c r="E63" s="223" t="s">
        <v>3187</v>
      </c>
      <c r="F63" s="235"/>
      <c r="G63" s="1"/>
      <c r="H63" s="232">
        <v>179.15</v>
      </c>
      <c r="I63" s="233">
        <v>44957</v>
      </c>
      <c r="J63" s="233">
        <v>44957</v>
      </c>
      <c r="K63" s="232">
        <v>179.15</v>
      </c>
    </row>
    <row r="64" spans="1:11" ht="39">
      <c r="A64" s="226" t="s">
        <v>3233</v>
      </c>
      <c r="B64" s="234" t="s">
        <v>3234</v>
      </c>
      <c r="C64" s="235" t="s">
        <v>3235</v>
      </c>
      <c r="D64" s="222" t="s">
        <v>3236</v>
      </c>
      <c r="E64" s="223" t="s">
        <v>3187</v>
      </c>
      <c r="F64" s="235"/>
      <c r="G64" s="1"/>
      <c r="H64" s="232">
        <v>39.35</v>
      </c>
      <c r="I64" s="233">
        <v>44957</v>
      </c>
      <c r="J64" s="233">
        <v>44957</v>
      </c>
      <c r="K64" s="232">
        <v>39.35</v>
      </c>
    </row>
    <row r="65" spans="1:11" ht="51.6">
      <c r="A65" s="226" t="s">
        <v>3237</v>
      </c>
      <c r="B65" s="234" t="s">
        <v>3238</v>
      </c>
      <c r="C65" s="237" t="s">
        <v>3239</v>
      </c>
      <c r="D65" s="222" t="s">
        <v>3240</v>
      </c>
      <c r="E65" s="223" t="s">
        <v>3187</v>
      </c>
      <c r="F65" s="237"/>
      <c r="G65" s="1"/>
      <c r="H65" s="232">
        <v>2093.12</v>
      </c>
      <c r="I65" s="233">
        <v>44957</v>
      </c>
      <c r="J65" s="233">
        <v>44957</v>
      </c>
      <c r="K65" s="232">
        <v>2093.12</v>
      </c>
    </row>
    <row r="66" spans="1:11" ht="51.6">
      <c r="A66" s="226" t="s">
        <v>3241</v>
      </c>
      <c r="B66" s="234" t="s">
        <v>3242</v>
      </c>
      <c r="C66" s="235" t="s">
        <v>3243</v>
      </c>
      <c r="D66" s="222" t="s">
        <v>3244</v>
      </c>
      <c r="E66" s="223" t="s">
        <v>3187</v>
      </c>
      <c r="F66" s="235"/>
      <c r="G66" s="1"/>
      <c r="H66" s="232">
        <v>1900</v>
      </c>
      <c r="I66" s="233">
        <v>44958</v>
      </c>
      <c r="J66" s="233">
        <v>44986</v>
      </c>
      <c r="K66" s="232">
        <v>174.36</v>
      </c>
    </row>
    <row r="67" spans="1:11" ht="64.2">
      <c r="A67" s="226" t="s">
        <v>3245</v>
      </c>
      <c r="B67" s="236" t="s">
        <v>3246</v>
      </c>
      <c r="C67" s="221" t="s">
        <v>3247</v>
      </c>
      <c r="D67" s="222" t="s">
        <v>3248</v>
      </c>
      <c r="E67" s="223" t="s">
        <v>3187</v>
      </c>
      <c r="F67" s="221"/>
      <c r="G67" s="1"/>
      <c r="H67" s="232">
        <v>427.23</v>
      </c>
      <c r="I67" s="233">
        <v>44958</v>
      </c>
      <c r="J67" s="233">
        <v>44958</v>
      </c>
      <c r="K67" s="232">
        <v>427.23</v>
      </c>
    </row>
    <row r="68" spans="1:11" ht="39">
      <c r="A68" s="226" t="s">
        <v>3249</v>
      </c>
      <c r="B68" s="234" t="s">
        <v>3250</v>
      </c>
      <c r="C68" s="235" t="s">
        <v>3251</v>
      </c>
      <c r="D68" s="222" t="s">
        <v>3252</v>
      </c>
      <c r="E68" s="223" t="s">
        <v>3187</v>
      </c>
      <c r="F68" s="235"/>
      <c r="G68" s="1"/>
      <c r="H68" s="232">
        <v>181.15</v>
      </c>
      <c r="I68" s="233">
        <v>44958</v>
      </c>
      <c r="J68" s="233">
        <v>44958</v>
      </c>
      <c r="K68" s="232">
        <v>181.15</v>
      </c>
    </row>
    <row r="69" spans="1:11" ht="64.2">
      <c r="A69" s="226" t="s">
        <v>3253</v>
      </c>
      <c r="B69" s="234" t="s">
        <v>3254</v>
      </c>
      <c r="C69" s="221" t="s">
        <v>3255</v>
      </c>
      <c r="D69" s="222" t="s">
        <v>3256</v>
      </c>
      <c r="E69" s="223" t="s">
        <v>3208</v>
      </c>
      <c r="F69" s="221"/>
      <c r="G69" s="1"/>
      <c r="H69" s="232">
        <v>1677.96</v>
      </c>
      <c r="I69" s="233">
        <v>44958</v>
      </c>
      <c r="J69" s="233">
        <v>44958</v>
      </c>
      <c r="K69" s="232">
        <v>1677.96</v>
      </c>
    </row>
    <row r="70" spans="1:11" ht="64.2">
      <c r="A70" s="226" t="s">
        <v>3257</v>
      </c>
      <c r="B70" s="234" t="s">
        <v>3254</v>
      </c>
      <c r="C70" s="221" t="s">
        <v>3255</v>
      </c>
      <c r="D70" s="222" t="s">
        <v>3258</v>
      </c>
      <c r="E70" s="223" t="s">
        <v>3208</v>
      </c>
      <c r="F70" s="221"/>
      <c r="G70" s="1"/>
      <c r="H70" s="232">
        <v>1677.96</v>
      </c>
      <c r="I70" s="233">
        <v>44958</v>
      </c>
      <c r="J70" s="233">
        <v>44958</v>
      </c>
      <c r="K70" s="232">
        <v>1677.96</v>
      </c>
    </row>
    <row r="71" spans="1:11" ht="64.2">
      <c r="A71" s="226" t="s">
        <v>3259</v>
      </c>
      <c r="B71" s="230" t="s">
        <v>2389</v>
      </c>
      <c r="C71" s="231" t="s">
        <v>1691</v>
      </c>
      <c r="D71" s="222" t="s">
        <v>3260</v>
      </c>
      <c r="E71" s="223" t="s">
        <v>3187</v>
      </c>
      <c r="F71" s="231"/>
      <c r="G71" s="1"/>
      <c r="H71" s="232">
        <v>210</v>
      </c>
      <c r="I71" s="233">
        <v>44960</v>
      </c>
      <c r="J71" s="233">
        <v>44960</v>
      </c>
      <c r="K71" s="232">
        <v>210</v>
      </c>
    </row>
    <row r="72" spans="1:11" ht="64.2">
      <c r="A72" s="226" t="s">
        <v>3261</v>
      </c>
      <c r="B72" s="234" t="s">
        <v>3262</v>
      </c>
      <c r="C72" s="235" t="s">
        <v>3263</v>
      </c>
      <c r="D72" s="222" t="s">
        <v>3264</v>
      </c>
      <c r="E72" s="223" t="s">
        <v>3187</v>
      </c>
      <c r="F72" s="235"/>
      <c r="G72" s="1"/>
      <c r="H72" s="232">
        <v>566.07000000000005</v>
      </c>
      <c r="I72" s="233">
        <v>44595</v>
      </c>
      <c r="J72" s="233">
        <v>44595</v>
      </c>
      <c r="K72" s="232">
        <v>566.07000000000005</v>
      </c>
    </row>
    <row r="73" spans="1:11" ht="76.8">
      <c r="A73" s="226" t="s">
        <v>3265</v>
      </c>
      <c r="B73" s="234" t="s">
        <v>3266</v>
      </c>
      <c r="C73" s="235" t="s">
        <v>3267</v>
      </c>
      <c r="D73" s="222" t="s">
        <v>3268</v>
      </c>
      <c r="E73" s="223" t="s">
        <v>3269</v>
      </c>
      <c r="F73" s="235"/>
      <c r="G73" s="1"/>
      <c r="H73" s="232">
        <v>478.8</v>
      </c>
      <c r="I73" s="233">
        <v>44964</v>
      </c>
      <c r="J73" s="233">
        <v>44964</v>
      </c>
      <c r="K73" s="232">
        <v>478.8</v>
      </c>
    </row>
    <row r="74" spans="1:11" ht="51.6">
      <c r="A74" s="226" t="s">
        <v>3270</v>
      </c>
      <c r="B74" s="241" t="s">
        <v>3271</v>
      </c>
      <c r="C74" s="242" t="s">
        <v>3272</v>
      </c>
      <c r="D74" s="222" t="s">
        <v>3273</v>
      </c>
      <c r="E74" s="223" t="s">
        <v>3187</v>
      </c>
      <c r="F74" s="242"/>
      <c r="G74" s="1"/>
      <c r="H74" s="232">
        <v>1020</v>
      </c>
      <c r="I74" s="233">
        <v>44965</v>
      </c>
      <c r="J74" s="233">
        <v>44965</v>
      </c>
      <c r="K74" s="232">
        <v>1020</v>
      </c>
    </row>
    <row r="75" spans="1:11" ht="51.6">
      <c r="A75" s="240" t="s">
        <v>3274</v>
      </c>
      <c r="B75" s="243" t="s">
        <v>191</v>
      </c>
      <c r="C75" s="237" t="s">
        <v>3275</v>
      </c>
      <c r="D75" s="222" t="s">
        <v>3276</v>
      </c>
      <c r="E75" s="223" t="s">
        <v>3277</v>
      </c>
      <c r="F75" s="237"/>
      <c r="G75" s="1"/>
      <c r="H75" s="232">
        <v>65500</v>
      </c>
      <c r="I75" s="233">
        <v>44966</v>
      </c>
      <c r="J75" s="233">
        <v>44966</v>
      </c>
      <c r="K75" s="232">
        <v>65500</v>
      </c>
    </row>
    <row r="76" spans="1:11" ht="76.8">
      <c r="A76" s="226" t="s">
        <v>3278</v>
      </c>
      <c r="B76" s="236" t="s">
        <v>3279</v>
      </c>
      <c r="C76" s="237" t="s">
        <v>3280</v>
      </c>
      <c r="D76" s="222" t="s">
        <v>3281</v>
      </c>
      <c r="E76" s="223" t="s">
        <v>3187</v>
      </c>
      <c r="F76" s="237"/>
      <c r="G76" s="1"/>
      <c r="H76" s="232">
        <v>700</v>
      </c>
      <c r="I76" s="233">
        <v>44971</v>
      </c>
      <c r="J76" s="233">
        <v>44971</v>
      </c>
      <c r="K76" s="232">
        <v>700</v>
      </c>
    </row>
    <row r="77" spans="1:11" ht="51.6">
      <c r="A77" s="226" t="s">
        <v>3282</v>
      </c>
      <c r="B77" s="234" t="s">
        <v>3192</v>
      </c>
      <c r="C77" s="235" t="s">
        <v>3193</v>
      </c>
      <c r="D77" s="222" t="s">
        <v>3283</v>
      </c>
      <c r="E77" s="223" t="s">
        <v>3187</v>
      </c>
      <c r="F77" s="235"/>
      <c r="G77" s="1"/>
      <c r="H77" s="232">
        <v>1896.58</v>
      </c>
      <c r="I77" s="233">
        <v>44971</v>
      </c>
      <c r="J77" s="233">
        <v>44971</v>
      </c>
      <c r="K77" s="232">
        <v>1896.58</v>
      </c>
    </row>
    <row r="78" spans="1:11" ht="51.6">
      <c r="A78" s="226" t="s">
        <v>3284</v>
      </c>
      <c r="B78" s="243" t="s">
        <v>3285</v>
      </c>
      <c r="C78" s="237" t="s">
        <v>3286</v>
      </c>
      <c r="D78" s="222" t="s">
        <v>3287</v>
      </c>
      <c r="E78" s="223" t="s">
        <v>3187</v>
      </c>
      <c r="F78" s="237"/>
      <c r="G78" s="1"/>
      <c r="H78" s="232">
        <v>354.8</v>
      </c>
      <c r="I78" s="233">
        <v>44971</v>
      </c>
      <c r="J78" s="233">
        <v>44971</v>
      </c>
      <c r="K78" s="232">
        <v>354.8</v>
      </c>
    </row>
    <row r="79" spans="1:11" ht="64.2">
      <c r="A79" s="226" t="s">
        <v>3288</v>
      </c>
      <c r="B79" s="234" t="s">
        <v>3289</v>
      </c>
      <c r="C79" s="235" t="s">
        <v>3290</v>
      </c>
      <c r="D79" s="222" t="s">
        <v>3291</v>
      </c>
      <c r="E79" s="223" t="s">
        <v>3187</v>
      </c>
      <c r="F79" s="235"/>
      <c r="G79" s="1"/>
      <c r="H79" s="232">
        <v>3270</v>
      </c>
      <c r="I79" s="233">
        <v>44971</v>
      </c>
      <c r="J79" s="233">
        <v>44971</v>
      </c>
      <c r="K79" s="232">
        <v>3270</v>
      </c>
    </row>
    <row r="80" spans="1:11" ht="51.6">
      <c r="A80" s="226" t="s">
        <v>3292</v>
      </c>
      <c r="B80" s="234" t="s">
        <v>3234</v>
      </c>
      <c r="C80" s="235" t="s">
        <v>3235</v>
      </c>
      <c r="D80" s="222" t="s">
        <v>3293</v>
      </c>
      <c r="E80" s="223" t="s">
        <v>3187</v>
      </c>
      <c r="F80" s="235"/>
      <c r="G80" s="1"/>
      <c r="H80" s="232">
        <v>32.78</v>
      </c>
      <c r="I80" s="233">
        <v>44971</v>
      </c>
      <c r="J80" s="233">
        <v>44971</v>
      </c>
      <c r="K80" s="232">
        <v>32.78</v>
      </c>
    </row>
    <row r="81" spans="1:11" ht="39">
      <c r="A81" s="226" t="s">
        <v>3294</v>
      </c>
      <c r="B81" s="234"/>
      <c r="C81" s="235" t="s">
        <v>3295</v>
      </c>
      <c r="D81" s="222" t="s">
        <v>3296</v>
      </c>
      <c r="E81" s="223" t="s">
        <v>3187</v>
      </c>
      <c r="F81" s="235"/>
      <c r="G81" s="1"/>
      <c r="H81" s="232">
        <v>300</v>
      </c>
      <c r="I81" s="233">
        <v>44971</v>
      </c>
      <c r="J81" s="233">
        <v>44971</v>
      </c>
      <c r="K81" s="232">
        <v>300</v>
      </c>
    </row>
    <row r="82" spans="1:11" ht="51.6">
      <c r="A82" s="244" t="s">
        <v>3297</v>
      </c>
      <c r="B82" s="245" t="s">
        <v>3298</v>
      </c>
      <c r="C82" s="237" t="s">
        <v>3299</v>
      </c>
      <c r="D82" s="222" t="s">
        <v>3300</v>
      </c>
      <c r="E82" s="223" t="s">
        <v>3187</v>
      </c>
      <c r="F82" s="237"/>
      <c r="G82" s="1"/>
      <c r="H82" s="232">
        <v>270</v>
      </c>
      <c r="I82" s="233">
        <v>44973</v>
      </c>
      <c r="J82" s="233">
        <v>44973</v>
      </c>
      <c r="K82" s="232">
        <v>270</v>
      </c>
    </row>
    <row r="83" spans="1:11" ht="51.6">
      <c r="A83" s="244" t="s">
        <v>3301</v>
      </c>
      <c r="B83" s="246" t="s">
        <v>3302</v>
      </c>
      <c r="C83" s="237" t="s">
        <v>3303</v>
      </c>
      <c r="D83" s="222" t="s">
        <v>3304</v>
      </c>
      <c r="E83" s="223" t="s">
        <v>3187</v>
      </c>
      <c r="F83" s="237"/>
      <c r="G83" s="1"/>
      <c r="H83" s="232">
        <v>462</v>
      </c>
      <c r="I83" s="233">
        <v>44973</v>
      </c>
      <c r="J83" s="233">
        <v>44973</v>
      </c>
      <c r="K83" s="232">
        <v>462</v>
      </c>
    </row>
    <row r="84" spans="1:11" ht="51.6">
      <c r="A84" s="226" t="s">
        <v>3305</v>
      </c>
      <c r="B84" s="245" t="s">
        <v>3298</v>
      </c>
      <c r="C84" s="237" t="s">
        <v>3299</v>
      </c>
      <c r="D84" s="222" t="s">
        <v>3306</v>
      </c>
      <c r="E84" s="223" t="s">
        <v>3187</v>
      </c>
      <c r="F84" s="237"/>
      <c r="G84" s="1"/>
      <c r="H84" s="232">
        <v>380</v>
      </c>
      <c r="I84" s="233">
        <v>44973</v>
      </c>
      <c r="J84" s="233">
        <v>44973</v>
      </c>
      <c r="K84" s="232">
        <v>380</v>
      </c>
    </row>
    <row r="85" spans="1:11" ht="51.6">
      <c r="A85" s="226" t="s">
        <v>3307</v>
      </c>
      <c r="B85" s="243" t="s">
        <v>3308</v>
      </c>
      <c r="C85" s="237" t="s">
        <v>3309</v>
      </c>
      <c r="D85" s="222" t="s">
        <v>3310</v>
      </c>
      <c r="E85" s="223" t="s">
        <v>3187</v>
      </c>
      <c r="F85" s="237"/>
      <c r="G85" s="1"/>
      <c r="H85" s="232">
        <v>174.52</v>
      </c>
      <c r="I85" s="233">
        <v>44977</v>
      </c>
      <c r="J85" s="233">
        <v>44977</v>
      </c>
      <c r="K85" s="232">
        <v>174.52</v>
      </c>
    </row>
    <row r="86" spans="1:11" ht="39">
      <c r="A86" s="226" t="s">
        <v>3311</v>
      </c>
      <c r="B86" s="243" t="s">
        <v>3308</v>
      </c>
      <c r="C86" s="237" t="s">
        <v>3309</v>
      </c>
      <c r="D86" s="222" t="s">
        <v>3312</v>
      </c>
      <c r="E86" s="223" t="s">
        <v>3187</v>
      </c>
      <c r="F86" s="237"/>
      <c r="G86" s="1"/>
      <c r="H86" s="232">
        <v>192</v>
      </c>
      <c r="I86" s="233">
        <v>44979</v>
      </c>
      <c r="J86" s="233">
        <v>44979</v>
      </c>
      <c r="K86" s="232">
        <v>192</v>
      </c>
    </row>
    <row r="87" spans="1:11" ht="51.6">
      <c r="A87" s="226" t="s">
        <v>3313</v>
      </c>
      <c r="B87" s="234" t="s">
        <v>2112</v>
      </c>
      <c r="C87" s="235" t="s">
        <v>3314</v>
      </c>
      <c r="D87" s="222" t="s">
        <v>3315</v>
      </c>
      <c r="E87" s="223" t="s">
        <v>3187</v>
      </c>
      <c r="F87" s="235"/>
      <c r="G87" s="1"/>
      <c r="H87" s="232">
        <v>2025.02</v>
      </c>
      <c r="I87" s="233">
        <v>44979</v>
      </c>
      <c r="J87" s="233">
        <v>44979</v>
      </c>
      <c r="K87" s="232">
        <v>2025.02</v>
      </c>
    </row>
    <row r="88" spans="1:11" ht="39">
      <c r="A88" s="226" t="s">
        <v>3316</v>
      </c>
      <c r="B88" s="247" t="s">
        <v>3317</v>
      </c>
      <c r="C88" s="248" t="s">
        <v>3318</v>
      </c>
      <c r="D88" s="222" t="s">
        <v>3319</v>
      </c>
      <c r="E88" s="223" t="s">
        <v>3187</v>
      </c>
      <c r="F88" s="248"/>
      <c r="G88" s="1"/>
      <c r="H88" s="232">
        <v>500</v>
      </c>
      <c r="I88" s="233">
        <v>44980</v>
      </c>
      <c r="J88" s="233">
        <v>44980</v>
      </c>
      <c r="K88" s="232">
        <v>500</v>
      </c>
    </row>
    <row r="89" spans="1:11" ht="51.6">
      <c r="A89" s="226" t="s">
        <v>3320</v>
      </c>
      <c r="B89" s="234" t="s">
        <v>3321</v>
      </c>
      <c r="C89" s="235" t="s">
        <v>3322</v>
      </c>
      <c r="D89" s="222" t="s">
        <v>3323</v>
      </c>
      <c r="E89" s="223" t="s">
        <v>3187</v>
      </c>
      <c r="F89" s="235"/>
      <c r="G89" s="1"/>
      <c r="H89" s="232">
        <v>3470</v>
      </c>
      <c r="I89" s="233">
        <v>44984</v>
      </c>
      <c r="J89" s="233">
        <v>44984</v>
      </c>
      <c r="K89" s="232">
        <v>3470</v>
      </c>
    </row>
    <row r="90" spans="1:11" ht="26.4">
      <c r="A90" s="226" t="s">
        <v>3324</v>
      </c>
      <c r="B90" s="234" t="s">
        <v>3192</v>
      </c>
      <c r="C90" s="235" t="s">
        <v>3193</v>
      </c>
      <c r="D90" s="222" t="s">
        <v>3325</v>
      </c>
      <c r="E90" s="223" t="s">
        <v>3187</v>
      </c>
      <c r="F90" s="235"/>
      <c r="G90" s="1"/>
      <c r="H90" s="232">
        <v>45</v>
      </c>
      <c r="I90" s="233">
        <v>44985</v>
      </c>
      <c r="J90" s="233">
        <v>44985</v>
      </c>
      <c r="K90" s="232">
        <v>45</v>
      </c>
    </row>
    <row r="91" spans="1:11" ht="26.4">
      <c r="A91" s="226" t="s">
        <v>3326</v>
      </c>
      <c r="B91" s="234" t="s">
        <v>3192</v>
      </c>
      <c r="C91" s="235" t="s">
        <v>3193</v>
      </c>
      <c r="D91" s="222" t="s">
        <v>3327</v>
      </c>
      <c r="E91" s="223" t="s">
        <v>3187</v>
      </c>
      <c r="F91" s="235"/>
      <c r="G91" s="1"/>
      <c r="H91" s="232">
        <v>45</v>
      </c>
      <c r="I91" s="233">
        <v>44985</v>
      </c>
      <c r="J91" s="233">
        <v>44985</v>
      </c>
      <c r="K91" s="232">
        <v>45</v>
      </c>
    </row>
    <row r="92" spans="1:11" ht="26.4">
      <c r="A92" s="226" t="s">
        <v>3328</v>
      </c>
      <c r="B92" s="234" t="s">
        <v>3192</v>
      </c>
      <c r="C92" s="235" t="s">
        <v>3193</v>
      </c>
      <c r="D92" s="222" t="s">
        <v>3329</v>
      </c>
      <c r="E92" s="223" t="s">
        <v>3187</v>
      </c>
      <c r="F92" s="235"/>
      <c r="G92" s="1"/>
      <c r="H92" s="232">
        <v>45</v>
      </c>
      <c r="I92" s="233">
        <v>44985</v>
      </c>
      <c r="J92" s="233">
        <v>44985</v>
      </c>
      <c r="K92" s="232">
        <v>45</v>
      </c>
    </row>
    <row r="93" spans="1:11" ht="26.4">
      <c r="A93" s="226" t="s">
        <v>3330</v>
      </c>
      <c r="B93" s="234" t="s">
        <v>3331</v>
      </c>
      <c r="C93" s="235" t="s">
        <v>3332</v>
      </c>
      <c r="D93" s="222" t="s">
        <v>3333</v>
      </c>
      <c r="E93" s="223" t="s">
        <v>3187</v>
      </c>
      <c r="F93" s="235"/>
      <c r="G93" s="1"/>
      <c r="H93" s="232">
        <v>567.5</v>
      </c>
      <c r="I93" s="233">
        <v>44986</v>
      </c>
      <c r="J93" s="233">
        <v>44986</v>
      </c>
      <c r="K93" s="232">
        <v>567.5</v>
      </c>
    </row>
    <row r="94" spans="1:11" ht="26.4">
      <c r="A94" s="226" t="s">
        <v>3334</v>
      </c>
      <c r="B94" s="234" t="s">
        <v>3192</v>
      </c>
      <c r="C94" s="235" t="s">
        <v>3193</v>
      </c>
      <c r="D94" s="222" t="s">
        <v>3327</v>
      </c>
      <c r="E94" s="223" t="s">
        <v>3187</v>
      </c>
      <c r="F94" s="235"/>
      <c r="G94" s="1"/>
      <c r="H94" s="232">
        <v>126.6</v>
      </c>
      <c r="I94" s="233">
        <v>44987</v>
      </c>
      <c r="J94" s="233">
        <v>44987</v>
      </c>
      <c r="K94" s="232">
        <v>126.6</v>
      </c>
    </row>
    <row r="95" spans="1:11" ht="64.2">
      <c r="A95" s="226" t="s">
        <v>3335</v>
      </c>
      <c r="B95" s="234" t="s">
        <v>3266</v>
      </c>
      <c r="C95" s="235" t="s">
        <v>3267</v>
      </c>
      <c r="D95" s="222" t="s">
        <v>3336</v>
      </c>
      <c r="E95" s="223" t="s">
        <v>3269</v>
      </c>
      <c r="F95" s="235"/>
      <c r="G95" s="1"/>
      <c r="H95" s="232">
        <v>696</v>
      </c>
      <c r="I95" s="233">
        <v>44988</v>
      </c>
      <c r="J95" s="233">
        <v>44988</v>
      </c>
      <c r="K95" s="232">
        <v>696</v>
      </c>
    </row>
    <row r="96" spans="1:11" ht="51.6">
      <c r="A96" s="226" t="s">
        <v>3337</v>
      </c>
      <c r="B96" s="243" t="s">
        <v>191</v>
      </c>
      <c r="C96" s="237" t="s">
        <v>3275</v>
      </c>
      <c r="D96" s="222" t="s">
        <v>3338</v>
      </c>
      <c r="E96" s="223" t="s">
        <v>3187</v>
      </c>
      <c r="F96" s="237"/>
      <c r="G96" s="1"/>
      <c r="H96" s="232">
        <v>1526</v>
      </c>
      <c r="I96" s="233">
        <v>44988</v>
      </c>
      <c r="J96" s="233">
        <v>44988</v>
      </c>
      <c r="K96" s="232">
        <v>1526</v>
      </c>
    </row>
    <row r="97" spans="1:11" ht="39">
      <c r="A97" s="226" t="s">
        <v>3339</v>
      </c>
      <c r="B97" s="234" t="s">
        <v>3340</v>
      </c>
      <c r="C97" s="235" t="s">
        <v>3341</v>
      </c>
      <c r="D97" s="222" t="s">
        <v>3342</v>
      </c>
      <c r="E97" s="223" t="s">
        <v>3187</v>
      </c>
      <c r="F97" s="235"/>
      <c r="G97" s="1"/>
      <c r="H97" s="232">
        <v>2094.4</v>
      </c>
      <c r="I97" s="233">
        <v>44992</v>
      </c>
      <c r="J97" s="233">
        <v>44992</v>
      </c>
      <c r="K97" s="232">
        <v>2094.4</v>
      </c>
    </row>
    <row r="98" spans="1:11" ht="51.6">
      <c r="A98" s="226" t="s">
        <v>3343</v>
      </c>
      <c r="B98" s="249" t="s">
        <v>3344</v>
      </c>
      <c r="C98" s="235" t="s">
        <v>3345</v>
      </c>
      <c r="D98" s="222" t="s">
        <v>3346</v>
      </c>
      <c r="E98" s="223" t="s">
        <v>3187</v>
      </c>
      <c r="F98" s="235"/>
      <c r="G98" s="1"/>
      <c r="H98" s="232">
        <v>752</v>
      </c>
      <c r="I98" s="233">
        <v>44992</v>
      </c>
      <c r="J98" s="233">
        <v>44992</v>
      </c>
      <c r="K98" s="232">
        <v>752</v>
      </c>
    </row>
    <row r="99" spans="1:11" ht="64.2">
      <c r="A99" s="226" t="s">
        <v>3347</v>
      </c>
      <c r="B99" s="243" t="s">
        <v>191</v>
      </c>
      <c r="C99" s="237" t="s">
        <v>3275</v>
      </c>
      <c r="D99" s="222" t="s">
        <v>3348</v>
      </c>
      <c r="E99" s="223" t="s">
        <v>3187</v>
      </c>
      <c r="F99" s="237"/>
      <c r="G99" s="1"/>
      <c r="H99" s="232">
        <v>2655.8</v>
      </c>
      <c r="I99" s="233">
        <v>44992</v>
      </c>
      <c r="J99" s="233">
        <v>44992</v>
      </c>
      <c r="K99" s="232">
        <v>2655.8</v>
      </c>
    </row>
    <row r="100" spans="1:11" ht="64.2">
      <c r="A100" s="226" t="s">
        <v>3349</v>
      </c>
      <c r="B100" s="234" t="s">
        <v>3350</v>
      </c>
      <c r="C100" s="235" t="s">
        <v>3351</v>
      </c>
      <c r="D100" s="222" t="s">
        <v>3352</v>
      </c>
      <c r="E100" s="223" t="s">
        <v>3353</v>
      </c>
      <c r="F100" s="235"/>
      <c r="G100" s="1"/>
      <c r="H100" s="232">
        <v>2950</v>
      </c>
      <c r="I100" s="233">
        <v>44993</v>
      </c>
      <c r="J100" s="233">
        <v>44993</v>
      </c>
      <c r="K100" s="232">
        <v>2950</v>
      </c>
    </row>
    <row r="101" spans="1:11" ht="76.8">
      <c r="A101" s="226" t="s">
        <v>3354</v>
      </c>
      <c r="B101" s="250" t="s">
        <v>3355</v>
      </c>
      <c r="C101" s="237" t="s">
        <v>3356</v>
      </c>
      <c r="D101" s="222" t="s">
        <v>3357</v>
      </c>
      <c r="E101" s="223" t="s">
        <v>3187</v>
      </c>
      <c r="F101" s="237"/>
      <c r="G101" s="1"/>
      <c r="H101" s="232">
        <v>350</v>
      </c>
      <c r="I101" s="233">
        <v>44994</v>
      </c>
      <c r="J101" s="233">
        <v>44994</v>
      </c>
      <c r="K101" s="232">
        <v>350</v>
      </c>
    </row>
    <row r="102" spans="1:11" ht="51.6">
      <c r="A102" s="226" t="s">
        <v>3358</v>
      </c>
      <c r="B102" s="236" t="s">
        <v>3246</v>
      </c>
      <c r="C102" s="221" t="s">
        <v>3247</v>
      </c>
      <c r="D102" s="222" t="s">
        <v>3359</v>
      </c>
      <c r="E102" s="223" t="s">
        <v>3187</v>
      </c>
      <c r="F102" s="221"/>
      <c r="G102" s="1"/>
      <c r="H102" s="232">
        <v>710.85</v>
      </c>
      <c r="I102" s="233">
        <v>44994</v>
      </c>
      <c r="J102" s="233">
        <v>44994</v>
      </c>
      <c r="K102" s="232">
        <v>710.85</v>
      </c>
    </row>
    <row r="103" spans="1:11" ht="64.2">
      <c r="A103" s="226" t="s">
        <v>3360</v>
      </c>
      <c r="B103" s="236" t="s">
        <v>3246</v>
      </c>
      <c r="C103" s="221" t="s">
        <v>3247</v>
      </c>
      <c r="D103" s="222" t="s">
        <v>3361</v>
      </c>
      <c r="E103" s="223" t="s">
        <v>3187</v>
      </c>
      <c r="F103" s="221"/>
      <c r="G103" s="1"/>
      <c r="H103" s="232">
        <v>192.12</v>
      </c>
      <c r="I103" s="233">
        <v>44994</v>
      </c>
      <c r="J103" s="233">
        <v>44994</v>
      </c>
      <c r="K103" s="232">
        <v>192.12</v>
      </c>
    </row>
    <row r="104" spans="1:11" ht="64.2">
      <c r="A104" s="226" t="s">
        <v>3362</v>
      </c>
      <c r="B104" s="234" t="s">
        <v>3350</v>
      </c>
      <c r="C104" s="235" t="s">
        <v>3351</v>
      </c>
      <c r="D104" s="222" t="s">
        <v>3352</v>
      </c>
      <c r="E104" s="223" t="s">
        <v>3353</v>
      </c>
      <c r="F104" s="235"/>
      <c r="G104" s="1"/>
      <c r="H104" s="232">
        <v>2950</v>
      </c>
      <c r="I104" s="233">
        <v>44995</v>
      </c>
      <c r="J104" s="233">
        <v>44995</v>
      </c>
      <c r="K104" s="232">
        <v>2950</v>
      </c>
    </row>
    <row r="105" spans="1:11" ht="51.6">
      <c r="A105" s="226" t="s">
        <v>3363</v>
      </c>
      <c r="B105" s="234" t="s">
        <v>3254</v>
      </c>
      <c r="C105" s="221" t="s">
        <v>3255</v>
      </c>
      <c r="D105" s="222" t="s">
        <v>3364</v>
      </c>
      <c r="E105" s="223" t="s">
        <v>3187</v>
      </c>
      <c r="F105" s="221"/>
      <c r="G105" s="1"/>
      <c r="H105" s="232">
        <v>889.4</v>
      </c>
      <c r="I105" s="233">
        <v>44995</v>
      </c>
      <c r="J105" s="233">
        <v>44995</v>
      </c>
      <c r="K105" s="232">
        <v>889.4</v>
      </c>
    </row>
    <row r="106" spans="1:11" ht="26.4">
      <c r="A106" s="226" t="s">
        <v>3365</v>
      </c>
      <c r="B106" s="236" t="s">
        <v>3246</v>
      </c>
      <c r="C106" s="221" t="s">
        <v>3247</v>
      </c>
      <c r="D106" s="222" t="s">
        <v>3366</v>
      </c>
      <c r="E106" s="223" t="s">
        <v>3187</v>
      </c>
      <c r="F106" s="221"/>
      <c r="G106" s="1"/>
      <c r="H106" s="232">
        <v>73.69</v>
      </c>
      <c r="I106" s="233">
        <v>44998</v>
      </c>
      <c r="J106" s="233">
        <v>44998</v>
      </c>
      <c r="K106" s="232">
        <v>73.69</v>
      </c>
    </row>
    <row r="107" spans="1:11" ht="51.6">
      <c r="A107" s="226" t="s">
        <v>3367</v>
      </c>
      <c r="B107" s="245" t="s">
        <v>3298</v>
      </c>
      <c r="C107" s="237" t="s">
        <v>3299</v>
      </c>
      <c r="D107" s="222" t="s">
        <v>3368</v>
      </c>
      <c r="E107" s="223" t="s">
        <v>3187</v>
      </c>
      <c r="F107" s="237"/>
      <c r="G107" s="1"/>
      <c r="H107" s="232">
        <v>3950</v>
      </c>
      <c r="I107" s="233">
        <v>44999</v>
      </c>
      <c r="J107" s="233">
        <v>44999</v>
      </c>
      <c r="K107" s="232">
        <v>3950</v>
      </c>
    </row>
    <row r="108" spans="1:11" ht="39">
      <c r="A108" s="226" t="s">
        <v>3369</v>
      </c>
      <c r="B108" s="234" t="s">
        <v>3370</v>
      </c>
      <c r="C108" s="235" t="s">
        <v>3371</v>
      </c>
      <c r="D108" s="222" t="s">
        <v>3372</v>
      </c>
      <c r="E108" s="223" t="s">
        <v>3187</v>
      </c>
      <c r="F108" s="235"/>
      <c r="G108" s="1"/>
      <c r="H108" s="232">
        <v>2275.9</v>
      </c>
      <c r="I108" s="233">
        <v>44999</v>
      </c>
      <c r="J108" s="233">
        <v>44999</v>
      </c>
      <c r="K108" s="232">
        <v>2275.9</v>
      </c>
    </row>
    <row r="109" spans="1:11" ht="89.4">
      <c r="A109" s="226" t="s">
        <v>3373</v>
      </c>
      <c r="B109" s="234" t="s">
        <v>3205</v>
      </c>
      <c r="C109" s="235" t="s">
        <v>3374</v>
      </c>
      <c r="D109" s="222" t="s">
        <v>3375</v>
      </c>
      <c r="E109" s="223" t="s">
        <v>3112</v>
      </c>
      <c r="F109" s="235"/>
      <c r="G109" s="1"/>
      <c r="H109" s="232">
        <v>11329.04</v>
      </c>
      <c r="I109" s="233">
        <v>45000</v>
      </c>
      <c r="J109" s="233">
        <v>45000</v>
      </c>
      <c r="K109" s="232">
        <v>11329.04</v>
      </c>
    </row>
    <row r="110" spans="1:11" ht="89.4">
      <c r="A110" s="226" t="s">
        <v>3376</v>
      </c>
      <c r="B110" s="234" t="s">
        <v>3377</v>
      </c>
      <c r="C110" s="235" t="s">
        <v>3378</v>
      </c>
      <c r="D110" s="222" t="s">
        <v>3379</v>
      </c>
      <c r="E110" s="223" t="s">
        <v>3112</v>
      </c>
      <c r="F110" s="235"/>
      <c r="G110" s="1"/>
      <c r="H110" s="232">
        <v>9678.8700000000008</v>
      </c>
      <c r="I110" s="233">
        <v>45000</v>
      </c>
      <c r="J110" s="233">
        <v>45000</v>
      </c>
      <c r="K110" s="232">
        <v>9678.8700000000008</v>
      </c>
    </row>
    <row r="111" spans="1:11" ht="89.4">
      <c r="A111" s="226" t="s">
        <v>3380</v>
      </c>
      <c r="B111" s="234" t="s">
        <v>3210</v>
      </c>
      <c r="C111" s="235" t="s">
        <v>3381</v>
      </c>
      <c r="D111" s="222" t="s">
        <v>3382</v>
      </c>
      <c r="E111" s="223" t="s">
        <v>3112</v>
      </c>
      <c r="F111" s="235"/>
      <c r="G111" s="1"/>
      <c r="H111" s="232">
        <v>12603.32</v>
      </c>
      <c r="I111" s="233">
        <v>45000</v>
      </c>
      <c r="J111" s="233">
        <v>45000</v>
      </c>
      <c r="K111" s="232">
        <v>12603.32</v>
      </c>
    </row>
    <row r="112" spans="1:11" ht="89.4">
      <c r="A112" s="226" t="s">
        <v>3383</v>
      </c>
      <c r="B112" s="234" t="s">
        <v>3384</v>
      </c>
      <c r="C112" s="235" t="s">
        <v>3385</v>
      </c>
      <c r="D112" s="222" t="s">
        <v>3386</v>
      </c>
      <c r="E112" s="223" t="s">
        <v>3112</v>
      </c>
      <c r="F112" s="235"/>
      <c r="G112" s="1"/>
      <c r="H112" s="232">
        <v>2301.7800000000002</v>
      </c>
      <c r="I112" s="233">
        <v>45000</v>
      </c>
      <c r="J112" s="233">
        <v>45000</v>
      </c>
      <c r="K112" s="232">
        <v>2301.7800000000002</v>
      </c>
    </row>
    <row r="113" spans="1:11" ht="51.6">
      <c r="A113" s="226" t="s">
        <v>3387</v>
      </c>
      <c r="B113" s="234" t="s">
        <v>3388</v>
      </c>
      <c r="C113" s="235" t="s">
        <v>3389</v>
      </c>
      <c r="D113" s="222" t="s">
        <v>3390</v>
      </c>
      <c r="E113" s="223" t="s">
        <v>3187</v>
      </c>
      <c r="F113" s="235"/>
      <c r="G113" s="1"/>
      <c r="H113" s="232">
        <v>970</v>
      </c>
      <c r="I113" s="233">
        <v>45002</v>
      </c>
      <c r="J113" s="233">
        <v>45002</v>
      </c>
      <c r="K113" s="232">
        <v>970</v>
      </c>
    </row>
    <row r="114" spans="1:11" ht="64.2">
      <c r="A114" s="226" t="s">
        <v>3391</v>
      </c>
      <c r="B114" s="234" t="s">
        <v>3192</v>
      </c>
      <c r="C114" s="235" t="s">
        <v>3193</v>
      </c>
      <c r="D114" s="222" t="s">
        <v>3392</v>
      </c>
      <c r="E114" s="223" t="s">
        <v>3187</v>
      </c>
      <c r="F114" s="235"/>
      <c r="G114" s="1"/>
      <c r="H114" s="232">
        <v>1070.6199999999999</v>
      </c>
      <c r="I114" s="233">
        <v>45005</v>
      </c>
      <c r="J114" s="233">
        <v>45005</v>
      </c>
      <c r="K114" s="232">
        <v>1070.6199999999999</v>
      </c>
    </row>
    <row r="115" spans="1:11" ht="76.8">
      <c r="A115" s="226" t="s">
        <v>3393</v>
      </c>
      <c r="B115" s="234" t="s">
        <v>3192</v>
      </c>
      <c r="C115" s="235" t="s">
        <v>3193</v>
      </c>
      <c r="D115" s="222" t="s">
        <v>3394</v>
      </c>
      <c r="E115" s="223" t="s">
        <v>3187</v>
      </c>
      <c r="F115" s="235"/>
      <c r="G115" s="1"/>
      <c r="H115" s="232">
        <v>20</v>
      </c>
      <c r="I115" s="233">
        <v>45005</v>
      </c>
      <c r="J115" s="233">
        <v>45005</v>
      </c>
      <c r="K115" s="232">
        <v>20</v>
      </c>
    </row>
    <row r="116" spans="1:11" ht="64.2">
      <c r="A116" s="226" t="s">
        <v>3395</v>
      </c>
      <c r="B116" s="234" t="s">
        <v>3192</v>
      </c>
      <c r="C116" s="235" t="s">
        <v>3193</v>
      </c>
      <c r="D116" s="222" t="s">
        <v>3396</v>
      </c>
      <c r="E116" s="223" t="s">
        <v>3187</v>
      </c>
      <c r="F116" s="235"/>
      <c r="G116" s="1"/>
      <c r="H116" s="232">
        <v>276.23</v>
      </c>
      <c r="I116" s="233">
        <v>45005</v>
      </c>
      <c r="J116" s="233">
        <v>45005</v>
      </c>
      <c r="K116" s="232">
        <v>276.23</v>
      </c>
    </row>
    <row r="117" spans="1:11" ht="39">
      <c r="A117" s="226" t="s">
        <v>3397</v>
      </c>
      <c r="B117" s="234" t="s">
        <v>3192</v>
      </c>
      <c r="C117" s="235" t="s">
        <v>3193</v>
      </c>
      <c r="D117" s="222" t="s">
        <v>3398</v>
      </c>
      <c r="E117" s="223" t="s">
        <v>3187</v>
      </c>
      <c r="F117" s="235"/>
      <c r="G117" s="1"/>
      <c r="H117" s="232">
        <v>349.27</v>
      </c>
      <c r="I117" s="233">
        <v>45005</v>
      </c>
      <c r="J117" s="233">
        <v>45005</v>
      </c>
      <c r="K117" s="232">
        <v>349.27</v>
      </c>
    </row>
    <row r="118" spans="1:11" ht="51.6">
      <c r="A118" s="226" t="s">
        <v>3399</v>
      </c>
      <c r="B118" s="234" t="s">
        <v>3192</v>
      </c>
      <c r="C118" s="235" t="s">
        <v>3193</v>
      </c>
      <c r="D118" s="222" t="s">
        <v>3400</v>
      </c>
      <c r="E118" s="223" t="s">
        <v>3187</v>
      </c>
      <c r="F118" s="235"/>
      <c r="G118" s="1"/>
      <c r="H118" s="232">
        <v>76.260000000000005</v>
      </c>
      <c r="I118" s="233">
        <v>45005</v>
      </c>
      <c r="J118" s="233">
        <v>45005</v>
      </c>
      <c r="K118" s="232">
        <v>76.260000000000005</v>
      </c>
    </row>
    <row r="119" spans="1:11" ht="51.6">
      <c r="A119" s="226" t="s">
        <v>3401</v>
      </c>
      <c r="B119" s="243" t="s">
        <v>3402</v>
      </c>
      <c r="C119" s="237" t="s">
        <v>3403</v>
      </c>
      <c r="D119" s="222" t="s">
        <v>3404</v>
      </c>
      <c r="E119" s="223" t="s">
        <v>3187</v>
      </c>
      <c r="F119" s="237"/>
      <c r="G119" s="1"/>
      <c r="H119" s="232">
        <v>380</v>
      </c>
      <c r="I119" s="233">
        <v>45006</v>
      </c>
      <c r="J119" s="233">
        <v>45006</v>
      </c>
      <c r="K119" s="232">
        <v>380</v>
      </c>
    </row>
    <row r="120" spans="1:11" ht="51.6">
      <c r="A120" s="226" t="s">
        <v>3405</v>
      </c>
      <c r="B120" s="243" t="s">
        <v>3406</v>
      </c>
      <c r="C120" s="251" t="s">
        <v>3407</v>
      </c>
      <c r="D120" s="222" t="s">
        <v>3408</v>
      </c>
      <c r="E120" s="223" t="s">
        <v>3187</v>
      </c>
      <c r="F120" s="251"/>
      <c r="G120" s="1"/>
      <c r="H120" s="232">
        <v>705</v>
      </c>
      <c r="I120" s="233">
        <v>45006</v>
      </c>
      <c r="J120" s="233">
        <v>45006</v>
      </c>
      <c r="K120" s="232">
        <v>705</v>
      </c>
    </row>
    <row r="121" spans="1:11" ht="39">
      <c r="A121" s="226" t="s">
        <v>3409</v>
      </c>
      <c r="B121" s="234" t="s">
        <v>3410</v>
      </c>
      <c r="C121" s="235" t="s">
        <v>3411</v>
      </c>
      <c r="D121" s="222" t="s">
        <v>3412</v>
      </c>
      <c r="E121" s="223" t="s">
        <v>3112</v>
      </c>
      <c r="F121" s="235"/>
      <c r="G121" s="1"/>
      <c r="H121" s="232">
        <v>11734.53</v>
      </c>
      <c r="I121" s="233">
        <v>45006</v>
      </c>
      <c r="J121" s="233">
        <v>45006</v>
      </c>
      <c r="K121" s="232">
        <v>11734.53</v>
      </c>
    </row>
    <row r="122" spans="1:11" ht="39">
      <c r="A122" s="226" t="s">
        <v>3413</v>
      </c>
      <c r="B122" s="234" t="s">
        <v>3414</v>
      </c>
      <c r="C122" s="235" t="s">
        <v>3415</v>
      </c>
      <c r="D122" s="222" t="s">
        <v>3416</v>
      </c>
      <c r="E122" s="223" t="s">
        <v>3112</v>
      </c>
      <c r="F122" s="235"/>
      <c r="G122" s="1"/>
      <c r="H122" s="232">
        <v>11734.53</v>
      </c>
      <c r="I122" s="233">
        <v>45006</v>
      </c>
      <c r="J122" s="233">
        <v>45006</v>
      </c>
      <c r="K122" s="232">
        <v>11734.53</v>
      </c>
    </row>
    <row r="123" spans="1:11" ht="64.2">
      <c r="A123" s="226" t="s">
        <v>3417</v>
      </c>
      <c r="B123" s="243" t="s">
        <v>3418</v>
      </c>
      <c r="C123" s="237" t="s">
        <v>3419</v>
      </c>
      <c r="D123" s="222" t="s">
        <v>3420</v>
      </c>
      <c r="E123" s="223" t="s">
        <v>3112</v>
      </c>
      <c r="F123" s="237"/>
      <c r="G123" s="1"/>
      <c r="H123" s="232">
        <v>304</v>
      </c>
      <c r="I123" s="233">
        <v>45006</v>
      </c>
      <c r="J123" s="233">
        <v>45006</v>
      </c>
      <c r="K123" s="232">
        <v>304</v>
      </c>
    </row>
    <row r="124" spans="1:11" ht="51.6">
      <c r="A124" s="226" t="s">
        <v>3421</v>
      </c>
      <c r="B124" s="234" t="s">
        <v>3422</v>
      </c>
      <c r="C124" s="235" t="s">
        <v>3423</v>
      </c>
      <c r="D124" s="222" t="s">
        <v>3424</v>
      </c>
      <c r="E124" s="223" t="s">
        <v>3187</v>
      </c>
      <c r="F124" s="235"/>
      <c r="G124" s="1"/>
      <c r="H124" s="232">
        <v>1000</v>
      </c>
      <c r="I124" s="233">
        <v>45006</v>
      </c>
      <c r="J124" s="233">
        <v>45006</v>
      </c>
      <c r="K124" s="232">
        <v>1000</v>
      </c>
    </row>
    <row r="125" spans="1:11" ht="51.6">
      <c r="A125" s="226" t="s">
        <v>3425</v>
      </c>
      <c r="B125" s="245" t="s">
        <v>3298</v>
      </c>
      <c r="C125" s="237" t="s">
        <v>3299</v>
      </c>
      <c r="D125" s="222" t="s">
        <v>3426</v>
      </c>
      <c r="E125" s="223" t="s">
        <v>3187</v>
      </c>
      <c r="F125" s="237"/>
      <c r="G125" s="1"/>
      <c r="H125" s="232">
        <v>5800</v>
      </c>
      <c r="I125" s="233">
        <v>45006</v>
      </c>
      <c r="J125" s="233">
        <v>45006</v>
      </c>
      <c r="K125" s="232">
        <v>5800</v>
      </c>
    </row>
    <row r="126" spans="1:11" ht="64.2">
      <c r="A126" s="226" t="s">
        <v>3427</v>
      </c>
      <c r="B126" s="234" t="s">
        <v>3428</v>
      </c>
      <c r="C126" s="235" t="s">
        <v>3429</v>
      </c>
      <c r="D126" s="222" t="s">
        <v>3430</v>
      </c>
      <c r="E126" s="223" t="s">
        <v>3187</v>
      </c>
      <c r="F126" s="235"/>
      <c r="G126" s="1"/>
      <c r="H126" s="232">
        <v>1047.8399999999999</v>
      </c>
      <c r="I126" s="233">
        <v>45007</v>
      </c>
      <c r="J126" s="233">
        <v>45007</v>
      </c>
      <c r="K126" s="232">
        <v>1047.8399999999999</v>
      </c>
    </row>
    <row r="127" spans="1:11" ht="64.2">
      <c r="A127" s="226" t="s">
        <v>3431</v>
      </c>
      <c r="B127" s="234" t="s">
        <v>3289</v>
      </c>
      <c r="C127" s="235" t="s">
        <v>3290</v>
      </c>
      <c r="D127" s="222" t="s">
        <v>3432</v>
      </c>
      <c r="E127" s="223" t="s">
        <v>3187</v>
      </c>
      <c r="F127" s="235"/>
      <c r="G127" s="1"/>
      <c r="H127" s="232">
        <v>1560</v>
      </c>
      <c r="I127" s="233">
        <v>45013</v>
      </c>
      <c r="J127" s="233">
        <v>45013</v>
      </c>
      <c r="K127" s="232">
        <v>1560</v>
      </c>
    </row>
    <row r="128" spans="1:11" ht="39">
      <c r="A128" s="226" t="s">
        <v>3433</v>
      </c>
      <c r="B128" s="234" t="s">
        <v>3350</v>
      </c>
      <c r="C128" s="235" t="s">
        <v>3351</v>
      </c>
      <c r="D128" s="222" t="s">
        <v>3434</v>
      </c>
      <c r="E128" s="223" t="s">
        <v>3353</v>
      </c>
      <c r="F128" s="235"/>
      <c r="G128" s="1"/>
      <c r="H128" s="232">
        <v>920.4</v>
      </c>
      <c r="I128" s="233">
        <v>45014</v>
      </c>
      <c r="J128" s="233">
        <v>45014</v>
      </c>
      <c r="K128" s="232">
        <v>920.4</v>
      </c>
    </row>
    <row r="129" spans="1:11" ht="77.400000000000006" thickBot="1">
      <c r="A129" s="226" t="s">
        <v>3435</v>
      </c>
      <c r="B129" s="234" t="s">
        <v>3350</v>
      </c>
      <c r="C129" s="235" t="s">
        <v>3351</v>
      </c>
      <c r="D129" s="222" t="s">
        <v>3436</v>
      </c>
      <c r="E129" s="223" t="s">
        <v>3187</v>
      </c>
      <c r="F129" s="235"/>
      <c r="G129" s="1"/>
      <c r="H129" s="232">
        <v>390</v>
      </c>
      <c r="I129" s="233">
        <v>45014</v>
      </c>
      <c r="J129" s="233">
        <v>45014</v>
      </c>
      <c r="K129" s="232">
        <v>390</v>
      </c>
    </row>
    <row r="130" spans="1:11" ht="51.6">
      <c r="A130" s="226" t="s">
        <v>3437</v>
      </c>
      <c r="B130" s="252" t="s">
        <v>3438</v>
      </c>
      <c r="C130" s="251" t="s">
        <v>3439</v>
      </c>
      <c r="D130" s="222" t="s">
        <v>3440</v>
      </c>
      <c r="E130" s="223" t="s">
        <v>3187</v>
      </c>
      <c r="F130" s="251"/>
      <c r="G130" s="1"/>
      <c r="H130" s="232">
        <v>343</v>
      </c>
      <c r="I130" s="233">
        <v>45014</v>
      </c>
      <c r="J130" s="233">
        <v>45014</v>
      </c>
      <c r="K130" s="232">
        <v>343</v>
      </c>
    </row>
    <row r="131" spans="1:11" ht="64.2">
      <c r="A131" s="226" t="s">
        <v>3441</v>
      </c>
      <c r="B131" s="234" t="s">
        <v>3442</v>
      </c>
      <c r="C131" s="235" t="s">
        <v>3443</v>
      </c>
      <c r="D131" s="222" t="s">
        <v>3444</v>
      </c>
      <c r="E131" s="223" t="s">
        <v>3112</v>
      </c>
      <c r="F131" s="235"/>
      <c r="G131" s="1"/>
      <c r="H131" s="232">
        <v>4100</v>
      </c>
      <c r="I131" s="233">
        <v>45014</v>
      </c>
      <c r="J131" s="233">
        <v>45014</v>
      </c>
      <c r="K131" s="232">
        <v>4100</v>
      </c>
    </row>
    <row r="132" spans="1:11" ht="64.2">
      <c r="A132" s="226" t="s">
        <v>3445</v>
      </c>
      <c r="B132" s="253" t="s">
        <v>3446</v>
      </c>
      <c r="C132" s="237" t="s">
        <v>3447</v>
      </c>
      <c r="D132" s="222" t="s">
        <v>3448</v>
      </c>
      <c r="E132" s="223" t="s">
        <v>3112</v>
      </c>
      <c r="F132" s="237"/>
      <c r="G132" s="1"/>
      <c r="H132" s="232">
        <v>3820.08</v>
      </c>
      <c r="I132" s="233">
        <v>45014</v>
      </c>
      <c r="J132" s="233">
        <v>45014</v>
      </c>
      <c r="K132" s="232">
        <v>3820.08</v>
      </c>
    </row>
    <row r="133" spans="1:11" ht="51.6">
      <c r="A133" s="226" t="s">
        <v>3449</v>
      </c>
      <c r="B133" s="243" t="s">
        <v>3285</v>
      </c>
      <c r="C133" s="237" t="s">
        <v>3286</v>
      </c>
      <c r="D133" s="222" t="s">
        <v>3450</v>
      </c>
      <c r="E133" s="223" t="s">
        <v>3187</v>
      </c>
      <c r="F133" s="237"/>
      <c r="G133" s="1"/>
      <c r="H133" s="232">
        <v>1698.54</v>
      </c>
      <c r="I133" s="233">
        <v>45015</v>
      </c>
      <c r="J133" s="233">
        <v>45015</v>
      </c>
      <c r="K133" s="232">
        <v>1698.54</v>
      </c>
    </row>
    <row r="134" spans="1:11" ht="51.6">
      <c r="A134" s="226" t="s">
        <v>3451</v>
      </c>
      <c r="B134" s="234" t="s">
        <v>3452</v>
      </c>
      <c r="C134" s="235" t="s">
        <v>3453</v>
      </c>
      <c r="D134" s="222" t="s">
        <v>3454</v>
      </c>
      <c r="E134" s="223" t="s">
        <v>3187</v>
      </c>
      <c r="F134" s="235"/>
      <c r="G134" s="1"/>
      <c r="H134" s="232">
        <v>2000</v>
      </c>
      <c r="I134" s="233">
        <v>45015</v>
      </c>
      <c r="J134" s="233">
        <v>45015</v>
      </c>
      <c r="K134" s="232">
        <v>2000</v>
      </c>
    </row>
    <row r="135" spans="1:11" ht="39">
      <c r="A135" s="226" t="s">
        <v>3455</v>
      </c>
      <c r="B135" s="234" t="s">
        <v>3456</v>
      </c>
      <c r="C135" s="235" t="s">
        <v>3457</v>
      </c>
      <c r="D135" s="222" t="s">
        <v>3458</v>
      </c>
      <c r="E135" s="223" t="s">
        <v>3353</v>
      </c>
      <c r="F135" s="235"/>
      <c r="G135" s="1"/>
      <c r="H135" s="232">
        <v>1961</v>
      </c>
      <c r="I135" s="233">
        <v>45016</v>
      </c>
      <c r="J135" s="233">
        <v>45016</v>
      </c>
      <c r="K135" s="232">
        <v>1961</v>
      </c>
    </row>
    <row r="136" spans="1:11" ht="64.2">
      <c r="A136" s="226" t="s">
        <v>3459</v>
      </c>
      <c r="B136" s="234" t="s">
        <v>3460</v>
      </c>
      <c r="C136" s="235" t="s">
        <v>3461</v>
      </c>
      <c r="D136" s="222" t="s">
        <v>3462</v>
      </c>
      <c r="E136" s="223" t="s">
        <v>3187</v>
      </c>
      <c r="F136" s="235"/>
      <c r="G136" s="1"/>
      <c r="H136" s="232">
        <v>240</v>
      </c>
      <c r="I136" s="233">
        <v>45020</v>
      </c>
      <c r="J136" s="233">
        <v>45020</v>
      </c>
      <c r="K136" s="232">
        <v>240</v>
      </c>
    </row>
    <row r="137" spans="1:11" ht="76.8">
      <c r="A137" s="226" t="s">
        <v>3463</v>
      </c>
      <c r="B137" s="234" t="s">
        <v>3460</v>
      </c>
      <c r="C137" s="235" t="s">
        <v>3461</v>
      </c>
      <c r="D137" s="222" t="s">
        <v>3464</v>
      </c>
      <c r="E137" s="223" t="s">
        <v>3187</v>
      </c>
      <c r="F137" s="235"/>
      <c r="G137" s="1"/>
      <c r="H137" s="232">
        <v>160</v>
      </c>
      <c r="I137" s="233">
        <v>45020</v>
      </c>
      <c r="J137" s="233">
        <v>45020</v>
      </c>
      <c r="K137" s="232">
        <v>160</v>
      </c>
    </row>
    <row r="138" spans="1:11" ht="51.6">
      <c r="A138" s="226" t="s">
        <v>3465</v>
      </c>
      <c r="B138" s="253" t="s">
        <v>3446</v>
      </c>
      <c r="C138" s="237" t="s">
        <v>3447</v>
      </c>
      <c r="D138" s="222" t="s">
        <v>3466</v>
      </c>
      <c r="E138" s="223" t="s">
        <v>3467</v>
      </c>
      <c r="F138" s="237"/>
      <c r="G138" s="1"/>
      <c r="H138" s="232">
        <v>900</v>
      </c>
      <c r="I138" s="233">
        <v>45020</v>
      </c>
      <c r="J138" s="233">
        <v>45020</v>
      </c>
      <c r="K138" s="232">
        <v>900</v>
      </c>
    </row>
    <row r="139" spans="1:11" ht="64.2">
      <c r="A139" s="226" t="s">
        <v>3468</v>
      </c>
      <c r="B139" s="245" t="s">
        <v>3298</v>
      </c>
      <c r="C139" s="237" t="s">
        <v>3299</v>
      </c>
      <c r="D139" s="222" t="s">
        <v>3469</v>
      </c>
      <c r="E139" s="223" t="s">
        <v>3470</v>
      </c>
      <c r="F139" s="237"/>
      <c r="G139" s="1"/>
      <c r="H139" s="232">
        <v>1980</v>
      </c>
      <c r="I139" s="233">
        <v>45020</v>
      </c>
      <c r="J139" s="233">
        <v>45020</v>
      </c>
      <c r="K139" s="232">
        <v>1980</v>
      </c>
    </row>
    <row r="140" spans="1:11" ht="51.6">
      <c r="A140" s="226" t="s">
        <v>3471</v>
      </c>
      <c r="B140" s="234" t="s">
        <v>3226</v>
      </c>
      <c r="C140" s="235" t="s">
        <v>3472</v>
      </c>
      <c r="D140" s="222" t="s">
        <v>3473</v>
      </c>
      <c r="E140" s="223" t="s">
        <v>3112</v>
      </c>
      <c r="F140" s="235"/>
      <c r="G140" s="1"/>
      <c r="H140" s="232">
        <v>480.46</v>
      </c>
      <c r="I140" s="233">
        <v>45020</v>
      </c>
      <c r="J140" s="233">
        <v>45020</v>
      </c>
      <c r="K140" s="232">
        <v>480.46</v>
      </c>
    </row>
    <row r="141" spans="1:11" ht="76.8">
      <c r="A141" s="226" t="s">
        <v>3474</v>
      </c>
      <c r="B141" s="234" t="s">
        <v>3192</v>
      </c>
      <c r="C141" s="235" t="s">
        <v>3193</v>
      </c>
      <c r="D141" s="222" t="s">
        <v>3475</v>
      </c>
      <c r="E141" s="223" t="s">
        <v>3187</v>
      </c>
      <c r="F141" s="235"/>
      <c r="G141" s="1"/>
      <c r="H141" s="232">
        <v>475.08</v>
      </c>
      <c r="I141" s="233">
        <v>45023</v>
      </c>
      <c r="J141" s="233">
        <v>45023</v>
      </c>
      <c r="K141" s="232">
        <v>475.08</v>
      </c>
    </row>
    <row r="142" spans="1:11" ht="51.6">
      <c r="A142" s="226" t="s">
        <v>3476</v>
      </c>
      <c r="B142" s="234" t="s">
        <v>3192</v>
      </c>
      <c r="C142" s="235" t="s">
        <v>3193</v>
      </c>
      <c r="D142" s="222" t="s">
        <v>3477</v>
      </c>
      <c r="E142" s="223" t="s">
        <v>3187</v>
      </c>
      <c r="F142" s="235"/>
      <c r="G142" s="1"/>
      <c r="H142" s="232">
        <v>45</v>
      </c>
      <c r="I142" s="233">
        <v>45054</v>
      </c>
      <c r="J142" s="233">
        <v>45054</v>
      </c>
      <c r="K142" s="232">
        <v>45</v>
      </c>
    </row>
    <row r="143" spans="1:11" ht="51.6">
      <c r="A143" s="226" t="s">
        <v>3478</v>
      </c>
      <c r="B143" s="234" t="s">
        <v>3234</v>
      </c>
      <c r="C143" s="235" t="s">
        <v>3235</v>
      </c>
      <c r="D143" s="222" t="s">
        <v>3479</v>
      </c>
      <c r="E143" s="223" t="s">
        <v>3187</v>
      </c>
      <c r="F143" s="235"/>
      <c r="G143" s="1"/>
      <c r="H143" s="232">
        <v>18.850000000000001</v>
      </c>
      <c r="I143" s="233">
        <v>45023</v>
      </c>
      <c r="J143" s="233">
        <v>45023</v>
      </c>
      <c r="K143" s="232">
        <v>18.850000000000001</v>
      </c>
    </row>
    <row r="144" spans="1:11" ht="64.2">
      <c r="A144" s="226" t="s">
        <v>3480</v>
      </c>
      <c r="B144" s="234" t="s">
        <v>3460</v>
      </c>
      <c r="C144" s="235" t="s">
        <v>3461</v>
      </c>
      <c r="D144" s="222" t="s">
        <v>3481</v>
      </c>
      <c r="E144" s="223" t="s">
        <v>3187</v>
      </c>
      <c r="F144" s="235"/>
      <c r="G144" s="1"/>
      <c r="H144" s="232">
        <v>240</v>
      </c>
      <c r="I144" s="233">
        <v>45027</v>
      </c>
      <c r="J144" s="233">
        <v>45027</v>
      </c>
      <c r="K144" s="232">
        <v>240</v>
      </c>
    </row>
    <row r="145" spans="1:11" ht="51.6">
      <c r="A145" s="226" t="s">
        <v>3482</v>
      </c>
      <c r="B145" s="234" t="s">
        <v>3262</v>
      </c>
      <c r="C145" s="235" t="s">
        <v>3263</v>
      </c>
      <c r="D145" s="222" t="s">
        <v>3483</v>
      </c>
      <c r="E145" s="223" t="s">
        <v>3187</v>
      </c>
      <c r="F145" s="235"/>
      <c r="G145" s="1"/>
      <c r="H145" s="232">
        <v>227.61</v>
      </c>
      <c r="I145" s="233">
        <v>45027</v>
      </c>
      <c r="J145" s="233">
        <v>45027</v>
      </c>
      <c r="K145" s="232">
        <v>227.61</v>
      </c>
    </row>
    <row r="146" spans="1:11" ht="51.6">
      <c r="A146" s="226" t="s">
        <v>3484</v>
      </c>
      <c r="B146" s="234" t="s">
        <v>3262</v>
      </c>
      <c r="C146" s="235" t="s">
        <v>3263</v>
      </c>
      <c r="D146" s="222" t="s">
        <v>3485</v>
      </c>
      <c r="E146" s="223" t="s">
        <v>3187</v>
      </c>
      <c r="F146" s="235"/>
      <c r="G146" s="1"/>
      <c r="H146" s="232">
        <v>171.4</v>
      </c>
      <c r="I146" s="233">
        <v>45027</v>
      </c>
      <c r="J146" s="233">
        <v>45027</v>
      </c>
      <c r="K146" s="232">
        <v>171.4</v>
      </c>
    </row>
    <row r="147" spans="1:11" ht="51.6">
      <c r="A147" s="226" t="s">
        <v>3486</v>
      </c>
      <c r="B147" s="234" t="s">
        <v>3262</v>
      </c>
      <c r="C147" s="235" t="s">
        <v>3263</v>
      </c>
      <c r="D147" s="222" t="s">
        <v>3487</v>
      </c>
      <c r="E147" s="223" t="s">
        <v>3187</v>
      </c>
      <c r="F147" s="235"/>
      <c r="G147" s="1"/>
      <c r="H147" s="232">
        <v>724.06</v>
      </c>
      <c r="I147" s="233">
        <v>45027</v>
      </c>
      <c r="J147" s="233">
        <v>45027</v>
      </c>
      <c r="K147" s="232">
        <v>724.06</v>
      </c>
    </row>
    <row r="148" spans="1:11" ht="76.8">
      <c r="A148" s="226" t="s">
        <v>3488</v>
      </c>
      <c r="B148" s="253" t="s">
        <v>3446</v>
      </c>
      <c r="C148" s="237" t="s">
        <v>3447</v>
      </c>
      <c r="D148" s="222" t="s">
        <v>3489</v>
      </c>
      <c r="E148" s="223" t="s">
        <v>3277</v>
      </c>
      <c r="F148" s="237"/>
      <c r="G148" s="1"/>
      <c r="H148" s="232">
        <v>4408</v>
      </c>
      <c r="I148" s="233">
        <v>45027</v>
      </c>
      <c r="J148" s="233">
        <v>45027</v>
      </c>
      <c r="K148" s="232">
        <v>4408</v>
      </c>
    </row>
    <row r="149" spans="1:11" ht="51.6">
      <c r="A149" s="226" t="s">
        <v>3490</v>
      </c>
      <c r="B149" s="220" t="s">
        <v>3154</v>
      </c>
      <c r="C149" s="221" t="s">
        <v>3155</v>
      </c>
      <c r="D149" s="222" t="s">
        <v>3491</v>
      </c>
      <c r="E149" s="223" t="s">
        <v>3112</v>
      </c>
      <c r="F149" s="221"/>
      <c r="G149" s="1"/>
      <c r="H149" s="232">
        <v>253.57</v>
      </c>
      <c r="I149" s="233">
        <v>45028</v>
      </c>
      <c r="J149" s="233">
        <v>45028</v>
      </c>
      <c r="K149" s="232">
        <v>253.57</v>
      </c>
    </row>
    <row r="150" spans="1:11" ht="51.6">
      <c r="A150" s="226" t="s">
        <v>3492</v>
      </c>
      <c r="B150" s="245" t="s">
        <v>3298</v>
      </c>
      <c r="C150" s="237" t="s">
        <v>3299</v>
      </c>
      <c r="D150" s="222" t="s">
        <v>3493</v>
      </c>
      <c r="E150" s="223" t="s">
        <v>3187</v>
      </c>
      <c r="F150" s="237"/>
      <c r="G150" s="1"/>
      <c r="H150" s="232">
        <v>600</v>
      </c>
      <c r="I150" s="233">
        <v>45029</v>
      </c>
      <c r="J150" s="233">
        <v>45029</v>
      </c>
      <c r="K150" s="232">
        <v>600</v>
      </c>
    </row>
    <row r="151" spans="1:11" ht="64.2">
      <c r="A151" s="226" t="s">
        <v>3494</v>
      </c>
      <c r="B151" s="234" t="s">
        <v>3234</v>
      </c>
      <c r="C151" s="235" t="s">
        <v>3235</v>
      </c>
      <c r="D151" s="222" t="s">
        <v>3495</v>
      </c>
      <c r="E151" s="223" t="s">
        <v>3187</v>
      </c>
      <c r="F151" s="235"/>
      <c r="G151" s="1"/>
      <c r="H151" s="232">
        <v>18.850000000000001</v>
      </c>
      <c r="I151" s="233">
        <v>45029</v>
      </c>
      <c r="J151" s="233">
        <v>45029</v>
      </c>
      <c r="K151" s="232">
        <v>18.850000000000001</v>
      </c>
    </row>
    <row r="152" spans="1:11" ht="26.4">
      <c r="A152" s="226" t="s">
        <v>3496</v>
      </c>
      <c r="B152" s="234" t="s">
        <v>3192</v>
      </c>
      <c r="C152" s="235" t="s">
        <v>3193</v>
      </c>
      <c r="D152" s="222" t="s">
        <v>3497</v>
      </c>
      <c r="E152" s="223" t="s">
        <v>3187</v>
      </c>
      <c r="F152" s="235"/>
      <c r="G152" s="1"/>
      <c r="H152" s="232">
        <v>45</v>
      </c>
      <c r="I152" s="233">
        <v>45029</v>
      </c>
      <c r="J152" s="233">
        <v>45029</v>
      </c>
      <c r="K152" s="232">
        <v>45</v>
      </c>
    </row>
    <row r="153" spans="1:11" ht="39">
      <c r="A153" s="226" t="s">
        <v>3498</v>
      </c>
      <c r="B153" s="234" t="s">
        <v>3192</v>
      </c>
      <c r="C153" s="235" t="s">
        <v>3193</v>
      </c>
      <c r="D153" s="222" t="s">
        <v>3499</v>
      </c>
      <c r="E153" s="223" t="s">
        <v>3187</v>
      </c>
      <c r="F153" s="235"/>
      <c r="G153" s="1"/>
      <c r="H153" s="232">
        <v>45</v>
      </c>
      <c r="I153" s="233">
        <v>45029</v>
      </c>
      <c r="J153" s="233">
        <v>45029</v>
      </c>
      <c r="K153" s="232">
        <v>45</v>
      </c>
    </row>
    <row r="154" spans="1:11" ht="64.2">
      <c r="A154" s="226" t="s">
        <v>3500</v>
      </c>
      <c r="B154" s="243" t="s">
        <v>3501</v>
      </c>
      <c r="C154" s="237" t="s">
        <v>3502</v>
      </c>
      <c r="D154" s="222" t="s">
        <v>3503</v>
      </c>
      <c r="E154" s="223" t="s">
        <v>3187</v>
      </c>
      <c r="F154" s="237"/>
      <c r="G154" s="1"/>
      <c r="H154" s="232">
        <v>486</v>
      </c>
      <c r="I154" s="233">
        <v>45030</v>
      </c>
      <c r="J154" s="233">
        <v>45030</v>
      </c>
      <c r="K154" s="232">
        <v>486</v>
      </c>
    </row>
    <row r="155" spans="1:11" ht="51.6">
      <c r="A155" s="226" t="s">
        <v>3504</v>
      </c>
      <c r="B155" s="234" t="s">
        <v>3192</v>
      </c>
      <c r="C155" s="235" t="s">
        <v>3193</v>
      </c>
      <c r="D155" s="222" t="s">
        <v>3505</v>
      </c>
      <c r="E155" s="223" t="s">
        <v>3187</v>
      </c>
      <c r="F155" s="235"/>
      <c r="G155" s="1"/>
      <c r="H155" s="232">
        <v>358.28</v>
      </c>
      <c r="I155" s="233">
        <v>45030</v>
      </c>
      <c r="J155" s="233">
        <v>45030</v>
      </c>
      <c r="K155" s="232">
        <v>358.28</v>
      </c>
    </row>
    <row r="156" spans="1:11" ht="51.6">
      <c r="A156" s="226" t="s">
        <v>3506</v>
      </c>
      <c r="B156" s="234" t="s">
        <v>3192</v>
      </c>
      <c r="C156" s="235" t="s">
        <v>3193</v>
      </c>
      <c r="D156" s="222" t="s">
        <v>3507</v>
      </c>
      <c r="E156" s="223" t="s">
        <v>3187</v>
      </c>
      <c r="F156" s="235"/>
      <c r="G156" s="1"/>
      <c r="H156" s="232">
        <v>186.78</v>
      </c>
      <c r="I156" s="233">
        <v>45030</v>
      </c>
      <c r="J156" s="233">
        <v>45030</v>
      </c>
      <c r="K156" s="232">
        <v>186.78</v>
      </c>
    </row>
    <row r="157" spans="1:11" ht="39">
      <c r="A157" s="226" t="s">
        <v>3508</v>
      </c>
      <c r="B157" s="234" t="s">
        <v>3192</v>
      </c>
      <c r="C157" s="235" t="s">
        <v>3193</v>
      </c>
      <c r="D157" s="222" t="s">
        <v>3509</v>
      </c>
      <c r="E157" s="223" t="s">
        <v>3187</v>
      </c>
      <c r="F157" s="235"/>
      <c r="G157" s="1"/>
      <c r="H157" s="232">
        <v>45</v>
      </c>
      <c r="I157" s="233">
        <v>45030</v>
      </c>
      <c r="J157" s="233">
        <v>45030</v>
      </c>
      <c r="K157" s="232">
        <v>45</v>
      </c>
    </row>
    <row r="158" spans="1:11" ht="39">
      <c r="A158" s="226" t="s">
        <v>3510</v>
      </c>
      <c r="B158" s="234" t="s">
        <v>3234</v>
      </c>
      <c r="C158" s="235" t="s">
        <v>3235</v>
      </c>
      <c r="D158" s="222" t="s">
        <v>3236</v>
      </c>
      <c r="E158" s="223" t="s">
        <v>3187</v>
      </c>
      <c r="F158" s="235"/>
      <c r="G158" s="1"/>
      <c r="H158" s="232">
        <v>24.59</v>
      </c>
      <c r="I158" s="233">
        <v>45030</v>
      </c>
      <c r="J158" s="233">
        <v>45030</v>
      </c>
      <c r="K158" s="232">
        <v>24.59</v>
      </c>
    </row>
    <row r="159" spans="1:11" ht="39">
      <c r="A159" s="226" t="s">
        <v>3511</v>
      </c>
      <c r="B159" s="234" t="s">
        <v>3512</v>
      </c>
      <c r="C159" s="235" t="s">
        <v>3513</v>
      </c>
      <c r="D159" s="222" t="s">
        <v>3514</v>
      </c>
      <c r="E159" s="223" t="s">
        <v>3187</v>
      </c>
      <c r="F159" s="235"/>
      <c r="G159" s="1"/>
      <c r="H159" s="232">
        <v>108.17</v>
      </c>
      <c r="I159" s="233">
        <v>45030</v>
      </c>
      <c r="J159" s="233">
        <v>45030</v>
      </c>
      <c r="K159" s="232">
        <v>108.17</v>
      </c>
    </row>
    <row r="160" spans="1:11" ht="64.2">
      <c r="A160" s="226" t="s">
        <v>3515</v>
      </c>
      <c r="B160" s="234" t="s">
        <v>3516</v>
      </c>
      <c r="C160" s="235" t="s">
        <v>3517</v>
      </c>
      <c r="D160" s="222" t="s">
        <v>3518</v>
      </c>
      <c r="E160" s="223" t="s">
        <v>3187</v>
      </c>
      <c r="F160" s="235"/>
      <c r="G160" s="1"/>
      <c r="H160" s="232">
        <v>298</v>
      </c>
      <c r="I160" s="233">
        <v>45035</v>
      </c>
      <c r="J160" s="233">
        <v>45035</v>
      </c>
      <c r="K160" s="232">
        <v>298</v>
      </c>
    </row>
    <row r="161" spans="1:11" ht="51.6">
      <c r="A161" s="226" t="s">
        <v>3519</v>
      </c>
      <c r="B161" s="253" t="s">
        <v>3446</v>
      </c>
      <c r="C161" s="237" t="s">
        <v>3447</v>
      </c>
      <c r="D161" s="222" t="s">
        <v>3520</v>
      </c>
      <c r="E161" s="223" t="s">
        <v>3187</v>
      </c>
      <c r="F161" s="237"/>
      <c r="G161" s="1"/>
      <c r="H161" s="232">
        <v>1940</v>
      </c>
      <c r="I161" s="233">
        <v>45035</v>
      </c>
      <c r="J161" s="233">
        <v>45035</v>
      </c>
      <c r="K161" s="232">
        <v>1940</v>
      </c>
    </row>
    <row r="162" spans="1:11" ht="51.6">
      <c r="A162" s="226" t="s">
        <v>3521</v>
      </c>
      <c r="B162" s="253" t="s">
        <v>3446</v>
      </c>
      <c r="C162" s="237" t="s">
        <v>3447</v>
      </c>
      <c r="D162" s="222" t="s">
        <v>3522</v>
      </c>
      <c r="E162" s="223" t="s">
        <v>3187</v>
      </c>
      <c r="F162" s="237"/>
      <c r="G162" s="1"/>
      <c r="H162" s="232">
        <v>1475</v>
      </c>
      <c r="I162" s="233">
        <v>45035</v>
      </c>
      <c r="J162" s="233">
        <v>45035</v>
      </c>
      <c r="K162" s="232">
        <v>1475</v>
      </c>
    </row>
    <row r="163" spans="1:11" ht="39">
      <c r="A163" s="226" t="s">
        <v>3523</v>
      </c>
      <c r="B163" s="234" t="s">
        <v>3370</v>
      </c>
      <c r="C163" s="235" t="s">
        <v>3371</v>
      </c>
      <c r="D163" s="222" t="s">
        <v>3524</v>
      </c>
      <c r="E163" s="223" t="s">
        <v>3187</v>
      </c>
      <c r="F163" s="235"/>
      <c r="G163" s="1"/>
      <c r="H163" s="232">
        <v>968.2</v>
      </c>
      <c r="I163" s="233">
        <v>45035</v>
      </c>
      <c r="J163" s="233">
        <v>45035</v>
      </c>
      <c r="K163" s="232">
        <v>968.2</v>
      </c>
    </row>
    <row r="164" spans="1:11" ht="64.2">
      <c r="A164" s="226" t="s">
        <v>3525</v>
      </c>
      <c r="B164" s="234" t="s">
        <v>3428</v>
      </c>
      <c r="C164" s="235" t="s">
        <v>3429</v>
      </c>
      <c r="D164" s="222" t="s">
        <v>3526</v>
      </c>
      <c r="E164" s="223" t="s">
        <v>3187</v>
      </c>
      <c r="F164" s="235"/>
      <c r="G164" s="1"/>
      <c r="H164" s="232">
        <v>448.51</v>
      </c>
      <c r="I164" s="233">
        <v>45035</v>
      </c>
      <c r="J164" s="233">
        <v>45035</v>
      </c>
      <c r="K164" s="232">
        <v>448.51</v>
      </c>
    </row>
    <row r="165" spans="1:11" ht="51.6">
      <c r="A165" s="226" t="s">
        <v>3527</v>
      </c>
      <c r="B165" s="253" t="s">
        <v>3446</v>
      </c>
      <c r="C165" s="237" t="s">
        <v>3447</v>
      </c>
      <c r="D165" s="222" t="s">
        <v>3528</v>
      </c>
      <c r="E165" s="223" t="s">
        <v>3277</v>
      </c>
      <c r="F165" s="237"/>
      <c r="G165" s="1"/>
      <c r="H165" s="232">
        <v>3425</v>
      </c>
      <c r="I165" s="233">
        <v>45036</v>
      </c>
      <c r="J165" s="233">
        <v>45036</v>
      </c>
      <c r="K165" s="232">
        <v>3425</v>
      </c>
    </row>
    <row r="166" spans="1:11" ht="51.6">
      <c r="A166" s="226" t="s">
        <v>3529</v>
      </c>
      <c r="B166" s="234" t="s">
        <v>3530</v>
      </c>
      <c r="C166" s="235" t="s">
        <v>3531</v>
      </c>
      <c r="D166" s="222" t="s">
        <v>3532</v>
      </c>
      <c r="E166" s="223" t="s">
        <v>3187</v>
      </c>
      <c r="F166" s="235"/>
      <c r="G166" s="1"/>
      <c r="H166" s="232">
        <v>306.51</v>
      </c>
      <c r="I166" s="233">
        <v>45037</v>
      </c>
      <c r="J166" s="233">
        <v>45037</v>
      </c>
      <c r="K166" s="232">
        <v>306.51</v>
      </c>
    </row>
    <row r="167" spans="1:11" ht="64.2">
      <c r="A167" s="226" t="s">
        <v>3533</v>
      </c>
      <c r="B167" s="234" t="s">
        <v>3534</v>
      </c>
      <c r="C167" s="235" t="s">
        <v>3535</v>
      </c>
      <c r="D167" s="222" t="s">
        <v>3536</v>
      </c>
      <c r="E167" s="223" t="s">
        <v>3112</v>
      </c>
      <c r="F167" s="235"/>
      <c r="G167" s="1"/>
      <c r="H167" s="232">
        <v>9207.1</v>
      </c>
      <c r="I167" s="233">
        <v>45040</v>
      </c>
      <c r="J167" s="233">
        <v>45040</v>
      </c>
      <c r="K167" s="232">
        <v>9207.1</v>
      </c>
    </row>
    <row r="168" spans="1:11" ht="64.2">
      <c r="A168" s="226" t="s">
        <v>3537</v>
      </c>
      <c r="B168" s="234" t="s">
        <v>3384</v>
      </c>
      <c r="C168" s="235" t="s">
        <v>3385</v>
      </c>
      <c r="D168" s="222" t="s">
        <v>3538</v>
      </c>
      <c r="E168" s="223" t="s">
        <v>3112</v>
      </c>
      <c r="F168" s="235"/>
      <c r="G168" s="1"/>
      <c r="H168" s="232">
        <v>9207.1</v>
      </c>
      <c r="I168" s="233">
        <v>45040</v>
      </c>
      <c r="J168" s="233">
        <v>45040</v>
      </c>
      <c r="K168" s="232">
        <v>9207.1</v>
      </c>
    </row>
    <row r="169" spans="1:11" ht="76.8">
      <c r="A169" s="226" t="s">
        <v>3539</v>
      </c>
      <c r="B169" s="234" t="s">
        <v>3192</v>
      </c>
      <c r="C169" s="235" t="s">
        <v>3193</v>
      </c>
      <c r="D169" s="222" t="s">
        <v>3540</v>
      </c>
      <c r="E169" s="223" t="s">
        <v>3187</v>
      </c>
      <c r="F169" s="235"/>
      <c r="G169" s="1"/>
      <c r="H169" s="232">
        <v>381.56</v>
      </c>
      <c r="I169" s="233">
        <v>45040</v>
      </c>
      <c r="J169" s="233">
        <v>45040</v>
      </c>
      <c r="K169" s="232">
        <v>381.56</v>
      </c>
    </row>
    <row r="170" spans="1:11" ht="51.6">
      <c r="A170" s="226" t="s">
        <v>3541</v>
      </c>
      <c r="B170" s="254" t="s">
        <v>3246</v>
      </c>
      <c r="C170" s="221" t="s">
        <v>3247</v>
      </c>
      <c r="D170" s="222" t="s">
        <v>3542</v>
      </c>
      <c r="E170" s="223" t="s">
        <v>3187</v>
      </c>
      <c r="F170" s="221"/>
      <c r="G170" s="1"/>
      <c r="H170" s="232">
        <v>210.56</v>
      </c>
      <c r="I170" s="233">
        <v>45048</v>
      </c>
      <c r="J170" s="233">
        <v>45048</v>
      </c>
      <c r="K170" s="232">
        <v>210.56</v>
      </c>
    </row>
    <row r="171" spans="1:11" ht="76.8">
      <c r="A171" s="226" t="s">
        <v>3543</v>
      </c>
      <c r="B171" s="236" t="s">
        <v>3446</v>
      </c>
      <c r="C171" s="237" t="s">
        <v>3447</v>
      </c>
      <c r="D171" s="222" t="s">
        <v>3544</v>
      </c>
      <c r="E171" s="223" t="s">
        <v>3277</v>
      </c>
      <c r="F171" s="237"/>
      <c r="G171" s="1"/>
      <c r="H171" s="232">
        <v>3360</v>
      </c>
      <c r="I171" s="233">
        <v>45048</v>
      </c>
      <c r="J171" s="233">
        <v>45048</v>
      </c>
      <c r="K171" s="232">
        <v>3360</v>
      </c>
    </row>
    <row r="172" spans="1:11" ht="76.8">
      <c r="A172" s="226" t="s">
        <v>3545</v>
      </c>
      <c r="B172" s="236" t="s">
        <v>3446</v>
      </c>
      <c r="C172" s="237" t="s">
        <v>3447</v>
      </c>
      <c r="D172" s="222" t="s">
        <v>3546</v>
      </c>
      <c r="E172" s="223" t="s">
        <v>3277</v>
      </c>
      <c r="F172" s="237"/>
      <c r="G172" s="1"/>
      <c r="H172" s="232">
        <v>3100</v>
      </c>
      <c r="I172" s="233">
        <v>45048</v>
      </c>
      <c r="J172" s="233">
        <v>45048</v>
      </c>
      <c r="K172" s="232">
        <v>3100</v>
      </c>
    </row>
    <row r="173" spans="1:11" ht="51.6">
      <c r="A173" s="226" t="s">
        <v>3547</v>
      </c>
      <c r="B173" s="234" t="s">
        <v>3350</v>
      </c>
      <c r="C173" s="235" t="s">
        <v>3351</v>
      </c>
      <c r="D173" s="222" t="s">
        <v>3548</v>
      </c>
      <c r="E173" s="223" t="s">
        <v>3187</v>
      </c>
      <c r="F173" s="235"/>
      <c r="G173" s="1"/>
      <c r="H173" s="232">
        <v>841.76</v>
      </c>
      <c r="I173" s="233">
        <v>45049</v>
      </c>
      <c r="J173" s="233">
        <v>45049</v>
      </c>
      <c r="K173" s="232">
        <v>841.76</v>
      </c>
    </row>
    <row r="174" spans="1:11" ht="51.6">
      <c r="A174" s="226" t="s">
        <v>3549</v>
      </c>
      <c r="B174" s="243" t="s">
        <v>191</v>
      </c>
      <c r="C174" s="237" t="s">
        <v>3275</v>
      </c>
      <c r="D174" s="222" t="s">
        <v>3550</v>
      </c>
      <c r="E174" s="223" t="s">
        <v>3277</v>
      </c>
      <c r="F174" s="237"/>
      <c r="G174" s="1"/>
      <c r="H174" s="232">
        <v>4992</v>
      </c>
      <c r="I174" s="233">
        <v>45049</v>
      </c>
      <c r="J174" s="233">
        <v>45049</v>
      </c>
      <c r="K174" s="232">
        <v>4992</v>
      </c>
    </row>
    <row r="175" spans="1:11" ht="76.8">
      <c r="A175" s="226" t="s">
        <v>3551</v>
      </c>
      <c r="B175" s="236" t="s">
        <v>3446</v>
      </c>
      <c r="C175" s="237" t="s">
        <v>3447</v>
      </c>
      <c r="D175" s="222" t="s">
        <v>3552</v>
      </c>
      <c r="E175" s="223" t="s">
        <v>3277</v>
      </c>
      <c r="F175" s="237"/>
      <c r="G175" s="1"/>
      <c r="H175" s="232">
        <v>1427</v>
      </c>
      <c r="I175" s="233">
        <v>45049</v>
      </c>
      <c r="J175" s="233">
        <v>45049</v>
      </c>
      <c r="K175" s="232">
        <v>1427</v>
      </c>
    </row>
    <row r="176" spans="1:11" ht="64.2">
      <c r="A176" s="226" t="s">
        <v>3553</v>
      </c>
      <c r="B176" s="255" t="s">
        <v>3554</v>
      </c>
      <c r="C176" s="235" t="s">
        <v>3555</v>
      </c>
      <c r="D176" s="222" t="s">
        <v>3556</v>
      </c>
      <c r="E176" s="223" t="s">
        <v>3187</v>
      </c>
      <c r="F176" s="235"/>
      <c r="G176" s="1"/>
      <c r="H176" s="232">
        <v>514.02</v>
      </c>
      <c r="I176" s="233">
        <v>45049</v>
      </c>
      <c r="J176" s="233">
        <v>45049</v>
      </c>
      <c r="K176" s="232">
        <v>514.02</v>
      </c>
    </row>
    <row r="177" spans="1:11" ht="51.6">
      <c r="A177" s="226" t="s">
        <v>3557</v>
      </c>
      <c r="B177" s="243" t="s">
        <v>3406</v>
      </c>
      <c r="C177" s="251" t="s">
        <v>3407</v>
      </c>
      <c r="D177" s="222" t="s">
        <v>3558</v>
      </c>
      <c r="E177" s="223" t="s">
        <v>3187</v>
      </c>
      <c r="F177" s="251"/>
      <c r="G177" s="1"/>
      <c r="H177" s="232">
        <v>1943</v>
      </c>
      <c r="I177" s="233">
        <v>45050</v>
      </c>
      <c r="J177" s="233">
        <v>45050</v>
      </c>
      <c r="K177" s="232">
        <v>1943</v>
      </c>
    </row>
    <row r="178" spans="1:11" ht="51.6">
      <c r="A178" s="226" t="s">
        <v>3559</v>
      </c>
      <c r="B178" s="256" t="s">
        <v>3560</v>
      </c>
      <c r="C178" s="251" t="s">
        <v>3561</v>
      </c>
      <c r="D178" s="222" t="s">
        <v>3562</v>
      </c>
      <c r="E178" s="223" t="s">
        <v>3112</v>
      </c>
      <c r="F178" s="251"/>
      <c r="G178" s="1"/>
      <c r="H178" s="232">
        <v>2000</v>
      </c>
      <c r="I178" s="233">
        <v>45050</v>
      </c>
      <c r="J178" s="233">
        <v>45050</v>
      </c>
      <c r="K178" s="232">
        <v>2000</v>
      </c>
    </row>
    <row r="179" spans="1:11" ht="76.8">
      <c r="A179" s="226" t="s">
        <v>3563</v>
      </c>
      <c r="B179" s="243" t="s">
        <v>3308</v>
      </c>
      <c r="C179" s="237" t="s">
        <v>3309</v>
      </c>
      <c r="D179" s="222" t="s">
        <v>3564</v>
      </c>
      <c r="E179" s="223" t="s">
        <v>3187</v>
      </c>
      <c r="F179" s="237"/>
      <c r="G179" s="1"/>
      <c r="H179" s="232">
        <v>490</v>
      </c>
      <c r="I179" s="233">
        <v>45051</v>
      </c>
      <c r="J179" s="233">
        <v>45051</v>
      </c>
      <c r="K179" s="232">
        <v>490</v>
      </c>
    </row>
    <row r="180" spans="1:11" ht="26.4">
      <c r="A180" s="226" t="s">
        <v>3565</v>
      </c>
      <c r="B180" s="234" t="s">
        <v>3192</v>
      </c>
      <c r="C180" s="235" t="s">
        <v>3193</v>
      </c>
      <c r="D180" s="222" t="s">
        <v>3566</v>
      </c>
      <c r="E180" s="223" t="s">
        <v>3187</v>
      </c>
      <c r="F180" s="235"/>
      <c r="G180" s="1"/>
      <c r="H180" s="232">
        <v>227.15</v>
      </c>
      <c r="I180" s="233">
        <v>45051</v>
      </c>
      <c r="J180" s="233">
        <v>45051</v>
      </c>
      <c r="K180" s="232">
        <v>227.15</v>
      </c>
    </row>
    <row r="181" spans="1:11" ht="76.8">
      <c r="A181" s="226" t="s">
        <v>3567</v>
      </c>
      <c r="B181" s="245" t="s">
        <v>3298</v>
      </c>
      <c r="C181" s="237" t="s">
        <v>3299</v>
      </c>
      <c r="D181" s="222" t="s">
        <v>3568</v>
      </c>
      <c r="E181" s="223" t="s">
        <v>3187</v>
      </c>
      <c r="F181" s="237"/>
      <c r="G181" s="1"/>
      <c r="H181" s="232">
        <v>225</v>
      </c>
      <c r="I181" s="233">
        <v>45054</v>
      </c>
      <c r="J181" s="233">
        <v>45054</v>
      </c>
      <c r="K181" s="232">
        <v>225</v>
      </c>
    </row>
    <row r="182" spans="1:11" ht="64.2">
      <c r="A182" s="226" t="s">
        <v>3569</v>
      </c>
      <c r="B182" s="245" t="s">
        <v>3298</v>
      </c>
      <c r="C182" s="237" t="s">
        <v>3299</v>
      </c>
      <c r="D182" s="222" t="s">
        <v>3570</v>
      </c>
      <c r="E182" s="223" t="s">
        <v>3187</v>
      </c>
      <c r="F182" s="237"/>
      <c r="G182" s="1"/>
      <c r="H182" s="232">
        <v>270</v>
      </c>
      <c r="I182" s="233">
        <v>45054</v>
      </c>
      <c r="J182" s="233">
        <v>45054</v>
      </c>
      <c r="K182" s="232">
        <v>270</v>
      </c>
    </row>
    <row r="183" spans="1:11" ht="51.6">
      <c r="A183" s="226" t="s">
        <v>3571</v>
      </c>
      <c r="B183" s="234" t="s">
        <v>3350</v>
      </c>
      <c r="C183" s="235" t="s">
        <v>3351</v>
      </c>
      <c r="D183" s="222" t="s">
        <v>3572</v>
      </c>
      <c r="E183" s="223" t="s">
        <v>3187</v>
      </c>
      <c r="F183" s="235"/>
      <c r="G183" s="1"/>
      <c r="H183" s="232">
        <v>246</v>
      </c>
      <c r="I183" s="233">
        <v>45054</v>
      </c>
      <c r="J183" s="233">
        <v>45054</v>
      </c>
      <c r="K183" s="232">
        <v>246</v>
      </c>
    </row>
    <row r="184" spans="1:11" ht="64.2">
      <c r="A184" s="226" t="s">
        <v>3573</v>
      </c>
      <c r="B184" s="230" t="s">
        <v>3184</v>
      </c>
      <c r="C184" s="231" t="s">
        <v>3185</v>
      </c>
      <c r="D184" s="222" t="s">
        <v>3574</v>
      </c>
      <c r="E184" s="223" t="s">
        <v>3187</v>
      </c>
      <c r="F184" s="231"/>
      <c r="G184" s="1"/>
      <c r="H184" s="232">
        <v>152.5</v>
      </c>
      <c r="I184" s="233">
        <v>45054</v>
      </c>
      <c r="J184" s="233">
        <v>45054</v>
      </c>
      <c r="K184" s="232">
        <v>152.5</v>
      </c>
    </row>
    <row r="185" spans="1:11" ht="64.2">
      <c r="A185" s="226" t="s">
        <v>3575</v>
      </c>
      <c r="B185" s="243" t="s">
        <v>3308</v>
      </c>
      <c r="C185" s="237" t="s">
        <v>3309</v>
      </c>
      <c r="D185" s="222" t="s">
        <v>3576</v>
      </c>
      <c r="E185" s="223" t="s">
        <v>3187</v>
      </c>
      <c r="F185" s="237"/>
      <c r="G185" s="1"/>
      <c r="H185" s="232">
        <v>138.25</v>
      </c>
      <c r="I185" s="233">
        <v>45054</v>
      </c>
      <c r="J185" s="233">
        <v>45054</v>
      </c>
      <c r="K185" s="232">
        <v>138.25</v>
      </c>
    </row>
    <row r="186" spans="1:11" ht="51.6">
      <c r="A186" s="226" t="s">
        <v>3577</v>
      </c>
      <c r="B186" s="243" t="s">
        <v>191</v>
      </c>
      <c r="C186" s="237" t="s">
        <v>3275</v>
      </c>
      <c r="D186" s="222" t="s">
        <v>3578</v>
      </c>
      <c r="E186" s="223" t="s">
        <v>3187</v>
      </c>
      <c r="F186" s="237"/>
      <c r="G186" s="1"/>
      <c r="H186" s="232">
        <v>2055.96</v>
      </c>
      <c r="I186" s="233">
        <v>45054</v>
      </c>
      <c r="J186" s="233">
        <v>45054</v>
      </c>
      <c r="K186" s="232">
        <v>2055.96</v>
      </c>
    </row>
    <row r="187" spans="1:11" ht="64.2">
      <c r="A187" s="226" t="s">
        <v>3579</v>
      </c>
      <c r="B187" s="245" t="s">
        <v>3580</v>
      </c>
      <c r="C187" s="251" t="s">
        <v>3581</v>
      </c>
      <c r="D187" s="222" t="s">
        <v>3582</v>
      </c>
      <c r="E187" s="223" t="s">
        <v>3187</v>
      </c>
      <c r="F187" s="251"/>
      <c r="G187" s="1"/>
      <c r="H187" s="232">
        <v>180</v>
      </c>
      <c r="I187" s="233">
        <v>45054</v>
      </c>
      <c r="J187" s="233">
        <v>45054</v>
      </c>
      <c r="K187" s="232">
        <v>180</v>
      </c>
    </row>
    <row r="188" spans="1:11" ht="64.2">
      <c r="A188" s="226" t="s">
        <v>3583</v>
      </c>
      <c r="B188" s="234" t="s">
        <v>3584</v>
      </c>
      <c r="C188" s="235" t="s">
        <v>3585</v>
      </c>
      <c r="D188" s="222" t="s">
        <v>3586</v>
      </c>
      <c r="E188" s="223" t="s">
        <v>3187</v>
      </c>
      <c r="F188" s="235"/>
      <c r="G188" s="1"/>
      <c r="H188" s="232">
        <v>450</v>
      </c>
      <c r="I188" s="233">
        <v>45054</v>
      </c>
      <c r="J188" s="233">
        <v>45054</v>
      </c>
      <c r="K188" s="232">
        <v>450</v>
      </c>
    </row>
    <row r="189" spans="1:11" ht="51.6">
      <c r="A189" s="226" t="s">
        <v>3587</v>
      </c>
      <c r="B189" s="234" t="s">
        <v>3192</v>
      </c>
      <c r="C189" s="235" t="s">
        <v>3193</v>
      </c>
      <c r="D189" s="222" t="s">
        <v>3588</v>
      </c>
      <c r="E189" s="223" t="s">
        <v>3187</v>
      </c>
      <c r="F189" s="235"/>
      <c r="G189" s="1"/>
      <c r="H189" s="232">
        <v>344.32</v>
      </c>
      <c r="I189" s="233">
        <v>45054</v>
      </c>
      <c r="J189" s="233">
        <v>45054</v>
      </c>
      <c r="K189" s="232">
        <v>344.32</v>
      </c>
    </row>
    <row r="190" spans="1:11" ht="51.6">
      <c r="A190" s="226" t="s">
        <v>3589</v>
      </c>
      <c r="B190" s="253" t="s">
        <v>3446</v>
      </c>
      <c r="C190" s="237" t="s">
        <v>3447</v>
      </c>
      <c r="D190" s="222" t="s">
        <v>3590</v>
      </c>
      <c r="E190" s="223" t="s">
        <v>3187</v>
      </c>
      <c r="F190" s="237"/>
      <c r="G190" s="1"/>
      <c r="H190" s="232">
        <v>2440</v>
      </c>
      <c r="I190" s="233">
        <v>45054</v>
      </c>
      <c r="J190" s="233">
        <v>45054</v>
      </c>
      <c r="K190" s="232">
        <v>2440</v>
      </c>
    </row>
    <row r="191" spans="1:11" ht="76.8">
      <c r="A191" s="226" t="s">
        <v>3591</v>
      </c>
      <c r="B191" s="250" t="s">
        <v>3355</v>
      </c>
      <c r="C191" s="237" t="s">
        <v>3356</v>
      </c>
      <c r="D191" s="222" t="s">
        <v>3592</v>
      </c>
      <c r="E191" s="223" t="s">
        <v>3187</v>
      </c>
      <c r="F191" s="237"/>
      <c r="G191" s="1"/>
      <c r="H191" s="232">
        <v>350</v>
      </c>
      <c r="I191" s="233">
        <v>45056</v>
      </c>
      <c r="J191" s="233">
        <v>45056</v>
      </c>
      <c r="K191" s="232">
        <v>350</v>
      </c>
    </row>
    <row r="192" spans="1:11" ht="76.8">
      <c r="A192" s="226" t="s">
        <v>3593</v>
      </c>
      <c r="B192" s="250" t="s">
        <v>3355</v>
      </c>
      <c r="C192" s="237" t="s">
        <v>3356</v>
      </c>
      <c r="D192" s="222" t="s">
        <v>3594</v>
      </c>
      <c r="E192" s="223" t="s">
        <v>3187</v>
      </c>
      <c r="F192" s="237"/>
      <c r="G192" s="1"/>
      <c r="H192" s="232">
        <v>350</v>
      </c>
      <c r="I192" s="233">
        <v>45056</v>
      </c>
      <c r="J192" s="233">
        <v>45056</v>
      </c>
      <c r="K192" s="232">
        <v>350</v>
      </c>
    </row>
    <row r="193" spans="1:11" ht="76.8">
      <c r="A193" s="226" t="s">
        <v>3595</v>
      </c>
      <c r="B193" s="257" t="s">
        <v>3596</v>
      </c>
      <c r="C193" s="258" t="s">
        <v>3597</v>
      </c>
      <c r="D193" s="222" t="s">
        <v>3598</v>
      </c>
      <c r="E193" s="223" t="s">
        <v>3599</v>
      </c>
      <c r="F193" s="258" t="s">
        <v>3597</v>
      </c>
      <c r="G193" s="1"/>
      <c r="H193" s="232">
        <v>5800</v>
      </c>
      <c r="I193" s="233">
        <v>45069</v>
      </c>
      <c r="J193" s="233">
        <v>45069</v>
      </c>
      <c r="K193" s="232">
        <v>5800</v>
      </c>
    </row>
    <row r="194" spans="1:11" ht="76.8">
      <c r="A194" s="226" t="s">
        <v>3595</v>
      </c>
      <c r="B194" s="259" t="s">
        <v>3196</v>
      </c>
      <c r="C194" s="260" t="s">
        <v>3600</v>
      </c>
      <c r="D194" s="222" t="s">
        <v>3598</v>
      </c>
      <c r="E194" s="223" t="s">
        <v>3599</v>
      </c>
      <c r="F194" s="260" t="s">
        <v>3600</v>
      </c>
      <c r="G194" s="260" t="s">
        <v>3600</v>
      </c>
      <c r="H194" s="232">
        <v>5800</v>
      </c>
      <c r="I194" s="233">
        <v>45069</v>
      </c>
      <c r="J194" s="233">
        <v>45069</v>
      </c>
      <c r="K194" s="232">
        <v>5800</v>
      </c>
    </row>
    <row r="195" spans="1:11" ht="76.8">
      <c r="A195" s="226" t="s">
        <v>3595</v>
      </c>
      <c r="B195" s="257" t="s">
        <v>3601</v>
      </c>
      <c r="C195" s="258" t="s">
        <v>3602</v>
      </c>
      <c r="D195" s="222" t="s">
        <v>3598</v>
      </c>
      <c r="E195" s="223" t="s">
        <v>3599</v>
      </c>
      <c r="F195" s="258" t="s">
        <v>3602</v>
      </c>
      <c r="G195" s="1"/>
      <c r="H195" s="232">
        <v>5800</v>
      </c>
      <c r="I195" s="233">
        <v>45069</v>
      </c>
      <c r="J195" s="233">
        <v>45069</v>
      </c>
      <c r="K195" s="232">
        <v>5800</v>
      </c>
    </row>
    <row r="196" spans="1:11" ht="76.8">
      <c r="A196" s="226" t="s">
        <v>3595</v>
      </c>
      <c r="B196" s="257" t="s">
        <v>3603</v>
      </c>
      <c r="C196" s="258" t="s">
        <v>3604</v>
      </c>
      <c r="D196" s="222" t="s">
        <v>3598</v>
      </c>
      <c r="E196" s="223" t="s">
        <v>3599</v>
      </c>
      <c r="F196" s="258" t="s">
        <v>3604</v>
      </c>
      <c r="G196" s="1"/>
      <c r="H196" s="232">
        <v>5800</v>
      </c>
      <c r="I196" s="233">
        <v>45069</v>
      </c>
      <c r="J196" s="233">
        <v>45069</v>
      </c>
      <c r="K196" s="232">
        <v>5800</v>
      </c>
    </row>
    <row r="197" spans="1:11" ht="51.6">
      <c r="A197" s="226" t="s">
        <v>3605</v>
      </c>
      <c r="B197" s="234" t="s">
        <v>3460</v>
      </c>
      <c r="C197" s="235" t="s">
        <v>3461</v>
      </c>
      <c r="D197" s="222" t="s">
        <v>3606</v>
      </c>
      <c r="E197" s="223" t="s">
        <v>3187</v>
      </c>
      <c r="F197" s="235"/>
      <c r="G197" s="1"/>
      <c r="H197" s="232">
        <v>50</v>
      </c>
      <c r="I197" s="233">
        <v>45070</v>
      </c>
      <c r="J197" s="233">
        <v>45070</v>
      </c>
      <c r="K197" s="232">
        <v>50</v>
      </c>
    </row>
    <row r="198" spans="1:11" ht="51.6">
      <c r="A198" s="226" t="s">
        <v>3607</v>
      </c>
      <c r="B198" s="234" t="s">
        <v>3460</v>
      </c>
      <c r="C198" s="235" t="s">
        <v>3461</v>
      </c>
      <c r="D198" s="222" t="s">
        <v>3608</v>
      </c>
      <c r="E198" s="223" t="s">
        <v>3187</v>
      </c>
      <c r="F198" s="235"/>
      <c r="G198" s="1"/>
      <c r="H198" s="232">
        <v>1240</v>
      </c>
      <c r="I198" s="233">
        <v>45070</v>
      </c>
      <c r="J198" s="233">
        <v>45070</v>
      </c>
      <c r="K198" s="232">
        <v>1240</v>
      </c>
    </row>
    <row r="199" spans="1:11" ht="51.6">
      <c r="A199" s="226" t="s">
        <v>3609</v>
      </c>
      <c r="B199" s="257" t="s">
        <v>3610</v>
      </c>
      <c r="C199" s="258" t="s">
        <v>3611</v>
      </c>
      <c r="D199" s="222" t="s">
        <v>3612</v>
      </c>
      <c r="E199" s="223" t="s">
        <v>3599</v>
      </c>
      <c r="F199" s="258" t="s">
        <v>3611</v>
      </c>
      <c r="G199" s="1"/>
      <c r="H199" s="232">
        <v>7878</v>
      </c>
      <c r="I199" s="233">
        <v>45070</v>
      </c>
      <c r="J199" s="233">
        <v>45070</v>
      </c>
    </row>
    <row r="200" spans="1:11" ht="51.6">
      <c r="A200" s="226" t="s">
        <v>3609</v>
      </c>
      <c r="B200" s="259" t="s">
        <v>3000</v>
      </c>
      <c r="C200" s="260" t="s">
        <v>3613</v>
      </c>
      <c r="D200" s="222" t="s">
        <v>3612</v>
      </c>
      <c r="E200" s="223" t="s">
        <v>3599</v>
      </c>
      <c r="F200" s="260" t="s">
        <v>3613</v>
      </c>
      <c r="G200" s="260" t="s">
        <v>3613</v>
      </c>
      <c r="H200" s="232">
        <v>7878</v>
      </c>
      <c r="I200" s="233">
        <v>45070</v>
      </c>
      <c r="J200" s="233">
        <v>45070</v>
      </c>
      <c r="K200" s="232">
        <v>7599.98</v>
      </c>
    </row>
    <row r="201" spans="1:11" ht="51.6">
      <c r="A201" s="226" t="s">
        <v>3609</v>
      </c>
      <c r="B201" s="257" t="s">
        <v>3614</v>
      </c>
      <c r="C201" s="258" t="s">
        <v>3615</v>
      </c>
      <c r="D201" s="222" t="s">
        <v>3612</v>
      </c>
      <c r="E201" s="223" t="s">
        <v>3599</v>
      </c>
      <c r="F201" s="258" t="s">
        <v>3615</v>
      </c>
      <c r="G201" s="1"/>
      <c r="H201" s="232">
        <v>7878</v>
      </c>
      <c r="I201" s="233">
        <v>45070</v>
      </c>
      <c r="J201" s="233">
        <v>45070</v>
      </c>
      <c r="K201" s="232"/>
    </row>
    <row r="202" spans="1:11" ht="51.6">
      <c r="A202" s="226" t="s">
        <v>3609</v>
      </c>
      <c r="B202" s="257" t="s">
        <v>3616</v>
      </c>
      <c r="C202" s="258" t="s">
        <v>3617</v>
      </c>
      <c r="D202" s="222" t="s">
        <v>3612</v>
      </c>
      <c r="E202" s="223" t="s">
        <v>3599</v>
      </c>
      <c r="F202" s="258" t="s">
        <v>3617</v>
      </c>
      <c r="G202" s="1"/>
      <c r="H202" s="232">
        <v>7878</v>
      </c>
      <c r="I202" s="233">
        <v>45070</v>
      </c>
      <c r="J202" s="233">
        <v>45070</v>
      </c>
      <c r="K202" s="232"/>
    </row>
    <row r="203" spans="1:11" ht="51.6">
      <c r="A203" s="226" t="s">
        <v>3618</v>
      </c>
      <c r="B203" s="234" t="s">
        <v>3619</v>
      </c>
      <c r="C203" s="235" t="s">
        <v>3620</v>
      </c>
      <c r="D203" s="222" t="s">
        <v>3621</v>
      </c>
      <c r="E203" s="223" t="s">
        <v>3187</v>
      </c>
      <c r="F203" s="235"/>
      <c r="G203" s="1"/>
      <c r="H203" s="232">
        <v>1500</v>
      </c>
      <c r="I203" s="233">
        <v>45071</v>
      </c>
      <c r="J203" s="233">
        <v>45071</v>
      </c>
      <c r="K203" s="232"/>
    </row>
    <row r="204" spans="1:11" ht="51.6">
      <c r="A204" s="226" t="s">
        <v>3622</v>
      </c>
      <c r="B204" s="243" t="s">
        <v>3623</v>
      </c>
      <c r="C204" s="237" t="s">
        <v>3624</v>
      </c>
      <c r="D204" s="222" t="s">
        <v>3625</v>
      </c>
      <c r="E204" s="223" t="s">
        <v>3187</v>
      </c>
      <c r="F204" s="237"/>
      <c r="G204" s="1"/>
      <c r="H204" s="232">
        <v>78.5</v>
      </c>
      <c r="I204" s="233">
        <v>45071</v>
      </c>
      <c r="J204" s="233">
        <v>45071</v>
      </c>
      <c r="K204" s="232">
        <v>78.5</v>
      </c>
    </row>
    <row r="205" spans="1:11" ht="51.6">
      <c r="A205" s="226" t="s">
        <v>3626</v>
      </c>
      <c r="B205" s="234" t="s">
        <v>3627</v>
      </c>
      <c r="C205" s="235" t="s">
        <v>3628</v>
      </c>
      <c r="D205" s="222" t="s">
        <v>3629</v>
      </c>
      <c r="E205" s="223" t="s">
        <v>3353</v>
      </c>
      <c r="F205" s="235"/>
      <c r="G205" s="1"/>
      <c r="H205" s="232">
        <v>1080</v>
      </c>
      <c r="I205" s="233">
        <v>45071</v>
      </c>
      <c r="J205" s="233">
        <v>45071</v>
      </c>
      <c r="K205" s="232">
        <v>1080</v>
      </c>
    </row>
    <row r="206" spans="1:11" ht="76.8">
      <c r="A206" s="226" t="s">
        <v>3630</v>
      </c>
      <c r="B206" s="234" t="s">
        <v>53</v>
      </c>
      <c r="C206" s="235" t="s">
        <v>3631</v>
      </c>
      <c r="D206" s="222" t="s">
        <v>3632</v>
      </c>
      <c r="E206" s="223" t="s">
        <v>3112</v>
      </c>
      <c r="F206" s="235"/>
      <c r="G206" s="1"/>
      <c r="H206" s="232">
        <v>96712.17</v>
      </c>
      <c r="I206" s="233">
        <v>45078</v>
      </c>
      <c r="J206" s="233">
        <v>45078</v>
      </c>
      <c r="K206" s="232">
        <v>96712.17</v>
      </c>
    </row>
    <row r="207" spans="1:11" ht="102">
      <c r="A207" s="226" t="s">
        <v>3633</v>
      </c>
      <c r="B207" s="234" t="s">
        <v>3634</v>
      </c>
      <c r="C207" s="235" t="s">
        <v>3635</v>
      </c>
      <c r="D207" s="222" t="s">
        <v>3636</v>
      </c>
      <c r="E207" s="223" t="s">
        <v>3187</v>
      </c>
      <c r="F207" s="235"/>
      <c r="G207" s="1"/>
      <c r="H207" s="232">
        <v>380</v>
      </c>
      <c r="I207" s="233">
        <v>45078</v>
      </c>
      <c r="J207" s="233">
        <v>45078</v>
      </c>
      <c r="K207" s="232">
        <v>380</v>
      </c>
    </row>
    <row r="208" spans="1:11" ht="114.6">
      <c r="A208" s="226" t="s">
        <v>3637</v>
      </c>
      <c r="B208" s="234" t="s">
        <v>3634</v>
      </c>
      <c r="C208" s="235" t="s">
        <v>3635</v>
      </c>
      <c r="D208" s="222" t="s">
        <v>3638</v>
      </c>
      <c r="E208" s="223" t="s">
        <v>3187</v>
      </c>
      <c r="F208" s="235"/>
      <c r="G208" s="1"/>
      <c r="H208" s="232">
        <v>3000</v>
      </c>
      <c r="I208" s="233">
        <v>45078</v>
      </c>
      <c r="J208" s="233">
        <v>45078</v>
      </c>
      <c r="K208" s="232">
        <v>3000</v>
      </c>
    </row>
    <row r="209" spans="1:11" ht="89.4">
      <c r="A209" s="226" t="s">
        <v>3639</v>
      </c>
      <c r="B209" s="234" t="s">
        <v>3640</v>
      </c>
      <c r="C209" s="235" t="s">
        <v>3641</v>
      </c>
      <c r="D209" s="222" t="s">
        <v>3642</v>
      </c>
      <c r="E209" s="223" t="s">
        <v>3187</v>
      </c>
      <c r="F209" s="235"/>
      <c r="G209" s="1"/>
      <c r="H209" s="232">
        <v>1024.02</v>
      </c>
      <c r="I209" s="233">
        <v>45083</v>
      </c>
      <c r="J209" s="233">
        <v>45083</v>
      </c>
      <c r="K209" s="232">
        <v>1024.02</v>
      </c>
    </row>
    <row r="210" spans="1:11" ht="51.6">
      <c r="A210" s="226" t="s">
        <v>3643</v>
      </c>
      <c r="B210" s="234" t="s">
        <v>3644</v>
      </c>
      <c r="C210" s="235" t="s">
        <v>3645</v>
      </c>
      <c r="D210" s="222" t="s">
        <v>3646</v>
      </c>
      <c r="E210" s="223" t="s">
        <v>3187</v>
      </c>
      <c r="F210" s="235"/>
      <c r="G210" s="1"/>
      <c r="H210" s="232">
        <v>189.34</v>
      </c>
      <c r="I210" s="233">
        <v>45083</v>
      </c>
      <c r="J210" s="233">
        <v>45083</v>
      </c>
      <c r="K210" s="232">
        <v>189.34</v>
      </c>
    </row>
    <row r="211" spans="1:11" ht="64.2">
      <c r="A211" s="226" t="s">
        <v>3647</v>
      </c>
      <c r="B211" s="234" t="s">
        <v>3640</v>
      </c>
      <c r="C211" s="235" t="s">
        <v>3641</v>
      </c>
      <c r="D211" s="222" t="s">
        <v>3648</v>
      </c>
      <c r="E211" s="223" t="s">
        <v>3187</v>
      </c>
      <c r="F211" s="235"/>
      <c r="G211" s="1"/>
      <c r="H211" s="232">
        <v>2790.89</v>
      </c>
      <c r="I211" s="233">
        <v>45083</v>
      </c>
      <c r="J211" s="233">
        <v>45083</v>
      </c>
      <c r="K211" s="232">
        <v>2790.89</v>
      </c>
    </row>
    <row r="212" spans="1:11" ht="39">
      <c r="A212" s="226" t="s">
        <v>3649</v>
      </c>
      <c r="B212" s="234" t="s">
        <v>3650</v>
      </c>
      <c r="C212" s="235" t="s">
        <v>2092</v>
      </c>
      <c r="D212" s="222" t="s">
        <v>3651</v>
      </c>
      <c r="E212" s="223" t="s">
        <v>3652</v>
      </c>
      <c r="F212" s="235"/>
      <c r="G212" s="1"/>
      <c r="H212" s="232">
        <v>495</v>
      </c>
      <c r="I212" s="233">
        <v>45084</v>
      </c>
      <c r="J212" s="233">
        <v>45084</v>
      </c>
      <c r="K212" s="232">
        <v>495</v>
      </c>
    </row>
    <row r="213" spans="1:11" ht="39">
      <c r="A213" s="261" t="s">
        <v>3653</v>
      </c>
      <c r="B213" s="234" t="s">
        <v>3654</v>
      </c>
      <c r="C213" s="235" t="s">
        <v>3655</v>
      </c>
      <c r="D213" s="222" t="s">
        <v>3656</v>
      </c>
      <c r="E213" s="223" t="s">
        <v>3187</v>
      </c>
      <c r="F213" s="235"/>
      <c r="G213" s="1"/>
      <c r="H213" s="232">
        <v>420</v>
      </c>
      <c r="I213" s="233">
        <v>45085</v>
      </c>
      <c r="J213" s="233">
        <v>45085</v>
      </c>
      <c r="K213" s="232">
        <v>420</v>
      </c>
    </row>
    <row r="214" spans="1:11" ht="114.6">
      <c r="A214" s="226" t="s">
        <v>3657</v>
      </c>
      <c r="B214" s="234" t="s">
        <v>3634</v>
      </c>
      <c r="C214" s="235" t="s">
        <v>3635</v>
      </c>
      <c r="D214" s="222" t="s">
        <v>3658</v>
      </c>
      <c r="E214" s="223" t="s">
        <v>3187</v>
      </c>
      <c r="F214" s="235"/>
      <c r="G214" s="1"/>
      <c r="H214" s="232">
        <v>498</v>
      </c>
      <c r="I214" s="233">
        <v>45085</v>
      </c>
      <c r="J214" s="233">
        <v>45085</v>
      </c>
      <c r="K214" s="232">
        <v>498</v>
      </c>
    </row>
    <row r="215" spans="1:11" ht="114.6">
      <c r="A215" s="226" t="s">
        <v>3659</v>
      </c>
      <c r="B215" s="234" t="s">
        <v>3634</v>
      </c>
      <c r="C215" s="235" t="s">
        <v>3635</v>
      </c>
      <c r="D215" s="222" t="s">
        <v>3660</v>
      </c>
      <c r="E215" s="223" t="s">
        <v>3187</v>
      </c>
      <c r="F215" s="235"/>
      <c r="G215" s="1"/>
      <c r="H215" s="232">
        <v>1000</v>
      </c>
      <c r="I215" s="233">
        <v>45086</v>
      </c>
      <c r="J215" s="233">
        <v>45086</v>
      </c>
      <c r="K215" s="232">
        <v>1000</v>
      </c>
    </row>
    <row r="216" spans="1:11" ht="64.2">
      <c r="A216" s="226" t="s">
        <v>3661</v>
      </c>
      <c r="B216" s="234" t="s">
        <v>3662</v>
      </c>
      <c r="C216" s="235" t="s">
        <v>3663</v>
      </c>
      <c r="D216" s="222" t="s">
        <v>3664</v>
      </c>
      <c r="E216" s="223" t="s">
        <v>3187</v>
      </c>
      <c r="F216" s="235"/>
      <c r="G216" s="1"/>
      <c r="H216" s="232">
        <v>1229.51</v>
      </c>
      <c r="I216" s="233">
        <v>45089</v>
      </c>
      <c r="J216" s="233">
        <v>45089</v>
      </c>
      <c r="K216" s="232">
        <v>1229.51</v>
      </c>
    </row>
    <row r="217" spans="1:11" ht="64.2">
      <c r="A217" s="226" t="s">
        <v>3665</v>
      </c>
      <c r="B217" s="262" t="s">
        <v>3666</v>
      </c>
      <c r="C217" s="263" t="s">
        <v>3667</v>
      </c>
      <c r="D217" s="222" t="s">
        <v>3668</v>
      </c>
      <c r="E217" s="223" t="s">
        <v>3652</v>
      </c>
      <c r="F217" s="263"/>
      <c r="G217" s="1"/>
      <c r="H217" s="232">
        <v>1650</v>
      </c>
      <c r="I217" s="233">
        <v>45090</v>
      </c>
      <c r="J217" s="233">
        <v>45090</v>
      </c>
      <c r="K217" s="232">
        <v>1650</v>
      </c>
    </row>
    <row r="218" spans="1:11" ht="64.2">
      <c r="A218" s="226" t="s">
        <v>3669</v>
      </c>
      <c r="B218" s="262" t="s">
        <v>3666</v>
      </c>
      <c r="C218" s="263" t="s">
        <v>3667</v>
      </c>
      <c r="D218" s="222" t="s">
        <v>3670</v>
      </c>
      <c r="E218" s="223" t="s">
        <v>3652</v>
      </c>
      <c r="F218" s="263"/>
      <c r="G218" s="1"/>
      <c r="H218" s="232">
        <v>1650</v>
      </c>
      <c r="I218" s="233">
        <v>45090</v>
      </c>
      <c r="J218" s="233">
        <v>45090</v>
      </c>
      <c r="K218" s="232">
        <v>1650</v>
      </c>
    </row>
    <row r="219" spans="1:11" ht="76.8">
      <c r="A219" s="226" t="s">
        <v>3671</v>
      </c>
      <c r="B219" s="234" t="s">
        <v>3672</v>
      </c>
      <c r="C219" s="235" t="s">
        <v>3673</v>
      </c>
      <c r="D219" s="222" t="s">
        <v>3674</v>
      </c>
      <c r="E219" s="223" t="s">
        <v>3187</v>
      </c>
      <c r="F219" s="235"/>
      <c r="G219" s="1"/>
      <c r="H219" s="232">
        <v>344.26</v>
      </c>
      <c r="I219" s="233">
        <v>45091</v>
      </c>
      <c r="J219" s="233">
        <v>45091</v>
      </c>
      <c r="K219" s="232">
        <v>344.26</v>
      </c>
    </row>
    <row r="220" spans="1:11" ht="76.8">
      <c r="A220" s="264" t="s">
        <v>3675</v>
      </c>
      <c r="B220" s="234" t="s">
        <v>3676</v>
      </c>
      <c r="C220" s="235" t="s">
        <v>3677</v>
      </c>
      <c r="D220" s="222" t="s">
        <v>3678</v>
      </c>
      <c r="E220" s="223" t="s">
        <v>3187</v>
      </c>
      <c r="F220" s="235"/>
      <c r="G220" s="1"/>
      <c r="H220" s="232">
        <v>300</v>
      </c>
      <c r="I220" s="233">
        <v>45091</v>
      </c>
      <c r="J220" s="233">
        <v>45091</v>
      </c>
      <c r="K220" s="232">
        <v>300</v>
      </c>
    </row>
    <row r="221" spans="1:11" ht="51.6">
      <c r="A221" s="226" t="s">
        <v>3679</v>
      </c>
      <c r="B221" s="234" t="s">
        <v>3680</v>
      </c>
      <c r="C221" s="235" t="s">
        <v>3681</v>
      </c>
      <c r="D221" s="222" t="s">
        <v>3682</v>
      </c>
      <c r="E221" s="223" t="s">
        <v>3187</v>
      </c>
      <c r="F221" s="235"/>
      <c r="G221" s="1"/>
      <c r="H221" s="232">
        <v>20.49</v>
      </c>
      <c r="I221" s="233">
        <v>45091</v>
      </c>
      <c r="J221" s="233">
        <v>45091</v>
      </c>
      <c r="K221" s="232">
        <v>20.49</v>
      </c>
    </row>
    <row r="222" spans="1:11" ht="51.6">
      <c r="A222" s="265" t="s">
        <v>3683</v>
      </c>
      <c r="B222" s="234" t="s">
        <v>3238</v>
      </c>
      <c r="C222" s="235" t="s">
        <v>3684</v>
      </c>
      <c r="D222" s="222" t="s">
        <v>3685</v>
      </c>
      <c r="E222" s="223" t="s">
        <v>3187</v>
      </c>
      <c r="F222" s="235"/>
      <c r="G222" s="1"/>
      <c r="H222" s="232">
        <v>939.71</v>
      </c>
      <c r="I222" s="233">
        <v>45091</v>
      </c>
      <c r="J222" s="233">
        <v>45091</v>
      </c>
      <c r="K222" s="232">
        <v>939.71</v>
      </c>
    </row>
    <row r="223" spans="1:11" ht="89.4">
      <c r="A223" s="226" t="s">
        <v>3686</v>
      </c>
      <c r="B223" s="234" t="s">
        <v>3687</v>
      </c>
      <c r="C223" s="235" t="s">
        <v>3688</v>
      </c>
      <c r="D223" s="222" t="s">
        <v>3689</v>
      </c>
      <c r="E223" s="223" t="s">
        <v>3187</v>
      </c>
      <c r="F223" s="235"/>
      <c r="G223" s="1"/>
      <c r="H223" s="232">
        <v>290</v>
      </c>
      <c r="I223" s="233">
        <v>45092</v>
      </c>
      <c r="J223" s="233">
        <v>45092</v>
      </c>
      <c r="K223" s="232">
        <v>290</v>
      </c>
    </row>
    <row r="224" spans="1:11" ht="114.6">
      <c r="A224" s="226" t="s">
        <v>3690</v>
      </c>
      <c r="B224" s="243" t="s">
        <v>191</v>
      </c>
      <c r="C224" s="235" t="s">
        <v>3691</v>
      </c>
      <c r="D224" s="222" t="s">
        <v>3692</v>
      </c>
      <c r="E224" s="223" t="s">
        <v>3187</v>
      </c>
      <c r="F224" s="235"/>
      <c r="G224" s="1"/>
      <c r="H224" s="232">
        <v>548.48</v>
      </c>
      <c r="I224" s="233">
        <v>45092</v>
      </c>
      <c r="J224" s="233">
        <v>45092</v>
      </c>
      <c r="K224" s="232">
        <v>548.48</v>
      </c>
    </row>
    <row r="225" spans="1:11" ht="114.6">
      <c r="A225" s="226" t="s">
        <v>3693</v>
      </c>
      <c r="B225" s="253" t="s">
        <v>3446</v>
      </c>
      <c r="C225" s="235" t="s">
        <v>3694</v>
      </c>
      <c r="D225" s="222" t="s">
        <v>3695</v>
      </c>
      <c r="E225" s="223" t="s">
        <v>3187</v>
      </c>
      <c r="F225" s="235"/>
      <c r="G225" s="1"/>
      <c r="H225" s="232">
        <v>1200</v>
      </c>
      <c r="I225" s="233">
        <v>45092</v>
      </c>
      <c r="J225" s="233">
        <v>45092</v>
      </c>
      <c r="K225" s="232">
        <v>1200</v>
      </c>
    </row>
    <row r="226" spans="1:11" ht="89.4">
      <c r="A226" s="226" t="s">
        <v>3696</v>
      </c>
      <c r="B226" s="234" t="s">
        <v>3697</v>
      </c>
      <c r="C226" s="235" t="s">
        <v>1096</v>
      </c>
      <c r="D226" s="222" t="s">
        <v>3698</v>
      </c>
      <c r="E226" s="223" t="s">
        <v>3187</v>
      </c>
      <c r="F226" s="235"/>
      <c r="G226" s="1"/>
      <c r="H226" s="232">
        <v>315</v>
      </c>
      <c r="I226" s="233">
        <v>45092</v>
      </c>
      <c r="J226" s="233">
        <v>45092</v>
      </c>
      <c r="K226" s="232">
        <v>315</v>
      </c>
    </row>
    <row r="227" spans="1:11" ht="39">
      <c r="A227" s="226" t="s">
        <v>3699</v>
      </c>
      <c r="B227" s="234" t="s">
        <v>3512</v>
      </c>
      <c r="C227" s="235" t="s">
        <v>3700</v>
      </c>
      <c r="D227" s="222" t="s">
        <v>3701</v>
      </c>
      <c r="E227" s="223" t="s">
        <v>3187</v>
      </c>
      <c r="F227" s="235"/>
      <c r="G227" s="1"/>
      <c r="H227" s="232">
        <v>800</v>
      </c>
      <c r="I227" s="233">
        <v>45092</v>
      </c>
      <c r="J227" s="233">
        <v>45092</v>
      </c>
      <c r="K227" s="232">
        <v>800</v>
      </c>
    </row>
    <row r="228" spans="1:11" ht="64.2">
      <c r="A228" s="226" t="s">
        <v>3702</v>
      </c>
      <c r="B228" s="257" t="s">
        <v>3703</v>
      </c>
      <c r="C228" s="258" t="s">
        <v>3704</v>
      </c>
      <c r="D228" s="222" t="s">
        <v>3705</v>
      </c>
      <c r="E228" s="223" t="s">
        <v>3706</v>
      </c>
      <c r="F228" s="258" t="s">
        <v>3704</v>
      </c>
      <c r="G228" s="1"/>
      <c r="H228" s="232">
        <v>30700</v>
      </c>
      <c r="I228" s="233">
        <v>45093</v>
      </c>
      <c r="J228" s="233"/>
      <c r="K228" s="232"/>
    </row>
    <row r="229" spans="1:11" ht="64.2">
      <c r="A229" s="226" t="s">
        <v>3702</v>
      </c>
      <c r="B229" s="257" t="s">
        <v>3707</v>
      </c>
      <c r="C229" s="258" t="s">
        <v>3708</v>
      </c>
      <c r="D229" s="222" t="s">
        <v>3705</v>
      </c>
      <c r="E229" s="223" t="s">
        <v>3706</v>
      </c>
      <c r="F229" s="258" t="s">
        <v>3708</v>
      </c>
      <c r="G229" s="1"/>
      <c r="H229" s="232">
        <v>30700</v>
      </c>
      <c r="I229" s="233">
        <v>45093</v>
      </c>
      <c r="J229" s="233"/>
      <c r="K229" s="232"/>
    </row>
    <row r="230" spans="1:11" ht="64.2">
      <c r="A230" s="226" t="s">
        <v>3702</v>
      </c>
      <c r="B230" s="257" t="s">
        <v>3344</v>
      </c>
      <c r="C230" s="258" t="s">
        <v>3709</v>
      </c>
      <c r="D230" s="222" t="s">
        <v>3705</v>
      </c>
      <c r="E230" s="223" t="s">
        <v>3706</v>
      </c>
      <c r="F230" s="258" t="s">
        <v>3709</v>
      </c>
      <c r="G230" s="1"/>
      <c r="H230" s="232">
        <v>30700</v>
      </c>
      <c r="I230" s="233">
        <v>45093</v>
      </c>
      <c r="J230" s="233"/>
      <c r="K230" s="232"/>
    </row>
    <row r="231" spans="1:11" ht="64.2">
      <c r="A231" s="226" t="s">
        <v>3702</v>
      </c>
      <c r="B231" s="257" t="s">
        <v>3710</v>
      </c>
      <c r="C231" s="258" t="s">
        <v>3711</v>
      </c>
      <c r="D231" s="222" t="s">
        <v>3705</v>
      </c>
      <c r="E231" s="223" t="s">
        <v>3706</v>
      </c>
      <c r="F231" s="258" t="s">
        <v>3711</v>
      </c>
      <c r="G231" s="1"/>
      <c r="H231" s="232">
        <v>30700</v>
      </c>
      <c r="I231" s="233">
        <v>45093</v>
      </c>
      <c r="J231" s="233"/>
      <c r="K231" s="232"/>
    </row>
    <row r="232" spans="1:11" ht="64.2">
      <c r="A232" s="226" t="s">
        <v>3702</v>
      </c>
      <c r="B232" s="257" t="s">
        <v>3712</v>
      </c>
      <c r="C232" s="258" t="s">
        <v>3713</v>
      </c>
      <c r="D232" s="222" t="s">
        <v>3705</v>
      </c>
      <c r="E232" s="223" t="s">
        <v>3706</v>
      </c>
      <c r="F232" s="258" t="s">
        <v>3713</v>
      </c>
      <c r="G232" s="1"/>
      <c r="H232" s="232">
        <v>30700</v>
      </c>
      <c r="I232" s="233">
        <v>45093</v>
      </c>
      <c r="J232" s="233"/>
      <c r="K232" s="232"/>
    </row>
    <row r="233" spans="1:11" ht="64.2">
      <c r="A233" s="226" t="s">
        <v>3702</v>
      </c>
      <c r="B233" s="259" t="s">
        <v>2389</v>
      </c>
      <c r="C233" s="260" t="s">
        <v>1691</v>
      </c>
      <c r="D233" s="222" t="s">
        <v>3705</v>
      </c>
      <c r="E233" s="223" t="s">
        <v>3706</v>
      </c>
      <c r="F233" s="260" t="s">
        <v>1691</v>
      </c>
      <c r="G233" s="260" t="s">
        <v>1691</v>
      </c>
      <c r="H233" s="232">
        <v>30700</v>
      </c>
      <c r="I233" s="233">
        <v>45093</v>
      </c>
      <c r="J233" s="233">
        <v>45093</v>
      </c>
      <c r="K233" s="232">
        <v>30700</v>
      </c>
    </row>
    <row r="234" spans="1:11" ht="39">
      <c r="A234" s="226" t="s">
        <v>3714</v>
      </c>
      <c r="B234" s="234" t="s">
        <v>3715</v>
      </c>
      <c r="C234" s="235" t="s">
        <v>3716</v>
      </c>
      <c r="D234" s="222" t="s">
        <v>3717</v>
      </c>
      <c r="E234" s="223" t="s">
        <v>3208</v>
      </c>
      <c r="F234" s="235"/>
      <c r="G234" s="1"/>
      <c r="H234" s="232">
        <v>1173.46</v>
      </c>
      <c r="I234" s="233">
        <v>45093</v>
      </c>
      <c r="J234" s="233">
        <v>45093</v>
      </c>
      <c r="K234" s="232">
        <v>1173.46</v>
      </c>
    </row>
    <row r="235" spans="1:11" ht="89.4">
      <c r="A235" s="264" t="s">
        <v>3718</v>
      </c>
      <c r="B235" s="243" t="s">
        <v>191</v>
      </c>
      <c r="C235" s="235" t="s">
        <v>3719</v>
      </c>
      <c r="D235" s="222" t="s">
        <v>3720</v>
      </c>
      <c r="E235" s="223" t="s">
        <v>3187</v>
      </c>
      <c r="F235" s="235"/>
      <c r="G235" s="1"/>
      <c r="H235" s="232">
        <v>266.07</v>
      </c>
      <c r="I235" s="233">
        <v>45093</v>
      </c>
      <c r="J235" s="233">
        <v>45093</v>
      </c>
      <c r="K235" s="232">
        <v>266.07</v>
      </c>
    </row>
    <row r="236" spans="1:11" ht="64.2">
      <c r="A236" s="226" t="s">
        <v>3721</v>
      </c>
      <c r="B236" s="243" t="s">
        <v>191</v>
      </c>
      <c r="C236" s="235" t="s">
        <v>3719</v>
      </c>
      <c r="D236" s="222" t="s">
        <v>3722</v>
      </c>
      <c r="E236" s="223" t="s">
        <v>3277</v>
      </c>
      <c r="F236" s="235"/>
      <c r="G236" s="1"/>
      <c r="H236" s="232">
        <v>76000</v>
      </c>
      <c r="I236" s="233">
        <v>45093</v>
      </c>
      <c r="J236" s="233">
        <v>45093</v>
      </c>
      <c r="K236" s="232">
        <v>76000</v>
      </c>
    </row>
    <row r="237" spans="1:11" ht="51.6">
      <c r="A237" s="226" t="s">
        <v>3723</v>
      </c>
      <c r="B237" s="234" t="s">
        <v>3724</v>
      </c>
      <c r="C237" s="235" t="s">
        <v>3725</v>
      </c>
      <c r="D237" s="222" t="s">
        <v>3726</v>
      </c>
      <c r="E237" s="223" t="s">
        <v>3652</v>
      </c>
      <c r="F237" s="235"/>
      <c r="G237" s="1"/>
      <c r="H237" s="232">
        <v>382.5</v>
      </c>
      <c r="I237" s="233">
        <v>45093</v>
      </c>
      <c r="J237" s="233">
        <v>45093</v>
      </c>
      <c r="K237" s="232">
        <v>382.5</v>
      </c>
    </row>
    <row r="238" spans="1:11" ht="102">
      <c r="A238" s="226" t="s">
        <v>3727</v>
      </c>
      <c r="B238" s="234" t="s">
        <v>3680</v>
      </c>
      <c r="C238" s="235" t="s">
        <v>3681</v>
      </c>
      <c r="D238" s="222" t="s">
        <v>3728</v>
      </c>
      <c r="E238" s="223" t="s">
        <v>3187</v>
      </c>
      <c r="F238" s="235"/>
      <c r="G238" s="1"/>
      <c r="H238" s="232">
        <v>231.61</v>
      </c>
      <c r="I238" s="233">
        <v>45096</v>
      </c>
      <c r="J238" s="233">
        <v>45096</v>
      </c>
      <c r="K238" s="232">
        <v>231.61</v>
      </c>
    </row>
    <row r="239" spans="1:11" ht="114.6">
      <c r="A239" s="226" t="s">
        <v>3729</v>
      </c>
      <c r="B239" s="234" t="s">
        <v>3730</v>
      </c>
      <c r="C239" s="235" t="s">
        <v>3731</v>
      </c>
      <c r="D239" s="222" t="s">
        <v>3732</v>
      </c>
      <c r="E239" s="223" t="s">
        <v>3187</v>
      </c>
      <c r="F239" s="235"/>
      <c r="G239" s="1"/>
      <c r="H239" s="232">
        <v>1650</v>
      </c>
      <c r="I239" s="233">
        <v>45097</v>
      </c>
      <c r="J239" s="233">
        <v>45097</v>
      </c>
      <c r="K239" s="232">
        <v>1650</v>
      </c>
    </row>
    <row r="240" spans="1:11" ht="76.8">
      <c r="A240" s="226" t="s">
        <v>3733</v>
      </c>
      <c r="B240" s="266" t="s">
        <v>3734</v>
      </c>
      <c r="C240" s="235" t="s">
        <v>3735</v>
      </c>
      <c r="D240" s="222" t="s">
        <v>3736</v>
      </c>
      <c r="E240" s="223" t="s">
        <v>3269</v>
      </c>
      <c r="F240" s="235"/>
      <c r="G240" s="1"/>
      <c r="H240" s="232">
        <v>130</v>
      </c>
      <c r="I240" s="233">
        <v>45097</v>
      </c>
      <c r="J240" s="233">
        <v>45097</v>
      </c>
      <c r="K240" s="232">
        <v>130</v>
      </c>
    </row>
    <row r="241" spans="1:11" ht="139.80000000000001">
      <c r="A241" s="226" t="s">
        <v>3737</v>
      </c>
      <c r="B241" s="243" t="s">
        <v>191</v>
      </c>
      <c r="C241" s="237" t="s">
        <v>3275</v>
      </c>
      <c r="D241" s="222" t="s">
        <v>3738</v>
      </c>
      <c r="E241" s="223" t="s">
        <v>3187</v>
      </c>
      <c r="F241" s="237"/>
      <c r="G241" s="1"/>
      <c r="H241" s="232">
        <v>1993.05</v>
      </c>
      <c r="I241" s="233">
        <v>45097</v>
      </c>
      <c r="J241" s="233">
        <v>45097</v>
      </c>
      <c r="K241" s="232">
        <v>1993.05</v>
      </c>
    </row>
    <row r="242" spans="1:11" ht="64.2">
      <c r="A242" s="226" t="s">
        <v>3739</v>
      </c>
      <c r="B242" s="267" t="s">
        <v>3740</v>
      </c>
      <c r="C242" s="267" t="s">
        <v>3741</v>
      </c>
      <c r="D242" s="222" t="s">
        <v>3742</v>
      </c>
      <c r="E242" s="223" t="s">
        <v>3599</v>
      </c>
      <c r="F242" s="267" t="s">
        <v>3741</v>
      </c>
      <c r="G242" s="267" t="s">
        <v>3741</v>
      </c>
      <c r="H242" s="232">
        <v>19596</v>
      </c>
      <c r="I242" s="233">
        <v>45097</v>
      </c>
      <c r="J242" s="233">
        <v>45097</v>
      </c>
      <c r="K242" s="232">
        <v>19596</v>
      </c>
    </row>
    <row r="243" spans="1:11" ht="64.2">
      <c r="A243" s="226" t="s">
        <v>3739</v>
      </c>
      <c r="B243" s="268" t="s">
        <v>3743</v>
      </c>
      <c r="C243" s="268" t="s">
        <v>3744</v>
      </c>
      <c r="D243" s="222" t="s">
        <v>3742</v>
      </c>
      <c r="E243" s="223" t="s">
        <v>3599</v>
      </c>
      <c r="F243" s="268" t="s">
        <v>3744</v>
      </c>
      <c r="G243" s="268"/>
      <c r="H243" s="232">
        <v>19596</v>
      </c>
      <c r="I243" s="233"/>
      <c r="J243" s="233"/>
      <c r="K243" s="232"/>
    </row>
    <row r="244" spans="1:11" ht="64.2">
      <c r="A244" s="226" t="s">
        <v>3739</v>
      </c>
      <c r="B244" s="268" t="s">
        <v>3745</v>
      </c>
      <c r="C244" s="268" t="s">
        <v>3746</v>
      </c>
      <c r="D244" s="222" t="s">
        <v>3742</v>
      </c>
      <c r="E244" s="223" t="s">
        <v>3599</v>
      </c>
      <c r="F244" s="268" t="s">
        <v>3746</v>
      </c>
      <c r="G244" s="268"/>
      <c r="H244" s="232">
        <v>19596</v>
      </c>
      <c r="I244" s="233"/>
      <c r="J244" s="233"/>
      <c r="K244" s="232"/>
    </row>
    <row r="245" spans="1:11" ht="64.2">
      <c r="A245" s="226" t="s">
        <v>3739</v>
      </c>
      <c r="B245" s="268" t="s">
        <v>2695</v>
      </c>
      <c r="C245" s="268" t="s">
        <v>1302</v>
      </c>
      <c r="D245" s="222" t="s">
        <v>3742</v>
      </c>
      <c r="E245" s="223" t="s">
        <v>3599</v>
      </c>
      <c r="F245" s="268" t="s">
        <v>1302</v>
      </c>
      <c r="G245" s="268"/>
      <c r="H245" s="232">
        <v>19596</v>
      </c>
      <c r="I245" s="233"/>
      <c r="J245" s="233"/>
      <c r="K245" s="232"/>
    </row>
    <row r="246" spans="1:11" ht="64.2">
      <c r="A246" s="226" t="s">
        <v>3739</v>
      </c>
      <c r="B246" s="268" t="s">
        <v>3747</v>
      </c>
      <c r="C246" s="268" t="s">
        <v>1796</v>
      </c>
      <c r="D246" s="222" t="s">
        <v>3742</v>
      </c>
      <c r="E246" s="223" t="s">
        <v>3599</v>
      </c>
      <c r="F246" s="268" t="s">
        <v>1796</v>
      </c>
      <c r="G246" s="268"/>
      <c r="H246" s="232">
        <v>19596</v>
      </c>
      <c r="I246" s="233"/>
      <c r="J246" s="233"/>
      <c r="K246" s="232"/>
    </row>
    <row r="247" spans="1:11" ht="64.2">
      <c r="A247" s="226" t="s">
        <v>3739</v>
      </c>
      <c r="B247" s="268" t="s">
        <v>3266</v>
      </c>
      <c r="C247" s="268" t="s">
        <v>3748</v>
      </c>
      <c r="D247" s="222" t="s">
        <v>3742</v>
      </c>
      <c r="E247" s="223" t="s">
        <v>3599</v>
      </c>
      <c r="F247" s="268" t="s">
        <v>3748</v>
      </c>
      <c r="G247" s="268"/>
      <c r="H247" s="232">
        <v>19596</v>
      </c>
      <c r="I247" s="233"/>
      <c r="J247" s="233"/>
      <c r="K247" s="232"/>
    </row>
    <row r="248" spans="1:11" ht="64.2">
      <c r="A248" s="226" t="s">
        <v>3749</v>
      </c>
      <c r="B248" s="234" t="s">
        <v>3446</v>
      </c>
      <c r="C248" s="235" t="s">
        <v>3447</v>
      </c>
      <c r="D248" s="222" t="s">
        <v>3750</v>
      </c>
      <c r="E248" s="223" t="s">
        <v>3751</v>
      </c>
      <c r="F248" s="235"/>
      <c r="G248" s="1"/>
      <c r="H248" s="232">
        <v>7450</v>
      </c>
      <c r="I248" s="233">
        <v>45099</v>
      </c>
      <c r="J248" s="233">
        <v>45099</v>
      </c>
      <c r="K248" s="232">
        <v>7450</v>
      </c>
    </row>
    <row r="249" spans="1:11" ht="64.2">
      <c r="A249" s="226" t="s">
        <v>3752</v>
      </c>
      <c r="B249" s="234" t="s">
        <v>3753</v>
      </c>
      <c r="C249" s="235" t="s">
        <v>3754</v>
      </c>
      <c r="D249" s="222" t="s">
        <v>3755</v>
      </c>
      <c r="E249" s="223" t="s">
        <v>3187</v>
      </c>
      <c r="F249" s="235"/>
      <c r="G249" s="1"/>
      <c r="H249" s="232">
        <v>226</v>
      </c>
      <c r="I249" s="233">
        <v>45099</v>
      </c>
      <c r="J249" s="233">
        <v>45099</v>
      </c>
      <c r="K249" s="232">
        <v>226</v>
      </c>
    </row>
    <row r="250" spans="1:11" ht="26.4">
      <c r="A250" s="226" t="s">
        <v>3756</v>
      </c>
      <c r="B250" s="234" t="s">
        <v>3757</v>
      </c>
      <c r="C250" s="235" t="s">
        <v>3758</v>
      </c>
      <c r="D250" s="222" t="s">
        <v>3759</v>
      </c>
      <c r="E250" s="223" t="s">
        <v>3187</v>
      </c>
      <c r="F250" s="235"/>
      <c r="G250" s="1"/>
      <c r="H250" s="232">
        <v>5500</v>
      </c>
      <c r="I250" s="233">
        <v>45103</v>
      </c>
      <c r="J250" s="233">
        <v>45103</v>
      </c>
      <c r="K250" s="232">
        <v>5500</v>
      </c>
    </row>
    <row r="251" spans="1:11" ht="64.2">
      <c r="A251" s="226" t="s">
        <v>3760</v>
      </c>
      <c r="B251" s="236" t="s">
        <v>3184</v>
      </c>
      <c r="C251" s="269" t="s">
        <v>3185</v>
      </c>
      <c r="D251" s="222" t="s">
        <v>3761</v>
      </c>
      <c r="E251" s="223" t="s">
        <v>3187</v>
      </c>
      <c r="F251" s="269"/>
      <c r="G251" s="1"/>
      <c r="H251" s="232">
        <v>117.5</v>
      </c>
      <c r="I251" s="233">
        <v>45103</v>
      </c>
      <c r="J251" s="233">
        <v>45103</v>
      </c>
      <c r="K251" s="232">
        <v>117.5</v>
      </c>
    </row>
    <row r="252" spans="1:11" ht="51.6">
      <c r="A252" s="226" t="s">
        <v>3762</v>
      </c>
      <c r="B252" s="236" t="s">
        <v>3246</v>
      </c>
      <c r="C252" s="221" t="s">
        <v>3247</v>
      </c>
      <c r="D252" s="222" t="s">
        <v>3763</v>
      </c>
      <c r="E252" s="223" t="s">
        <v>3187</v>
      </c>
      <c r="F252" s="221"/>
      <c r="G252" s="1"/>
      <c r="H252" s="232">
        <v>359.48</v>
      </c>
      <c r="I252" s="233">
        <v>45104</v>
      </c>
      <c r="J252" s="233">
        <v>45104</v>
      </c>
      <c r="K252" s="232">
        <v>359.48</v>
      </c>
    </row>
    <row r="253" spans="1:11" ht="64.2">
      <c r="A253" s="226" t="s">
        <v>3764</v>
      </c>
      <c r="B253" s="234" t="s">
        <v>3765</v>
      </c>
      <c r="C253" s="235" t="s">
        <v>3766</v>
      </c>
      <c r="D253" s="222" t="s">
        <v>3767</v>
      </c>
      <c r="E253" s="223" t="s">
        <v>3187</v>
      </c>
      <c r="F253" s="235"/>
      <c r="G253" s="1"/>
      <c r="H253" s="232">
        <v>180</v>
      </c>
      <c r="I253" s="233">
        <v>45104</v>
      </c>
      <c r="J253" s="233">
        <v>45104</v>
      </c>
      <c r="K253" s="232">
        <v>180</v>
      </c>
    </row>
    <row r="254" spans="1:11" ht="64.2">
      <c r="A254" s="226" t="s">
        <v>3768</v>
      </c>
      <c r="B254" s="234" t="s">
        <v>3350</v>
      </c>
      <c r="C254" s="235" t="s">
        <v>3351</v>
      </c>
      <c r="D254" s="222" t="s">
        <v>3769</v>
      </c>
      <c r="E254" s="223" t="s">
        <v>3269</v>
      </c>
      <c r="F254" s="235"/>
      <c r="G254" s="1"/>
      <c r="H254" s="232">
        <v>912.75</v>
      </c>
      <c r="I254" s="233">
        <v>45104</v>
      </c>
      <c r="J254" s="233">
        <v>45104</v>
      </c>
      <c r="K254" s="232">
        <v>912.75</v>
      </c>
    </row>
    <row r="255" spans="1:11" ht="76.8">
      <c r="A255" s="226" t="s">
        <v>3770</v>
      </c>
      <c r="B255" s="234" t="s">
        <v>3771</v>
      </c>
      <c r="C255" s="235" t="s">
        <v>3772</v>
      </c>
      <c r="D255" s="222" t="s">
        <v>3773</v>
      </c>
      <c r="E255" s="223" t="s">
        <v>3187</v>
      </c>
      <c r="F255" s="235"/>
      <c r="G255" s="1"/>
      <c r="H255" s="232">
        <v>450</v>
      </c>
      <c r="I255" s="233">
        <v>45104</v>
      </c>
      <c r="J255" s="233">
        <v>45104</v>
      </c>
      <c r="K255" s="232">
        <v>450</v>
      </c>
    </row>
    <row r="256" spans="1:11" ht="39">
      <c r="A256" s="226" t="s">
        <v>3774</v>
      </c>
      <c r="B256" s="234" t="s">
        <v>3724</v>
      </c>
      <c r="C256" s="235" t="s">
        <v>3725</v>
      </c>
      <c r="D256" s="222" t="s">
        <v>3775</v>
      </c>
      <c r="E256" s="223" t="s">
        <v>3269</v>
      </c>
      <c r="F256" s="235"/>
      <c r="G256" s="1"/>
      <c r="H256" s="232">
        <v>382.5</v>
      </c>
      <c r="I256" s="233">
        <v>45105</v>
      </c>
      <c r="J256" s="233">
        <v>45105</v>
      </c>
      <c r="K256" s="232">
        <v>382.5</v>
      </c>
    </row>
    <row r="257" spans="1:11" ht="51.6">
      <c r="A257" s="226" t="s">
        <v>3776</v>
      </c>
      <c r="B257" s="243" t="s">
        <v>2389</v>
      </c>
      <c r="C257" s="251" t="s">
        <v>1691</v>
      </c>
      <c r="D257" s="222" t="s">
        <v>3777</v>
      </c>
      <c r="E257" s="223" t="s">
        <v>3269</v>
      </c>
      <c r="F257" s="251"/>
      <c r="G257" s="1"/>
      <c r="H257" s="232">
        <v>550</v>
      </c>
      <c r="I257" s="233">
        <v>45111</v>
      </c>
      <c r="J257" s="233">
        <v>45111</v>
      </c>
      <c r="K257" s="232">
        <v>550</v>
      </c>
    </row>
    <row r="258" spans="1:11" ht="51.6">
      <c r="A258" s="226" t="s">
        <v>3778</v>
      </c>
      <c r="B258" s="234" t="s">
        <v>3779</v>
      </c>
      <c r="C258" s="235" t="s">
        <v>3780</v>
      </c>
      <c r="D258" s="222" t="s">
        <v>3781</v>
      </c>
      <c r="E258" s="223" t="s">
        <v>3187</v>
      </c>
      <c r="F258" s="235"/>
      <c r="G258" s="1"/>
      <c r="H258" s="232">
        <v>237.25</v>
      </c>
      <c r="I258" s="233">
        <v>45111</v>
      </c>
      <c r="J258" s="233">
        <v>45111</v>
      </c>
      <c r="K258" s="232">
        <v>237.25</v>
      </c>
    </row>
    <row r="259" spans="1:11" ht="76.8">
      <c r="A259" s="226" t="s">
        <v>3782</v>
      </c>
      <c r="B259" s="236" t="s">
        <v>3184</v>
      </c>
      <c r="C259" s="269" t="s">
        <v>3185</v>
      </c>
      <c r="D259" s="222" t="s">
        <v>3783</v>
      </c>
      <c r="E259" s="223" t="s">
        <v>3269</v>
      </c>
      <c r="F259" s="269"/>
      <c r="G259" s="1"/>
      <c r="H259" s="232">
        <v>477</v>
      </c>
      <c r="I259" s="233">
        <v>45113</v>
      </c>
      <c r="J259" s="233">
        <v>45113</v>
      </c>
      <c r="K259" s="232">
        <v>477</v>
      </c>
    </row>
    <row r="260" spans="1:11" ht="89.4">
      <c r="A260" s="226" t="s">
        <v>3784</v>
      </c>
      <c r="B260" s="270" t="s">
        <v>3785</v>
      </c>
      <c r="C260" s="235" t="s">
        <v>3786</v>
      </c>
      <c r="D260" s="222" t="s">
        <v>3787</v>
      </c>
      <c r="E260" s="223" t="s">
        <v>3187</v>
      </c>
      <c r="F260" s="235"/>
      <c r="G260" s="1"/>
      <c r="H260" s="232">
        <v>430</v>
      </c>
      <c r="I260" s="233">
        <v>45118</v>
      </c>
      <c r="J260" s="233">
        <v>45118</v>
      </c>
      <c r="K260" s="232">
        <v>430</v>
      </c>
    </row>
    <row r="261" spans="1:11" ht="51.6">
      <c r="A261" s="264" t="s">
        <v>3788</v>
      </c>
      <c r="B261" s="270" t="s">
        <v>3789</v>
      </c>
      <c r="C261" s="235" t="s">
        <v>3790</v>
      </c>
      <c r="D261" s="222" t="s">
        <v>3791</v>
      </c>
      <c r="E261" s="223" t="s">
        <v>3187</v>
      </c>
      <c r="F261" s="235"/>
      <c r="G261" s="1"/>
      <c r="H261" s="232">
        <v>786.09</v>
      </c>
      <c r="I261" s="233">
        <v>45119</v>
      </c>
      <c r="J261" s="233">
        <v>45119</v>
      </c>
      <c r="K261" s="232">
        <v>786.09</v>
      </c>
    </row>
    <row r="262" spans="1:11" ht="64.2">
      <c r="A262" s="226" t="s">
        <v>3792</v>
      </c>
      <c r="B262" s="234" t="s">
        <v>3753</v>
      </c>
      <c r="C262" s="235" t="s">
        <v>3754</v>
      </c>
      <c r="D262" s="222" t="s">
        <v>3793</v>
      </c>
      <c r="E262" s="223" t="s">
        <v>3187</v>
      </c>
      <c r="F262" s="235"/>
      <c r="G262" s="1"/>
      <c r="H262" s="232">
        <v>249.92</v>
      </c>
      <c r="I262" s="233">
        <v>45119</v>
      </c>
      <c r="J262" s="233">
        <v>45119</v>
      </c>
      <c r="K262" s="232">
        <v>249.92</v>
      </c>
    </row>
    <row r="263" spans="1:11" ht="51.6">
      <c r="A263" s="226" t="s">
        <v>3794</v>
      </c>
      <c r="B263" s="234" t="s">
        <v>3753</v>
      </c>
      <c r="C263" s="235" t="s">
        <v>3754</v>
      </c>
      <c r="D263" s="222" t="s">
        <v>3795</v>
      </c>
      <c r="E263" s="223" t="s">
        <v>3187</v>
      </c>
      <c r="F263" s="235"/>
      <c r="G263" s="1"/>
      <c r="H263" s="232">
        <v>180</v>
      </c>
      <c r="I263" s="233">
        <v>45120</v>
      </c>
      <c r="J263" s="233">
        <v>45120</v>
      </c>
      <c r="K263" s="232">
        <v>180</v>
      </c>
    </row>
    <row r="264" spans="1:11" ht="64.2">
      <c r="A264" s="226" t="s">
        <v>3796</v>
      </c>
      <c r="B264" s="234" t="s">
        <v>3797</v>
      </c>
      <c r="C264" s="235" t="s">
        <v>3798</v>
      </c>
      <c r="D264" s="222" t="s">
        <v>3799</v>
      </c>
      <c r="E264" s="223" t="s">
        <v>3187</v>
      </c>
      <c r="F264" s="235"/>
      <c r="G264" s="1"/>
      <c r="H264" s="232">
        <v>250</v>
      </c>
      <c r="I264" s="233">
        <v>45120</v>
      </c>
      <c r="J264" s="233">
        <v>45120</v>
      </c>
      <c r="K264" s="232">
        <v>250</v>
      </c>
    </row>
    <row r="265" spans="1:11" ht="39">
      <c r="A265" s="226" t="s">
        <v>3800</v>
      </c>
      <c r="B265" s="234" t="s">
        <v>3512</v>
      </c>
      <c r="C265" s="235" t="s">
        <v>3513</v>
      </c>
      <c r="D265" s="222" t="s">
        <v>3801</v>
      </c>
      <c r="E265" s="223" t="s">
        <v>3187</v>
      </c>
      <c r="F265" s="235"/>
      <c r="G265" s="1"/>
      <c r="H265" s="232">
        <v>500</v>
      </c>
      <c r="I265" s="233">
        <v>45125</v>
      </c>
      <c r="J265" s="233">
        <v>45125</v>
      </c>
      <c r="K265" s="232">
        <v>500</v>
      </c>
    </row>
    <row r="266" spans="1:11" ht="39">
      <c r="A266" s="226" t="s">
        <v>3802</v>
      </c>
      <c r="B266" s="271" t="s">
        <v>3803</v>
      </c>
      <c r="C266" s="272" t="s">
        <v>3804</v>
      </c>
      <c r="D266" s="222" t="s">
        <v>3805</v>
      </c>
      <c r="E266" s="223" t="s">
        <v>3599</v>
      </c>
      <c r="F266" s="272" t="s">
        <v>3804</v>
      </c>
      <c r="G266" s="1"/>
      <c r="H266" s="232">
        <v>14000</v>
      </c>
      <c r="I266" s="233">
        <v>45125</v>
      </c>
      <c r="J266" s="233">
        <v>45125</v>
      </c>
      <c r="K266" s="232"/>
    </row>
    <row r="267" spans="1:11" ht="39">
      <c r="A267" s="226" t="s">
        <v>3802</v>
      </c>
      <c r="B267" s="271" t="s">
        <v>3806</v>
      </c>
      <c r="C267" s="272" t="s">
        <v>3807</v>
      </c>
      <c r="D267" s="222" t="s">
        <v>3805</v>
      </c>
      <c r="E267" s="223" t="s">
        <v>3599</v>
      </c>
      <c r="F267" s="272" t="s">
        <v>3807</v>
      </c>
      <c r="G267" s="1"/>
      <c r="H267" s="232">
        <v>14000</v>
      </c>
      <c r="I267" s="233">
        <v>45125</v>
      </c>
      <c r="J267" s="233">
        <v>45125</v>
      </c>
      <c r="K267" s="232"/>
    </row>
    <row r="268" spans="1:11" ht="39">
      <c r="A268" s="226" t="s">
        <v>3802</v>
      </c>
      <c r="B268" s="271" t="s">
        <v>3808</v>
      </c>
      <c r="C268" s="272" t="s">
        <v>3809</v>
      </c>
      <c r="D268" s="222" t="s">
        <v>3805</v>
      </c>
      <c r="E268" s="223" t="s">
        <v>3599</v>
      </c>
      <c r="F268" s="272" t="s">
        <v>3809</v>
      </c>
      <c r="G268" s="1" t="s">
        <v>3810</v>
      </c>
      <c r="H268" s="232">
        <v>14000</v>
      </c>
      <c r="I268" s="233">
        <v>45125</v>
      </c>
      <c r="J268" s="233">
        <v>45125</v>
      </c>
      <c r="K268" s="232">
        <v>14000</v>
      </c>
    </row>
    <row r="269" spans="1:11" ht="39">
      <c r="A269" s="226" t="s">
        <v>3802</v>
      </c>
      <c r="B269" s="271" t="s">
        <v>3811</v>
      </c>
      <c r="C269" s="273" t="s">
        <v>3812</v>
      </c>
      <c r="D269" s="222" t="s">
        <v>3805</v>
      </c>
      <c r="E269" s="223" t="s">
        <v>3599</v>
      </c>
      <c r="F269" s="273" t="s">
        <v>3812</v>
      </c>
      <c r="G269" s="1"/>
      <c r="H269" s="232">
        <v>14000</v>
      </c>
      <c r="I269" s="233">
        <v>45125</v>
      </c>
      <c r="J269" s="233">
        <v>45125</v>
      </c>
      <c r="K269" s="232"/>
    </row>
    <row r="270" spans="1:11" ht="39">
      <c r="A270" s="226" t="s">
        <v>3802</v>
      </c>
      <c r="B270" s="274" t="s">
        <v>3813</v>
      </c>
      <c r="C270" s="275" t="s">
        <v>3814</v>
      </c>
      <c r="D270" s="222" t="s">
        <v>3805</v>
      </c>
      <c r="E270" s="223" t="s">
        <v>3599</v>
      </c>
      <c r="F270" s="275" t="s">
        <v>3814</v>
      </c>
      <c r="G270" s="1"/>
      <c r="H270" s="232">
        <v>14000</v>
      </c>
      <c r="I270" s="233">
        <v>45125</v>
      </c>
      <c r="J270" s="233">
        <v>45125</v>
      </c>
      <c r="K270" s="232"/>
    </row>
    <row r="271" spans="1:11" ht="64.2">
      <c r="A271" s="226" t="s">
        <v>3815</v>
      </c>
      <c r="B271" s="220" t="s">
        <v>3816</v>
      </c>
      <c r="C271" s="235" t="s">
        <v>3817</v>
      </c>
      <c r="D271" s="222" t="s">
        <v>3818</v>
      </c>
      <c r="E271" s="223" t="s">
        <v>3277</v>
      </c>
      <c r="F271" s="235"/>
      <c r="G271" s="1"/>
      <c r="H271" s="232">
        <v>8000</v>
      </c>
      <c r="I271" s="233">
        <v>45125</v>
      </c>
      <c r="J271" s="233">
        <v>45125</v>
      </c>
      <c r="K271" s="232">
        <v>8000</v>
      </c>
    </row>
    <row r="272" spans="1:11" ht="39">
      <c r="A272" s="226" t="s">
        <v>3819</v>
      </c>
      <c r="B272" s="243" t="s">
        <v>3285</v>
      </c>
      <c r="C272" s="237" t="s">
        <v>3286</v>
      </c>
      <c r="D272" s="222" t="s">
        <v>3820</v>
      </c>
      <c r="E272" s="223" t="s">
        <v>3277</v>
      </c>
      <c r="F272" s="237"/>
      <c r="G272" s="1"/>
      <c r="H272" s="232">
        <v>5608.31</v>
      </c>
      <c r="I272" s="233">
        <v>45128</v>
      </c>
      <c r="J272" s="233">
        <v>45128</v>
      </c>
      <c r="K272" s="232">
        <v>5608.31</v>
      </c>
    </row>
    <row r="273" spans="1:11" ht="64.2">
      <c r="A273" s="226" t="s">
        <v>3821</v>
      </c>
      <c r="B273" s="236" t="s">
        <v>3184</v>
      </c>
      <c r="C273" s="269" t="s">
        <v>3185</v>
      </c>
      <c r="D273" s="222" t="s">
        <v>3822</v>
      </c>
      <c r="E273" s="223" t="s">
        <v>3187</v>
      </c>
      <c r="F273" s="269"/>
      <c r="G273" s="1"/>
      <c r="H273" s="232">
        <v>240</v>
      </c>
      <c r="I273" s="233">
        <v>45128</v>
      </c>
      <c r="J273" s="233">
        <v>45128</v>
      </c>
      <c r="K273" s="232">
        <v>240</v>
      </c>
    </row>
    <row r="274" spans="1:11" ht="26.4">
      <c r="A274" s="226" t="s">
        <v>3823</v>
      </c>
      <c r="B274" s="236" t="s">
        <v>3246</v>
      </c>
      <c r="C274" s="221" t="s">
        <v>3247</v>
      </c>
      <c r="D274" s="222" t="s">
        <v>3824</v>
      </c>
      <c r="E274" s="223" t="s">
        <v>3187</v>
      </c>
      <c r="F274" s="221"/>
      <c r="G274" s="1"/>
      <c r="H274" s="232">
        <v>319.89</v>
      </c>
      <c r="I274" s="233">
        <v>45128</v>
      </c>
      <c r="J274" s="233">
        <v>45128</v>
      </c>
      <c r="K274" s="232">
        <v>319.89</v>
      </c>
    </row>
    <row r="275" spans="1:11" ht="64.2">
      <c r="A275" s="226" t="s">
        <v>3825</v>
      </c>
      <c r="B275" s="234" t="s">
        <v>3826</v>
      </c>
      <c r="C275" s="235" t="s">
        <v>3827</v>
      </c>
      <c r="D275" s="222" t="s">
        <v>3828</v>
      </c>
      <c r="E275" s="223" t="s">
        <v>3652</v>
      </c>
      <c r="F275" s="235"/>
      <c r="G275" s="1"/>
      <c r="H275" s="232">
        <v>6061</v>
      </c>
      <c r="I275" s="233">
        <v>45265</v>
      </c>
      <c r="J275" s="233">
        <v>45267</v>
      </c>
      <c r="K275" s="232">
        <v>6061</v>
      </c>
    </row>
    <row r="276" spans="1:11" ht="51.6">
      <c r="A276" s="226" t="s">
        <v>3829</v>
      </c>
      <c r="B276" s="234" t="s">
        <v>3830</v>
      </c>
      <c r="C276" s="235" t="s">
        <v>3831</v>
      </c>
      <c r="D276" s="222" t="s">
        <v>3832</v>
      </c>
      <c r="E276" s="223" t="s">
        <v>3187</v>
      </c>
      <c r="F276" s="235"/>
      <c r="G276" s="1"/>
      <c r="H276" s="232">
        <v>360.66</v>
      </c>
      <c r="I276" s="233">
        <v>45132</v>
      </c>
      <c r="J276" s="233">
        <v>45132</v>
      </c>
      <c r="K276" s="232">
        <v>360.66</v>
      </c>
    </row>
    <row r="277" spans="1:11" ht="51.6">
      <c r="A277" s="226" t="s">
        <v>3833</v>
      </c>
      <c r="B277" s="220" t="s">
        <v>3816</v>
      </c>
      <c r="C277" s="235" t="s">
        <v>3817</v>
      </c>
      <c r="D277" s="222" t="s">
        <v>3834</v>
      </c>
      <c r="E277" s="223" t="s">
        <v>3277</v>
      </c>
      <c r="F277" s="235"/>
      <c r="G277" s="1"/>
      <c r="H277" s="232">
        <v>46000</v>
      </c>
      <c r="I277" s="233">
        <v>45133</v>
      </c>
      <c r="J277" s="233">
        <v>45133</v>
      </c>
      <c r="K277" s="232">
        <v>46000</v>
      </c>
    </row>
    <row r="278" spans="1:11" ht="64.2">
      <c r="A278" s="226" t="s">
        <v>3835</v>
      </c>
      <c r="B278" s="257" t="s">
        <v>3836</v>
      </c>
      <c r="C278" s="258" t="s">
        <v>3725</v>
      </c>
      <c r="D278" s="222" t="s">
        <v>3837</v>
      </c>
      <c r="E278" s="223" t="s">
        <v>3838</v>
      </c>
      <c r="F278" s="258" t="s">
        <v>3725</v>
      </c>
      <c r="G278" s="1"/>
      <c r="H278" s="232">
        <v>4500</v>
      </c>
      <c r="I278" s="233">
        <v>45134</v>
      </c>
      <c r="J278" s="233"/>
      <c r="K278" s="232"/>
    </row>
    <row r="279" spans="1:11" ht="64.2">
      <c r="A279" s="226" t="s">
        <v>3835</v>
      </c>
      <c r="B279" s="257" t="s">
        <v>3839</v>
      </c>
      <c r="C279" s="276" t="s">
        <v>3840</v>
      </c>
      <c r="D279" s="222" t="s">
        <v>3837</v>
      </c>
      <c r="E279" s="223" t="s">
        <v>3838</v>
      </c>
      <c r="F279" s="276" t="s">
        <v>3840</v>
      </c>
      <c r="G279" s="1"/>
      <c r="H279" s="232">
        <v>4500</v>
      </c>
      <c r="I279" s="233">
        <v>45134</v>
      </c>
      <c r="J279" s="233"/>
      <c r="K279" s="232"/>
    </row>
    <row r="280" spans="1:11" ht="64.2">
      <c r="A280" s="226" t="s">
        <v>3835</v>
      </c>
      <c r="B280" s="257" t="s">
        <v>3841</v>
      </c>
      <c r="C280" s="258" t="s">
        <v>3842</v>
      </c>
      <c r="D280" s="222" t="s">
        <v>3837</v>
      </c>
      <c r="E280" s="223" t="s">
        <v>3838</v>
      </c>
      <c r="F280" s="258" t="s">
        <v>3842</v>
      </c>
      <c r="G280" s="1"/>
      <c r="H280" s="232">
        <v>4500</v>
      </c>
      <c r="I280" s="233">
        <v>45134</v>
      </c>
      <c r="J280" s="233"/>
      <c r="K280" s="232"/>
    </row>
    <row r="281" spans="1:11" ht="64.2">
      <c r="A281" s="226" t="s">
        <v>3835</v>
      </c>
      <c r="B281" s="257" t="s">
        <v>3843</v>
      </c>
      <c r="C281" s="258" t="s">
        <v>3844</v>
      </c>
      <c r="D281" s="222" t="s">
        <v>3837</v>
      </c>
      <c r="E281" s="223" t="s">
        <v>3838</v>
      </c>
      <c r="F281" s="258" t="s">
        <v>3844</v>
      </c>
      <c r="G281" s="258" t="s">
        <v>3845</v>
      </c>
      <c r="H281" s="232">
        <v>4500</v>
      </c>
      <c r="I281" s="233">
        <v>45134</v>
      </c>
      <c r="J281" s="233">
        <v>45134</v>
      </c>
      <c r="K281" s="232">
        <v>4500</v>
      </c>
    </row>
    <row r="282" spans="1:11" ht="64.2">
      <c r="A282" s="226" t="s">
        <v>3835</v>
      </c>
      <c r="B282" s="257" t="s">
        <v>3846</v>
      </c>
      <c r="C282" s="258" t="s">
        <v>3847</v>
      </c>
      <c r="D282" s="222" t="s">
        <v>3837</v>
      </c>
      <c r="E282" s="223" t="s">
        <v>3838</v>
      </c>
      <c r="F282" s="258" t="s">
        <v>3847</v>
      </c>
      <c r="G282" s="1"/>
      <c r="H282" s="232">
        <v>4500</v>
      </c>
      <c r="I282" s="233">
        <v>45134</v>
      </c>
      <c r="J282" s="233"/>
      <c r="K282" s="232"/>
    </row>
    <row r="283" spans="1:11" ht="64.2">
      <c r="A283" s="226" t="s">
        <v>3835</v>
      </c>
      <c r="B283" s="257" t="s">
        <v>3848</v>
      </c>
      <c r="C283" s="258" t="s">
        <v>3849</v>
      </c>
      <c r="D283" s="222" t="s">
        <v>3837</v>
      </c>
      <c r="E283" s="223" t="s">
        <v>3838</v>
      </c>
      <c r="F283" s="258" t="s">
        <v>3849</v>
      </c>
      <c r="G283" s="1"/>
      <c r="H283" s="232">
        <v>4500</v>
      </c>
      <c r="I283" s="233">
        <v>45134</v>
      </c>
      <c r="J283" s="233"/>
      <c r="K283" s="232"/>
    </row>
    <row r="284" spans="1:11" ht="64.2">
      <c r="A284" s="226" t="s">
        <v>3850</v>
      </c>
      <c r="B284" s="243" t="s">
        <v>3851</v>
      </c>
      <c r="C284" s="237" t="s">
        <v>3852</v>
      </c>
      <c r="D284" s="222" t="s">
        <v>3853</v>
      </c>
      <c r="E284" s="223" t="s">
        <v>3838</v>
      </c>
      <c r="F284" s="237" t="s">
        <v>3852</v>
      </c>
      <c r="G284" s="237" t="s">
        <v>3852</v>
      </c>
      <c r="H284" s="232">
        <v>2961.6</v>
      </c>
      <c r="I284" s="233">
        <v>45134</v>
      </c>
      <c r="J284" s="233">
        <v>45134</v>
      </c>
      <c r="K284" s="232">
        <v>2961.6</v>
      </c>
    </row>
    <row r="285" spans="1:11" ht="26.4">
      <c r="A285" s="226" t="s">
        <v>3854</v>
      </c>
      <c r="B285" s="234" t="s">
        <v>3855</v>
      </c>
      <c r="C285" s="235" t="s">
        <v>3856</v>
      </c>
      <c r="D285" s="222" t="s">
        <v>3857</v>
      </c>
      <c r="E285" s="223" t="s">
        <v>3269</v>
      </c>
      <c r="F285" s="235"/>
      <c r="G285" s="1"/>
      <c r="H285" s="232">
        <v>1435.2</v>
      </c>
      <c r="I285" s="233">
        <v>45135</v>
      </c>
      <c r="J285" s="233">
        <v>45135</v>
      </c>
      <c r="K285" s="232">
        <v>1435.2</v>
      </c>
    </row>
    <row r="286" spans="1:11" ht="51.6">
      <c r="A286" s="226" t="s">
        <v>3858</v>
      </c>
      <c r="B286" s="277">
        <v>10324241008</v>
      </c>
      <c r="C286" s="235" t="s">
        <v>3859</v>
      </c>
      <c r="D286" s="222" t="s">
        <v>3860</v>
      </c>
      <c r="E286" s="223" t="s">
        <v>3652</v>
      </c>
      <c r="F286" s="235"/>
      <c r="G286" s="1"/>
      <c r="H286" s="232">
        <v>1260</v>
      </c>
      <c r="I286" s="233">
        <v>45139</v>
      </c>
      <c r="J286" s="233">
        <v>45139</v>
      </c>
      <c r="K286" s="232">
        <v>1260</v>
      </c>
    </row>
    <row r="287" spans="1:11" ht="51.6">
      <c r="A287" s="226" t="s">
        <v>3861</v>
      </c>
      <c r="B287" s="236" t="s">
        <v>3862</v>
      </c>
      <c r="C287" s="221" t="s">
        <v>3863</v>
      </c>
      <c r="D287" s="222" t="s">
        <v>3864</v>
      </c>
      <c r="E287" s="223" t="s">
        <v>3112</v>
      </c>
      <c r="F287" s="221"/>
      <c r="G287" s="1"/>
      <c r="H287" s="232">
        <v>4000</v>
      </c>
      <c r="I287" s="233">
        <v>45139</v>
      </c>
      <c r="J287" s="233">
        <v>45291</v>
      </c>
      <c r="K287" s="232">
        <v>2780</v>
      </c>
    </row>
    <row r="288" spans="1:11" ht="64.2">
      <c r="A288" s="226" t="s">
        <v>3865</v>
      </c>
      <c r="B288" s="234" t="s">
        <v>3350</v>
      </c>
      <c r="C288" s="235" t="s">
        <v>3351</v>
      </c>
      <c r="D288" s="222" t="s">
        <v>3866</v>
      </c>
      <c r="E288" s="223" t="s">
        <v>3269</v>
      </c>
      <c r="F288" s="235"/>
      <c r="G288" s="1"/>
      <c r="H288" s="232">
        <v>436.05</v>
      </c>
      <c r="I288" s="233">
        <v>45139</v>
      </c>
      <c r="J288" s="233">
        <v>45139</v>
      </c>
      <c r="K288" s="232">
        <v>436.05</v>
      </c>
    </row>
    <row r="289" spans="1:11" ht="39">
      <c r="A289" s="226" t="s">
        <v>3867</v>
      </c>
      <c r="B289" s="243" t="s">
        <v>3623</v>
      </c>
      <c r="C289" s="237" t="s">
        <v>3624</v>
      </c>
      <c r="D289" s="222" t="s">
        <v>3868</v>
      </c>
      <c r="E289" s="223" t="s">
        <v>3187</v>
      </c>
      <c r="F289" s="237"/>
      <c r="G289" s="1"/>
      <c r="H289" s="232">
        <v>415.91</v>
      </c>
      <c r="I289" s="233">
        <v>45142</v>
      </c>
      <c r="J289" s="233">
        <v>45142</v>
      </c>
      <c r="K289" s="232">
        <v>415.91</v>
      </c>
    </row>
    <row r="290" spans="1:11" ht="51.6">
      <c r="A290" s="226" t="s">
        <v>3869</v>
      </c>
      <c r="B290" s="234" t="s">
        <v>3262</v>
      </c>
      <c r="C290" s="235" t="s">
        <v>3263</v>
      </c>
      <c r="D290" s="222" t="s">
        <v>3870</v>
      </c>
      <c r="E290" s="223" t="s">
        <v>3187</v>
      </c>
      <c r="F290" s="235"/>
      <c r="G290" s="1"/>
      <c r="H290" s="232">
        <v>307.47000000000003</v>
      </c>
      <c r="I290" s="233">
        <v>45142</v>
      </c>
      <c r="J290" s="233">
        <v>45142</v>
      </c>
      <c r="K290" s="232">
        <v>307.47000000000003</v>
      </c>
    </row>
    <row r="291" spans="1:11" ht="64.2">
      <c r="A291" s="226" t="s">
        <v>3871</v>
      </c>
      <c r="B291" s="236" t="s">
        <v>3246</v>
      </c>
      <c r="C291" s="221" t="s">
        <v>3247</v>
      </c>
      <c r="D291" s="222" t="s">
        <v>3872</v>
      </c>
      <c r="E291" s="223" t="s">
        <v>3187</v>
      </c>
      <c r="F291" s="221"/>
      <c r="G291" s="1"/>
      <c r="H291" s="232">
        <v>536.48</v>
      </c>
      <c r="I291" s="233">
        <v>45147</v>
      </c>
      <c r="J291" s="233">
        <v>45147</v>
      </c>
      <c r="K291" s="232">
        <v>536.48</v>
      </c>
    </row>
    <row r="292" spans="1:11" ht="51.6">
      <c r="A292" s="226" t="s">
        <v>3873</v>
      </c>
      <c r="B292" s="245" t="s">
        <v>3298</v>
      </c>
      <c r="C292" s="237" t="s">
        <v>3299</v>
      </c>
      <c r="D292" s="222" t="s">
        <v>3874</v>
      </c>
      <c r="E292" s="223" t="s">
        <v>3187</v>
      </c>
      <c r="F292" s="237"/>
      <c r="G292" s="1"/>
      <c r="H292" s="232">
        <v>1350</v>
      </c>
      <c r="I292" s="233">
        <v>45148</v>
      </c>
      <c r="J292" s="233">
        <v>45148</v>
      </c>
      <c r="K292" s="232">
        <v>1350</v>
      </c>
    </row>
    <row r="293" spans="1:11" ht="64.2">
      <c r="A293" s="226" t="s">
        <v>3875</v>
      </c>
      <c r="B293" s="245" t="s">
        <v>3298</v>
      </c>
      <c r="C293" s="237" t="s">
        <v>3299</v>
      </c>
      <c r="D293" s="222" t="s">
        <v>3876</v>
      </c>
      <c r="E293" s="223" t="s">
        <v>3187</v>
      </c>
      <c r="F293" s="237"/>
      <c r="G293" s="1"/>
      <c r="H293" s="232">
        <v>150</v>
      </c>
      <c r="I293" s="233">
        <v>45148</v>
      </c>
      <c r="J293" s="233">
        <v>45148</v>
      </c>
      <c r="K293" s="232">
        <v>150</v>
      </c>
    </row>
    <row r="294" spans="1:11" ht="39">
      <c r="A294" s="226" t="s">
        <v>3877</v>
      </c>
      <c r="B294" s="243" t="s">
        <v>3308</v>
      </c>
      <c r="C294" s="237" t="s">
        <v>3309</v>
      </c>
      <c r="D294" s="222" t="s">
        <v>3878</v>
      </c>
      <c r="E294" s="223" t="s">
        <v>3269</v>
      </c>
      <c r="F294" s="237"/>
      <c r="G294" s="1"/>
      <c r="H294" s="232">
        <v>262.5</v>
      </c>
      <c r="I294" s="233">
        <v>45148</v>
      </c>
      <c r="J294" s="233">
        <v>45148</v>
      </c>
      <c r="K294" s="232">
        <v>262.5</v>
      </c>
    </row>
    <row r="295" spans="1:11" ht="102">
      <c r="A295" s="226" t="s">
        <v>3879</v>
      </c>
      <c r="B295" s="234" t="s">
        <v>3880</v>
      </c>
      <c r="C295" s="235" t="s">
        <v>3881</v>
      </c>
      <c r="D295" s="222" t="s">
        <v>3882</v>
      </c>
      <c r="E295" s="223" t="s">
        <v>3883</v>
      </c>
      <c r="F295" s="235"/>
      <c r="G295" s="1"/>
      <c r="H295" s="232">
        <v>2484.8000000000002</v>
      </c>
      <c r="I295" s="233">
        <v>45148</v>
      </c>
      <c r="J295" s="233">
        <v>45148</v>
      </c>
      <c r="K295" s="232">
        <v>2484.8000000000002</v>
      </c>
    </row>
    <row r="296" spans="1:11" ht="64.2">
      <c r="A296" s="226" t="s">
        <v>3884</v>
      </c>
      <c r="B296" s="253" t="s">
        <v>3446</v>
      </c>
      <c r="C296" s="235" t="s">
        <v>3694</v>
      </c>
      <c r="D296" s="222" t="s">
        <v>3885</v>
      </c>
      <c r="E296" s="223" t="s">
        <v>3886</v>
      </c>
      <c r="F296" s="235"/>
      <c r="G296" s="1"/>
      <c r="H296" s="232">
        <v>463</v>
      </c>
      <c r="I296" s="233">
        <v>45152</v>
      </c>
      <c r="J296" s="233">
        <v>45152</v>
      </c>
      <c r="K296" s="232">
        <v>463</v>
      </c>
    </row>
    <row r="297" spans="1:11" ht="51.6">
      <c r="A297" s="226" t="s">
        <v>3887</v>
      </c>
      <c r="B297" s="234" t="s">
        <v>3888</v>
      </c>
      <c r="C297" s="235" t="s">
        <v>3889</v>
      </c>
      <c r="D297" s="222" t="s">
        <v>3890</v>
      </c>
      <c r="E297" s="223" t="s">
        <v>3277</v>
      </c>
      <c r="F297" s="235"/>
      <c r="G297" s="1"/>
      <c r="H297" s="232">
        <v>8196.7099999999991</v>
      </c>
      <c r="I297" s="233">
        <v>45152</v>
      </c>
      <c r="J297" s="233">
        <v>45152</v>
      </c>
      <c r="K297" s="232">
        <v>8196.7099999999991</v>
      </c>
    </row>
    <row r="298" spans="1:11" ht="64.2">
      <c r="A298" s="264" t="s">
        <v>3891</v>
      </c>
      <c r="B298" s="234" t="s">
        <v>3892</v>
      </c>
      <c r="C298" s="235" t="s">
        <v>3893</v>
      </c>
      <c r="D298" s="222" t="s">
        <v>3894</v>
      </c>
      <c r="E298" s="223" t="s">
        <v>3187</v>
      </c>
      <c r="F298" s="235"/>
      <c r="G298" s="1"/>
      <c r="H298" s="232">
        <v>93.88</v>
      </c>
      <c r="I298" s="233">
        <v>45152</v>
      </c>
      <c r="J298" s="233">
        <v>45152</v>
      </c>
      <c r="K298" s="232">
        <v>93.88</v>
      </c>
    </row>
    <row r="299" spans="1:11" ht="26.4">
      <c r="A299" s="226" t="s">
        <v>3895</v>
      </c>
      <c r="B299" s="234" t="s">
        <v>2953</v>
      </c>
      <c r="C299" s="235" t="s">
        <v>3896</v>
      </c>
      <c r="D299" s="222" t="s">
        <v>3897</v>
      </c>
      <c r="E299" s="223" t="s">
        <v>3353</v>
      </c>
      <c r="F299" s="235"/>
      <c r="G299" s="1"/>
      <c r="H299" s="232">
        <v>1316</v>
      </c>
      <c r="I299" s="233">
        <v>45152</v>
      </c>
      <c r="J299" s="233">
        <v>45152</v>
      </c>
      <c r="K299" s="232">
        <v>1316</v>
      </c>
    </row>
    <row r="300" spans="1:11" ht="39">
      <c r="A300" s="226" t="s">
        <v>3898</v>
      </c>
      <c r="B300" s="234" t="s">
        <v>3899</v>
      </c>
      <c r="C300" s="235" t="s">
        <v>3900</v>
      </c>
      <c r="D300" s="222" t="s">
        <v>3901</v>
      </c>
      <c r="E300" s="223" t="s">
        <v>3902</v>
      </c>
      <c r="F300" s="235"/>
      <c r="G300" s="1"/>
      <c r="H300" s="232">
        <v>16230.68</v>
      </c>
      <c r="I300" s="233">
        <v>45155</v>
      </c>
      <c r="J300" s="233">
        <v>45155</v>
      </c>
      <c r="K300" s="232">
        <v>16230.68</v>
      </c>
    </row>
    <row r="301" spans="1:11" ht="51.6">
      <c r="A301" s="226" t="s">
        <v>3903</v>
      </c>
      <c r="B301" s="234" t="s">
        <v>3904</v>
      </c>
      <c r="C301" s="235" t="s">
        <v>3905</v>
      </c>
      <c r="D301" s="222" t="s">
        <v>3906</v>
      </c>
      <c r="E301" s="223" t="s">
        <v>3187</v>
      </c>
      <c r="F301" s="235"/>
      <c r="G301" s="1"/>
      <c r="H301" s="232">
        <v>380</v>
      </c>
      <c r="I301" s="233">
        <v>45155</v>
      </c>
      <c r="J301" s="233">
        <v>45155</v>
      </c>
      <c r="K301" s="232">
        <v>380</v>
      </c>
    </row>
    <row r="302" spans="1:11" ht="39">
      <c r="A302" s="226" t="s">
        <v>3907</v>
      </c>
      <c r="B302" s="234" t="s">
        <v>3899</v>
      </c>
      <c r="C302" s="235" t="s">
        <v>3900</v>
      </c>
      <c r="D302" s="222" t="s">
        <v>3908</v>
      </c>
      <c r="E302" s="223" t="s">
        <v>3277</v>
      </c>
      <c r="F302" s="235"/>
      <c r="G302" s="1"/>
      <c r="H302" s="232">
        <v>2139.2600000000002</v>
      </c>
      <c r="I302" s="233">
        <v>45155</v>
      </c>
      <c r="J302" s="233">
        <v>45155</v>
      </c>
      <c r="K302" s="232">
        <v>2139.2600000000002</v>
      </c>
    </row>
    <row r="303" spans="1:11" ht="39">
      <c r="A303" s="226" t="s">
        <v>3909</v>
      </c>
      <c r="B303" s="243" t="s">
        <v>3308</v>
      </c>
      <c r="C303" s="237" t="s">
        <v>3309</v>
      </c>
      <c r="D303" s="222" t="s">
        <v>3910</v>
      </c>
      <c r="E303" s="223" t="s">
        <v>3187</v>
      </c>
      <c r="F303" s="237"/>
      <c r="G303" s="1"/>
      <c r="H303" s="232">
        <v>342</v>
      </c>
      <c r="I303" s="233">
        <v>45156</v>
      </c>
      <c r="J303" s="233">
        <v>45156</v>
      </c>
      <c r="K303" s="232">
        <v>342</v>
      </c>
    </row>
    <row r="304" spans="1:11" ht="51.6">
      <c r="A304" s="226" t="s">
        <v>3911</v>
      </c>
      <c r="B304" s="245" t="s">
        <v>3298</v>
      </c>
      <c r="C304" s="237" t="s">
        <v>3798</v>
      </c>
      <c r="D304" s="222" t="s">
        <v>3912</v>
      </c>
      <c r="E304" s="223" t="s">
        <v>3187</v>
      </c>
      <c r="F304" s="237"/>
      <c r="G304" s="1"/>
      <c r="H304" s="232">
        <v>315</v>
      </c>
      <c r="I304" s="233">
        <v>45156</v>
      </c>
      <c r="J304" s="233">
        <v>45156</v>
      </c>
      <c r="K304" s="232">
        <v>315</v>
      </c>
    </row>
    <row r="305" spans="1:11" ht="51.6">
      <c r="A305" s="264" t="s">
        <v>3913</v>
      </c>
      <c r="B305" s="234" t="s">
        <v>3914</v>
      </c>
      <c r="C305" s="235" t="s">
        <v>3915</v>
      </c>
      <c r="D305" s="278" t="s">
        <v>3916</v>
      </c>
      <c r="E305" s="223" t="s">
        <v>3187</v>
      </c>
      <c r="F305" s="235"/>
      <c r="G305" s="1"/>
      <c r="H305" s="232">
        <v>240</v>
      </c>
      <c r="I305" s="233">
        <v>45162</v>
      </c>
      <c r="J305" s="233">
        <v>45162</v>
      </c>
      <c r="K305" s="232">
        <v>240</v>
      </c>
    </row>
    <row r="306" spans="1:11" ht="51.6">
      <c r="A306" s="226" t="s">
        <v>3917</v>
      </c>
      <c r="B306" s="234" t="s">
        <v>3918</v>
      </c>
      <c r="C306" s="235" t="s">
        <v>3919</v>
      </c>
      <c r="D306" s="222" t="s">
        <v>3920</v>
      </c>
      <c r="E306" s="223" t="s">
        <v>3187</v>
      </c>
      <c r="F306" s="235"/>
      <c r="G306" s="1"/>
      <c r="H306" s="232">
        <v>100</v>
      </c>
      <c r="I306" s="233">
        <v>45166</v>
      </c>
      <c r="J306" s="233">
        <v>45166</v>
      </c>
      <c r="K306" s="232">
        <v>100</v>
      </c>
    </row>
    <row r="307" spans="1:11" ht="39">
      <c r="A307" s="264" t="s">
        <v>3921</v>
      </c>
      <c r="B307" s="245" t="s">
        <v>3298</v>
      </c>
      <c r="C307" s="235" t="s">
        <v>3299</v>
      </c>
      <c r="D307" s="222" t="s">
        <v>3922</v>
      </c>
      <c r="E307" s="223" t="s">
        <v>3187</v>
      </c>
      <c r="F307" s="235"/>
      <c r="G307" s="1"/>
      <c r="H307" s="232">
        <v>1350</v>
      </c>
      <c r="I307" s="233">
        <v>45169</v>
      </c>
      <c r="J307" s="233">
        <v>45169</v>
      </c>
      <c r="K307" s="232">
        <v>1350</v>
      </c>
    </row>
    <row r="308" spans="1:11" ht="64.2">
      <c r="A308" s="226" t="s">
        <v>3923</v>
      </c>
      <c r="B308" s="234" t="s">
        <v>3924</v>
      </c>
      <c r="C308" s="235" t="s">
        <v>3925</v>
      </c>
      <c r="D308" s="222" t="s">
        <v>3926</v>
      </c>
      <c r="E308" s="223" t="s">
        <v>3269</v>
      </c>
      <c r="F308" s="235"/>
      <c r="G308" s="1"/>
      <c r="H308" s="232">
        <v>300</v>
      </c>
      <c r="I308" s="233">
        <v>45169</v>
      </c>
      <c r="J308" s="233">
        <v>45169</v>
      </c>
      <c r="K308" s="232">
        <v>300</v>
      </c>
    </row>
    <row r="309" spans="1:11" ht="51.6">
      <c r="A309" s="226" t="s">
        <v>3927</v>
      </c>
      <c r="B309" s="234" t="s">
        <v>3928</v>
      </c>
      <c r="C309" s="235" t="s">
        <v>3929</v>
      </c>
      <c r="D309" s="222" t="s">
        <v>3930</v>
      </c>
      <c r="E309" s="223" t="s">
        <v>3187</v>
      </c>
      <c r="F309" s="235"/>
      <c r="G309" s="1"/>
      <c r="H309" s="232">
        <v>1642.75</v>
      </c>
      <c r="I309" s="233">
        <v>45173</v>
      </c>
      <c r="J309" s="233">
        <v>45173</v>
      </c>
      <c r="K309" s="232">
        <v>1642.75</v>
      </c>
    </row>
    <row r="310" spans="1:11" ht="51.6">
      <c r="A310" s="226" t="s">
        <v>3931</v>
      </c>
      <c r="B310" s="234" t="s">
        <v>3753</v>
      </c>
      <c r="C310" s="235" t="s">
        <v>3754</v>
      </c>
      <c r="D310" s="222" t="s">
        <v>3932</v>
      </c>
      <c r="E310" s="223" t="s">
        <v>3187</v>
      </c>
      <c r="F310" s="235"/>
      <c r="G310" s="1"/>
      <c r="H310" s="232">
        <v>389.15</v>
      </c>
      <c r="I310" s="233">
        <v>45173</v>
      </c>
      <c r="J310" s="233">
        <v>45173</v>
      </c>
      <c r="K310" s="232">
        <v>389.15</v>
      </c>
    </row>
    <row r="311" spans="1:11" ht="51.6">
      <c r="A311" s="226" t="s">
        <v>3933</v>
      </c>
      <c r="B311" s="243" t="s">
        <v>3934</v>
      </c>
      <c r="C311" s="235" t="s">
        <v>3935</v>
      </c>
      <c r="D311" s="222" t="s">
        <v>3936</v>
      </c>
      <c r="E311" s="223" t="s">
        <v>3187</v>
      </c>
      <c r="F311" s="235"/>
      <c r="G311" s="1"/>
      <c r="H311" s="232">
        <v>468.75</v>
      </c>
      <c r="I311" s="233">
        <v>45173</v>
      </c>
      <c r="J311" s="233">
        <v>45173</v>
      </c>
      <c r="K311" s="232">
        <v>468.75</v>
      </c>
    </row>
    <row r="312" spans="1:11" ht="51.6">
      <c r="A312" s="226" t="s">
        <v>3937</v>
      </c>
      <c r="B312" s="234" t="s">
        <v>3753</v>
      </c>
      <c r="C312" s="235" t="s">
        <v>3754</v>
      </c>
      <c r="D312" s="222" t="s">
        <v>3938</v>
      </c>
      <c r="E312" s="223" t="s">
        <v>3187</v>
      </c>
      <c r="F312" s="235"/>
      <c r="G312" s="1"/>
      <c r="H312" s="232">
        <v>397.84</v>
      </c>
      <c r="I312" s="233">
        <v>45174</v>
      </c>
      <c r="J312" s="233">
        <v>45174</v>
      </c>
      <c r="K312" s="232">
        <v>397.84</v>
      </c>
    </row>
    <row r="313" spans="1:11" ht="39">
      <c r="A313" s="226" t="s">
        <v>3939</v>
      </c>
      <c r="B313" s="234" t="s">
        <v>3940</v>
      </c>
      <c r="C313" s="235" t="s">
        <v>3941</v>
      </c>
      <c r="D313" s="222" t="s">
        <v>3942</v>
      </c>
      <c r="E313" s="223" t="s">
        <v>3222</v>
      </c>
      <c r="F313" s="235"/>
      <c r="G313" s="1"/>
      <c r="H313" s="232">
        <v>3688.16</v>
      </c>
      <c r="I313" s="233">
        <v>45174</v>
      </c>
      <c r="J313" s="233">
        <v>45174</v>
      </c>
      <c r="K313" s="232">
        <v>3688.16</v>
      </c>
    </row>
    <row r="314" spans="1:11" ht="64.2">
      <c r="A314" s="226" t="s">
        <v>3943</v>
      </c>
      <c r="B314" s="234" t="s">
        <v>3924</v>
      </c>
      <c r="C314" s="235" t="s">
        <v>3925</v>
      </c>
      <c r="D314" s="222" t="s">
        <v>3944</v>
      </c>
      <c r="E314" s="223" t="s">
        <v>3269</v>
      </c>
      <c r="F314" s="235"/>
      <c r="G314" s="1"/>
      <c r="H314" s="232">
        <v>122</v>
      </c>
      <c r="I314" s="233">
        <v>45175</v>
      </c>
      <c r="J314" s="233">
        <v>45175</v>
      </c>
      <c r="K314" s="232">
        <v>122</v>
      </c>
    </row>
    <row r="315" spans="1:11" ht="51.6">
      <c r="A315" s="226" t="s">
        <v>3945</v>
      </c>
      <c r="B315" s="234" t="s">
        <v>3928</v>
      </c>
      <c r="C315" s="235" t="s">
        <v>3929</v>
      </c>
      <c r="D315" s="222" t="s">
        <v>3946</v>
      </c>
      <c r="E315" s="223" t="s">
        <v>3187</v>
      </c>
      <c r="F315" s="235"/>
      <c r="G315" s="1"/>
      <c r="H315" s="232">
        <v>221.2</v>
      </c>
      <c r="I315" s="233">
        <v>45175</v>
      </c>
      <c r="J315" s="233">
        <v>45175</v>
      </c>
      <c r="K315" s="232">
        <v>221.2</v>
      </c>
    </row>
    <row r="316" spans="1:11" ht="39">
      <c r="A316" s="226" t="s">
        <v>3947</v>
      </c>
      <c r="B316" s="234" t="s">
        <v>3948</v>
      </c>
      <c r="C316" s="235" t="s">
        <v>3949</v>
      </c>
      <c r="D316" s="222" t="s">
        <v>3950</v>
      </c>
      <c r="E316" s="223" t="s">
        <v>3187</v>
      </c>
      <c r="F316" s="235"/>
      <c r="G316" s="1"/>
      <c r="H316" s="232">
        <v>868</v>
      </c>
      <c r="I316" s="233">
        <v>45176</v>
      </c>
      <c r="J316" s="233">
        <v>45176</v>
      </c>
      <c r="K316" s="232">
        <v>868</v>
      </c>
    </row>
    <row r="317" spans="1:11" ht="51.6">
      <c r="A317" s="226" t="s">
        <v>3951</v>
      </c>
      <c r="B317" s="234" t="s">
        <v>3512</v>
      </c>
      <c r="C317" s="235" t="s">
        <v>3952</v>
      </c>
      <c r="D317" s="222" t="s">
        <v>3953</v>
      </c>
      <c r="E317" s="223" t="s">
        <v>3187</v>
      </c>
      <c r="F317" s="235"/>
      <c r="G317" s="1"/>
      <c r="H317" s="232">
        <v>900</v>
      </c>
      <c r="I317" s="233">
        <v>45176</v>
      </c>
      <c r="J317" s="233">
        <v>45176</v>
      </c>
      <c r="K317" s="232">
        <v>900</v>
      </c>
    </row>
    <row r="318" spans="1:11" ht="64.2">
      <c r="A318" s="226" t="s">
        <v>3954</v>
      </c>
      <c r="B318" s="234" t="s">
        <v>3757</v>
      </c>
      <c r="C318" s="235" t="s">
        <v>3758</v>
      </c>
      <c r="D318" s="222" t="s">
        <v>3955</v>
      </c>
      <c r="E318" s="223" t="s">
        <v>3187</v>
      </c>
      <c r="F318" s="235"/>
      <c r="G318" s="1"/>
      <c r="H318" s="232">
        <v>2900</v>
      </c>
      <c r="I318" s="233">
        <v>45177</v>
      </c>
      <c r="J318" s="233">
        <v>45177</v>
      </c>
      <c r="K318" s="232">
        <v>2900</v>
      </c>
    </row>
    <row r="319" spans="1:11" ht="64.2">
      <c r="A319" s="226" t="s">
        <v>3956</v>
      </c>
      <c r="B319" s="236" t="s">
        <v>3246</v>
      </c>
      <c r="C319" s="221" t="s">
        <v>3247</v>
      </c>
      <c r="D319" s="222" t="s">
        <v>3957</v>
      </c>
      <c r="E319" s="223" t="s">
        <v>3187</v>
      </c>
      <c r="F319" s="221"/>
      <c r="G319" s="1"/>
      <c r="H319" s="232">
        <v>1423.77</v>
      </c>
      <c r="I319" s="233">
        <v>45177</v>
      </c>
      <c r="J319" s="233">
        <v>45177</v>
      </c>
      <c r="K319" s="232">
        <v>1423.77</v>
      </c>
    </row>
    <row r="320" spans="1:11" ht="64.2">
      <c r="A320" s="279" t="s">
        <v>3958</v>
      </c>
      <c r="B320" s="234" t="s">
        <v>3753</v>
      </c>
      <c r="C320" s="235" t="s">
        <v>3754</v>
      </c>
      <c r="D320" s="222" t="s">
        <v>3959</v>
      </c>
      <c r="E320" s="223" t="s">
        <v>3187</v>
      </c>
      <c r="F320" s="235"/>
      <c r="G320" s="1"/>
      <c r="H320" s="232">
        <v>760.56</v>
      </c>
      <c r="I320" s="233">
        <v>45177</v>
      </c>
      <c r="J320" s="233">
        <v>45177</v>
      </c>
      <c r="K320" s="232">
        <v>760.56</v>
      </c>
    </row>
    <row r="321" spans="1:11" ht="64.2">
      <c r="A321" s="226" t="s">
        <v>3960</v>
      </c>
      <c r="B321" s="236" t="s">
        <v>3246</v>
      </c>
      <c r="C321" s="221" t="s">
        <v>3247</v>
      </c>
      <c r="D321" s="222" t="s">
        <v>3961</v>
      </c>
      <c r="E321" s="223" t="s">
        <v>3187</v>
      </c>
      <c r="F321" s="221"/>
      <c r="G321" s="1"/>
      <c r="H321" s="232">
        <v>1497.75</v>
      </c>
      <c r="I321" s="233">
        <v>45177</v>
      </c>
      <c r="J321" s="233">
        <v>45177</v>
      </c>
      <c r="K321" s="232">
        <v>1497.75</v>
      </c>
    </row>
    <row r="322" spans="1:11" ht="39">
      <c r="A322" s="226" t="s">
        <v>3962</v>
      </c>
      <c r="B322" s="245" t="s">
        <v>3298</v>
      </c>
      <c r="C322" s="237" t="s">
        <v>3798</v>
      </c>
      <c r="D322" s="222" t="s">
        <v>3963</v>
      </c>
      <c r="E322" s="223" t="s">
        <v>3187</v>
      </c>
      <c r="F322" s="237"/>
      <c r="G322" s="1"/>
      <c r="H322" s="232">
        <v>1280</v>
      </c>
      <c r="I322" s="233">
        <v>45180</v>
      </c>
      <c r="J322" s="233">
        <v>45180</v>
      </c>
      <c r="K322" s="232">
        <v>1280</v>
      </c>
    </row>
    <row r="323" spans="1:11" ht="39">
      <c r="A323" s="226" t="s">
        <v>3964</v>
      </c>
      <c r="B323" s="234" t="s">
        <v>3753</v>
      </c>
      <c r="C323" s="235" t="s">
        <v>3754</v>
      </c>
      <c r="D323" s="222" t="s">
        <v>3965</v>
      </c>
      <c r="E323" s="223" t="s">
        <v>3187</v>
      </c>
      <c r="F323" s="235"/>
      <c r="G323" s="1"/>
      <c r="H323" s="232">
        <v>45</v>
      </c>
      <c r="I323" s="233">
        <v>45180</v>
      </c>
      <c r="J323" s="233">
        <v>45180</v>
      </c>
      <c r="K323" s="232">
        <v>45</v>
      </c>
    </row>
    <row r="324" spans="1:11" ht="39">
      <c r="A324" s="226" t="s">
        <v>3966</v>
      </c>
      <c r="B324" s="234" t="s">
        <v>3289</v>
      </c>
      <c r="C324" s="235" t="s">
        <v>3290</v>
      </c>
      <c r="D324" s="222" t="s">
        <v>3967</v>
      </c>
      <c r="E324" s="223" t="s">
        <v>3187</v>
      </c>
      <c r="F324" s="235"/>
      <c r="G324" s="1"/>
      <c r="H324" s="232">
        <v>190</v>
      </c>
      <c r="I324" s="233">
        <v>45183</v>
      </c>
      <c r="J324" s="233">
        <v>45183</v>
      </c>
      <c r="K324" s="232">
        <v>190</v>
      </c>
    </row>
    <row r="325" spans="1:11" ht="64.2">
      <c r="A325" s="226" t="s">
        <v>3968</v>
      </c>
      <c r="B325" s="234" t="s">
        <v>3289</v>
      </c>
      <c r="C325" s="235" t="s">
        <v>3290</v>
      </c>
      <c r="D325" s="222" t="s">
        <v>3969</v>
      </c>
      <c r="E325" s="223" t="s">
        <v>3187</v>
      </c>
      <c r="F325" s="235"/>
      <c r="G325" s="1"/>
      <c r="H325" s="232">
        <v>350</v>
      </c>
      <c r="I325" s="233">
        <v>45183</v>
      </c>
      <c r="J325" s="233">
        <v>45183</v>
      </c>
      <c r="K325" s="232">
        <v>350</v>
      </c>
    </row>
    <row r="326" spans="1:11" ht="51.6">
      <c r="A326" s="226" t="s">
        <v>3970</v>
      </c>
      <c r="B326" s="234" t="s">
        <v>3753</v>
      </c>
      <c r="C326" s="235" t="s">
        <v>3754</v>
      </c>
      <c r="D326" s="222" t="s">
        <v>3971</v>
      </c>
      <c r="E326" s="223" t="s">
        <v>3187</v>
      </c>
      <c r="F326" s="235"/>
      <c r="G326" s="1"/>
      <c r="H326" s="232">
        <v>461.86</v>
      </c>
      <c r="I326" s="233">
        <v>45187</v>
      </c>
      <c r="J326" s="233">
        <v>45187</v>
      </c>
      <c r="K326" s="232">
        <v>461.86</v>
      </c>
    </row>
    <row r="327" spans="1:11" ht="64.2">
      <c r="A327" s="226" t="s">
        <v>3972</v>
      </c>
      <c r="B327" s="245" t="s">
        <v>3298</v>
      </c>
      <c r="C327" s="237" t="s">
        <v>3798</v>
      </c>
      <c r="D327" s="222" t="s">
        <v>3973</v>
      </c>
      <c r="E327" s="223" t="s">
        <v>3187</v>
      </c>
      <c r="F327" s="237"/>
      <c r="G327" s="1"/>
      <c r="H327" s="232">
        <v>940</v>
      </c>
      <c r="I327" s="233">
        <v>45187</v>
      </c>
      <c r="J327" s="233">
        <v>45187</v>
      </c>
      <c r="K327" s="232">
        <v>940</v>
      </c>
    </row>
    <row r="328" spans="1:11" ht="64.2">
      <c r="A328" s="226" t="s">
        <v>3974</v>
      </c>
      <c r="B328" s="243" t="s">
        <v>191</v>
      </c>
      <c r="C328" s="237" t="s">
        <v>3275</v>
      </c>
      <c r="D328" s="222" t="s">
        <v>3975</v>
      </c>
      <c r="E328" s="223" t="s">
        <v>3277</v>
      </c>
      <c r="F328" s="237"/>
      <c r="G328" s="1"/>
      <c r="H328" s="232">
        <v>47740</v>
      </c>
      <c r="I328" s="233">
        <v>45181</v>
      </c>
      <c r="J328" s="233">
        <v>45181</v>
      </c>
      <c r="K328" s="232">
        <v>47740</v>
      </c>
    </row>
    <row r="329" spans="1:11" ht="76.8">
      <c r="A329" s="226" t="s">
        <v>3976</v>
      </c>
      <c r="B329" s="243" t="s">
        <v>3285</v>
      </c>
      <c r="C329" s="237" t="s">
        <v>3286</v>
      </c>
      <c r="D329" s="222" t="s">
        <v>3977</v>
      </c>
      <c r="E329" s="223" t="s">
        <v>3269</v>
      </c>
      <c r="F329" s="237"/>
      <c r="G329" s="1"/>
      <c r="H329" s="232">
        <v>181.19</v>
      </c>
      <c r="I329" s="233">
        <v>45188</v>
      </c>
      <c r="J329" s="233">
        <v>45188</v>
      </c>
      <c r="K329" s="232">
        <v>181.19</v>
      </c>
    </row>
    <row r="330" spans="1:11" ht="51.6">
      <c r="A330" s="226" t="s">
        <v>3978</v>
      </c>
      <c r="B330" s="250" t="s">
        <v>3355</v>
      </c>
      <c r="C330" s="237" t="s">
        <v>3356</v>
      </c>
      <c r="D330" s="222" t="s">
        <v>3979</v>
      </c>
      <c r="E330" s="223" t="s">
        <v>3187</v>
      </c>
      <c r="F330" s="237"/>
      <c r="G330" s="1"/>
      <c r="H330" s="232">
        <v>350</v>
      </c>
      <c r="I330" s="233">
        <v>45189</v>
      </c>
      <c r="J330" s="233">
        <v>45189</v>
      </c>
      <c r="K330" s="232">
        <v>350</v>
      </c>
    </row>
    <row r="331" spans="1:11" ht="39">
      <c r="A331" s="226" t="s">
        <v>3980</v>
      </c>
      <c r="B331" s="234" t="s">
        <v>3753</v>
      </c>
      <c r="C331" s="235" t="s">
        <v>3754</v>
      </c>
      <c r="D331" s="222" t="s">
        <v>3981</v>
      </c>
      <c r="E331" s="223" t="s">
        <v>3187</v>
      </c>
      <c r="F331" s="235"/>
      <c r="G331" s="1"/>
      <c r="H331" s="232">
        <v>45</v>
      </c>
      <c r="I331" s="233">
        <v>45191</v>
      </c>
      <c r="J331" s="233">
        <v>45191</v>
      </c>
      <c r="K331" s="232">
        <v>45</v>
      </c>
    </row>
    <row r="332" spans="1:11" ht="51.6">
      <c r="A332" s="226" t="s">
        <v>3982</v>
      </c>
      <c r="B332" s="234" t="s">
        <v>3983</v>
      </c>
      <c r="C332" s="235" t="s">
        <v>1362</v>
      </c>
      <c r="D332" s="222" t="s">
        <v>3984</v>
      </c>
      <c r="E332" s="223" t="s">
        <v>3187</v>
      </c>
      <c r="F332" s="235"/>
      <c r="G332" s="1"/>
      <c r="H332" s="232" t="s">
        <v>3985</v>
      </c>
      <c r="I332" s="233">
        <v>45191</v>
      </c>
      <c r="J332" s="233">
        <v>45191</v>
      </c>
      <c r="K332" s="232" t="s">
        <v>3985</v>
      </c>
    </row>
    <row r="333" spans="1:11" ht="76.8">
      <c r="A333" s="226" t="s">
        <v>3986</v>
      </c>
      <c r="B333" s="220" t="s">
        <v>3154</v>
      </c>
      <c r="C333" s="221" t="s">
        <v>3155</v>
      </c>
      <c r="D333" s="222" t="s">
        <v>3987</v>
      </c>
      <c r="E333" s="223" t="s">
        <v>3112</v>
      </c>
      <c r="F333" s="221"/>
      <c r="G333" s="1"/>
      <c r="H333" s="232">
        <v>170.68</v>
      </c>
      <c r="I333" s="233">
        <v>45194</v>
      </c>
      <c r="J333" s="233">
        <v>45194</v>
      </c>
      <c r="K333" s="232">
        <v>170.68</v>
      </c>
    </row>
    <row r="334" spans="1:11" ht="51.6">
      <c r="A334" s="226" t="s">
        <v>3988</v>
      </c>
      <c r="B334" s="234" t="s">
        <v>3989</v>
      </c>
      <c r="C334" s="235" t="s">
        <v>3990</v>
      </c>
      <c r="D334" s="222" t="s">
        <v>3991</v>
      </c>
      <c r="E334" s="223" t="s">
        <v>3353</v>
      </c>
      <c r="F334" s="235"/>
      <c r="G334" s="1"/>
      <c r="H334" s="232">
        <v>1969</v>
      </c>
      <c r="I334" s="233">
        <v>45195</v>
      </c>
      <c r="J334" s="233">
        <v>45195</v>
      </c>
      <c r="K334" s="232">
        <v>1969</v>
      </c>
    </row>
    <row r="335" spans="1:11" ht="51.6">
      <c r="A335" s="226" t="s">
        <v>3992</v>
      </c>
      <c r="B335" s="245" t="s">
        <v>3298</v>
      </c>
      <c r="C335" s="237" t="s">
        <v>3798</v>
      </c>
      <c r="D335" s="222" t="s">
        <v>3993</v>
      </c>
      <c r="E335" s="223" t="s">
        <v>3187</v>
      </c>
      <c r="F335" s="237"/>
      <c r="G335" s="1"/>
      <c r="H335" s="232">
        <v>2180</v>
      </c>
      <c r="I335" s="233">
        <v>45195</v>
      </c>
      <c r="J335" s="233">
        <v>45195</v>
      </c>
      <c r="K335" s="232">
        <v>2180</v>
      </c>
    </row>
    <row r="336" spans="1:11" ht="64.2">
      <c r="A336" s="226" t="s">
        <v>3994</v>
      </c>
      <c r="B336" s="236" t="s">
        <v>2389</v>
      </c>
      <c r="C336" s="269" t="s">
        <v>1691</v>
      </c>
      <c r="D336" s="222" t="s">
        <v>3995</v>
      </c>
      <c r="E336" s="223" t="s">
        <v>3269</v>
      </c>
      <c r="F336" s="269"/>
      <c r="G336" s="1"/>
      <c r="H336" s="232">
        <v>320</v>
      </c>
      <c r="I336" s="233">
        <v>45195</v>
      </c>
      <c r="J336" s="233">
        <v>45195</v>
      </c>
      <c r="K336" s="232">
        <v>320</v>
      </c>
    </row>
    <row r="337" spans="1:11" ht="39">
      <c r="A337" s="226" t="s">
        <v>3996</v>
      </c>
      <c r="B337" s="243" t="s">
        <v>191</v>
      </c>
      <c r="C337" s="237" t="s">
        <v>3275</v>
      </c>
      <c r="D337" s="222" t="s">
        <v>3997</v>
      </c>
      <c r="E337" s="223" t="s">
        <v>3187</v>
      </c>
      <c r="F337" s="237"/>
      <c r="G337" s="1"/>
      <c r="H337" s="232">
        <v>550.79999999999995</v>
      </c>
      <c r="I337" s="233">
        <v>45196</v>
      </c>
      <c r="J337" s="233">
        <v>45196</v>
      </c>
      <c r="K337" s="232">
        <v>550.79999999999995</v>
      </c>
    </row>
    <row r="338" spans="1:11" ht="51.6">
      <c r="A338" s="226" t="s">
        <v>3998</v>
      </c>
      <c r="B338" s="236" t="s">
        <v>3246</v>
      </c>
      <c r="C338" s="221" t="s">
        <v>3247</v>
      </c>
      <c r="D338" s="222" t="s">
        <v>3999</v>
      </c>
      <c r="E338" s="223" t="s">
        <v>3187</v>
      </c>
      <c r="F338" s="221"/>
      <c r="G338" s="1"/>
      <c r="H338" s="232">
        <v>290.5</v>
      </c>
      <c r="I338" s="233">
        <v>45196</v>
      </c>
      <c r="J338" s="233">
        <v>45196</v>
      </c>
      <c r="K338" s="232">
        <v>290.5</v>
      </c>
    </row>
    <row r="339" spans="1:11" ht="51.6">
      <c r="A339" s="226" t="s">
        <v>4000</v>
      </c>
      <c r="B339" s="236" t="s">
        <v>3246</v>
      </c>
      <c r="C339" s="221" t="s">
        <v>3247</v>
      </c>
      <c r="D339" s="222" t="s">
        <v>4001</v>
      </c>
      <c r="E339" s="223" t="s">
        <v>3187</v>
      </c>
      <c r="F339" s="221"/>
      <c r="G339" s="1"/>
      <c r="H339" s="232">
        <v>472.15</v>
      </c>
      <c r="I339" s="233">
        <v>45196</v>
      </c>
      <c r="J339" s="233">
        <v>45196</v>
      </c>
      <c r="K339" s="232">
        <v>472.15</v>
      </c>
    </row>
    <row r="340" spans="1:11" ht="51.6">
      <c r="A340" s="226" t="s">
        <v>4002</v>
      </c>
      <c r="B340" s="236" t="s">
        <v>3246</v>
      </c>
      <c r="C340" s="221" t="s">
        <v>3247</v>
      </c>
      <c r="D340" s="222" t="s">
        <v>4003</v>
      </c>
      <c r="E340" s="223" t="s">
        <v>3187</v>
      </c>
      <c r="F340" s="221"/>
      <c r="G340" s="1"/>
      <c r="H340" s="232">
        <v>152.87</v>
      </c>
      <c r="I340" s="233">
        <v>45197</v>
      </c>
      <c r="J340" s="233">
        <v>45197</v>
      </c>
      <c r="K340" s="232">
        <v>152.87</v>
      </c>
    </row>
    <row r="341" spans="1:11" ht="64.2">
      <c r="A341" s="226" t="s">
        <v>4004</v>
      </c>
      <c r="B341" s="234" t="s">
        <v>3640</v>
      </c>
      <c r="C341" s="235" t="s">
        <v>3641</v>
      </c>
      <c r="D341" s="222" t="s">
        <v>4005</v>
      </c>
      <c r="E341" s="223" t="s">
        <v>3187</v>
      </c>
      <c r="F341" s="235"/>
      <c r="G341" s="1"/>
      <c r="H341" s="232">
        <v>485.24</v>
      </c>
      <c r="I341" s="233">
        <v>45197</v>
      </c>
      <c r="J341" s="233">
        <v>45197</v>
      </c>
      <c r="K341" s="232">
        <v>485.24</v>
      </c>
    </row>
    <row r="342" spans="1:11" ht="39">
      <c r="A342" s="226" t="s">
        <v>4006</v>
      </c>
      <c r="B342" s="234" t="s">
        <v>3983</v>
      </c>
      <c r="C342" s="235" t="s">
        <v>1362</v>
      </c>
      <c r="D342" s="222" t="s">
        <v>4007</v>
      </c>
      <c r="E342" s="223" t="s">
        <v>3187</v>
      </c>
      <c r="F342" s="235"/>
      <c r="G342" s="1"/>
      <c r="H342" s="232">
        <v>1156.08</v>
      </c>
      <c r="I342" s="233">
        <v>45198</v>
      </c>
      <c r="J342" s="233">
        <v>45198</v>
      </c>
      <c r="K342" s="232">
        <v>1156.08</v>
      </c>
    </row>
    <row r="343" spans="1:11" ht="76.8">
      <c r="A343" s="226" t="s">
        <v>4008</v>
      </c>
      <c r="B343" s="234" t="s">
        <v>3672</v>
      </c>
      <c r="C343" s="235" t="s">
        <v>3673</v>
      </c>
      <c r="D343" s="222" t="s">
        <v>4009</v>
      </c>
      <c r="E343" s="223" t="s">
        <v>3187</v>
      </c>
      <c r="F343" s="235"/>
      <c r="G343" s="1"/>
      <c r="H343" s="232">
        <v>28.69</v>
      </c>
      <c r="I343" s="233">
        <v>45201</v>
      </c>
      <c r="J343" s="233">
        <v>45201</v>
      </c>
      <c r="K343" s="232">
        <v>28.69</v>
      </c>
    </row>
    <row r="344" spans="1:11" ht="69.599999999999994">
      <c r="A344" s="226" t="s">
        <v>4010</v>
      </c>
      <c r="B344" s="234" t="s">
        <v>3672</v>
      </c>
      <c r="C344" s="235" t="s">
        <v>3673</v>
      </c>
      <c r="D344" s="280" t="s">
        <v>4011</v>
      </c>
      <c r="E344" s="223" t="s">
        <v>3187</v>
      </c>
      <c r="F344" s="235"/>
      <c r="G344" s="1"/>
      <c r="H344" s="232">
        <v>36.880000000000003</v>
      </c>
      <c r="I344" s="233">
        <v>45201</v>
      </c>
      <c r="J344" s="233">
        <v>45201</v>
      </c>
      <c r="K344" s="232">
        <v>36.880000000000003</v>
      </c>
    </row>
    <row r="345" spans="1:11" ht="46.8">
      <c r="A345" s="226" t="s">
        <v>4012</v>
      </c>
      <c r="B345" s="234" t="s">
        <v>4013</v>
      </c>
      <c r="C345" s="235" t="s">
        <v>4014</v>
      </c>
      <c r="D345" s="281" t="s">
        <v>4015</v>
      </c>
      <c r="E345" s="223" t="s">
        <v>3112</v>
      </c>
      <c r="F345" s="235"/>
      <c r="G345" s="1"/>
      <c r="H345" s="232">
        <v>4000</v>
      </c>
      <c r="I345" s="282">
        <v>45203</v>
      </c>
      <c r="J345" s="282">
        <v>45203</v>
      </c>
      <c r="K345" s="232">
        <v>4000</v>
      </c>
    </row>
    <row r="346" spans="1:11" ht="64.2">
      <c r="A346" s="226" t="s">
        <v>4016</v>
      </c>
      <c r="B346" s="234" t="s">
        <v>4017</v>
      </c>
      <c r="C346" s="235" t="s">
        <v>4018</v>
      </c>
      <c r="D346" s="222" t="s">
        <v>4019</v>
      </c>
      <c r="E346" s="223" t="s">
        <v>3112</v>
      </c>
      <c r="F346" s="235"/>
      <c r="G346" s="1"/>
      <c r="H346" s="232">
        <v>7750</v>
      </c>
      <c r="I346" s="282">
        <v>45203</v>
      </c>
      <c r="J346" s="282">
        <v>45203</v>
      </c>
      <c r="K346" s="232">
        <v>7750</v>
      </c>
    </row>
    <row r="347" spans="1:11" ht="64.2">
      <c r="A347" s="226" t="s">
        <v>4020</v>
      </c>
      <c r="B347" s="250" t="s">
        <v>3355</v>
      </c>
      <c r="C347" s="237" t="s">
        <v>4021</v>
      </c>
      <c r="D347" s="222" t="s">
        <v>4022</v>
      </c>
      <c r="E347" s="223" t="s">
        <v>3187</v>
      </c>
      <c r="F347" s="237"/>
      <c r="G347" s="1"/>
      <c r="H347" s="232">
        <v>350</v>
      </c>
      <c r="I347" s="233">
        <v>45203</v>
      </c>
      <c r="J347" s="233">
        <v>45203</v>
      </c>
      <c r="K347" s="232">
        <v>350</v>
      </c>
    </row>
    <row r="348" spans="1:11" ht="64.2">
      <c r="A348" s="226" t="s">
        <v>4023</v>
      </c>
      <c r="B348" s="234" t="s">
        <v>3785</v>
      </c>
      <c r="C348" s="235" t="s">
        <v>3786</v>
      </c>
      <c r="D348" s="222" t="s">
        <v>4024</v>
      </c>
      <c r="E348" s="223" t="s">
        <v>3187</v>
      </c>
      <c r="F348" s="235"/>
      <c r="G348" s="1"/>
      <c r="H348" s="232">
        <v>500</v>
      </c>
      <c r="I348" s="282">
        <v>45205</v>
      </c>
      <c r="J348" s="282">
        <v>45205</v>
      </c>
      <c r="K348" s="232">
        <v>500</v>
      </c>
    </row>
    <row r="349" spans="1:11" ht="58.2">
      <c r="A349" s="226" t="s">
        <v>4025</v>
      </c>
      <c r="B349" s="234" t="s">
        <v>4026</v>
      </c>
      <c r="C349" s="235" t="s">
        <v>4027</v>
      </c>
      <c r="D349" s="281" t="s">
        <v>4028</v>
      </c>
      <c r="E349" s="223" t="s">
        <v>3112</v>
      </c>
      <c r="F349" s="235"/>
      <c r="G349" s="1"/>
      <c r="H349" s="232">
        <v>4000</v>
      </c>
      <c r="I349" s="233">
        <v>45208</v>
      </c>
      <c r="J349" s="233">
        <v>45208</v>
      </c>
      <c r="K349" s="232">
        <v>4000</v>
      </c>
    </row>
    <row r="350" spans="1:11" ht="51.6">
      <c r="A350" s="226" t="s">
        <v>4029</v>
      </c>
      <c r="B350" s="234" t="s">
        <v>3289</v>
      </c>
      <c r="C350" s="235" t="s">
        <v>3290</v>
      </c>
      <c r="D350" s="222" t="s">
        <v>4030</v>
      </c>
      <c r="E350" s="223" t="s">
        <v>3187</v>
      </c>
      <c r="F350" s="235"/>
      <c r="G350" s="1"/>
      <c r="H350" s="232">
        <v>652</v>
      </c>
      <c r="I350" s="233">
        <v>45209</v>
      </c>
      <c r="J350" s="233">
        <v>45209</v>
      </c>
      <c r="K350" s="232">
        <v>652</v>
      </c>
    </row>
    <row r="351" spans="1:11" ht="51.6">
      <c r="A351" s="226" t="s">
        <v>4031</v>
      </c>
      <c r="B351" s="243" t="s">
        <v>3308</v>
      </c>
      <c r="C351" s="237" t="s">
        <v>3309</v>
      </c>
      <c r="D351" s="222" t="s">
        <v>4032</v>
      </c>
      <c r="E351" s="223" t="s">
        <v>3269</v>
      </c>
      <c r="F351" s="237"/>
      <c r="G351" s="1"/>
      <c r="H351" s="232">
        <v>2800</v>
      </c>
      <c r="I351" s="233">
        <v>45210</v>
      </c>
      <c r="J351" s="233">
        <v>45210</v>
      </c>
      <c r="K351" s="232">
        <v>2800</v>
      </c>
    </row>
    <row r="352" spans="1:11" ht="39">
      <c r="A352" s="226" t="s">
        <v>4033</v>
      </c>
      <c r="B352" s="234" t="s">
        <v>3512</v>
      </c>
      <c r="C352" s="235" t="s">
        <v>3513</v>
      </c>
      <c r="D352" s="222" t="s">
        <v>4034</v>
      </c>
      <c r="E352" s="223" t="s">
        <v>3187</v>
      </c>
      <c r="F352" s="235"/>
      <c r="G352" s="1"/>
      <c r="H352" s="232">
        <v>500</v>
      </c>
      <c r="I352" s="233">
        <v>45211</v>
      </c>
      <c r="J352" s="233">
        <v>45211</v>
      </c>
      <c r="K352" s="232">
        <v>500</v>
      </c>
    </row>
    <row r="353" spans="1:11" ht="64.2">
      <c r="A353" s="226" t="s">
        <v>4035</v>
      </c>
      <c r="B353" s="236" t="s">
        <v>3246</v>
      </c>
      <c r="C353" s="221" t="s">
        <v>3247</v>
      </c>
      <c r="D353" s="222" t="s">
        <v>3248</v>
      </c>
      <c r="E353" s="223" t="s">
        <v>3187</v>
      </c>
      <c r="F353" s="221"/>
      <c r="G353" s="1"/>
      <c r="H353" s="232">
        <v>1323.15</v>
      </c>
      <c r="I353" s="233">
        <v>45211</v>
      </c>
      <c r="J353" s="233">
        <v>45211</v>
      </c>
      <c r="K353" s="232">
        <v>1323.15</v>
      </c>
    </row>
    <row r="354" spans="1:11" ht="64.2">
      <c r="A354" s="226" t="s">
        <v>4036</v>
      </c>
      <c r="B354" s="234" t="s">
        <v>4037</v>
      </c>
      <c r="C354" s="235" t="s">
        <v>4038</v>
      </c>
      <c r="D354" s="222" t="s">
        <v>4039</v>
      </c>
      <c r="E354" s="223" t="s">
        <v>3112</v>
      </c>
      <c r="F354" s="235"/>
      <c r="G354" s="1"/>
      <c r="H354" s="232">
        <v>7625</v>
      </c>
      <c r="I354" s="233">
        <v>45211</v>
      </c>
      <c r="J354" s="233">
        <v>45211</v>
      </c>
      <c r="K354" s="232">
        <v>7625</v>
      </c>
    </row>
    <row r="355" spans="1:11" ht="64.2">
      <c r="A355" s="226" t="s">
        <v>4040</v>
      </c>
      <c r="B355" s="234" t="s">
        <v>3785</v>
      </c>
      <c r="C355" s="235" t="s">
        <v>3786</v>
      </c>
      <c r="D355" s="222" t="s">
        <v>4024</v>
      </c>
      <c r="E355" s="223" t="s">
        <v>3187</v>
      </c>
      <c r="F355" s="235"/>
      <c r="G355" s="1"/>
      <c r="H355" s="232">
        <v>500</v>
      </c>
      <c r="I355" s="233">
        <v>45215</v>
      </c>
      <c r="J355" s="233">
        <v>45215</v>
      </c>
      <c r="K355" s="232">
        <v>500</v>
      </c>
    </row>
    <row r="356" spans="1:11" ht="64.2">
      <c r="A356" s="226" t="s">
        <v>4041</v>
      </c>
      <c r="B356" s="220" t="s">
        <v>3154</v>
      </c>
      <c r="C356" s="221" t="s">
        <v>3155</v>
      </c>
      <c r="D356" s="222" t="s">
        <v>4042</v>
      </c>
      <c r="E356" s="223" t="s">
        <v>3112</v>
      </c>
      <c r="F356" s="221"/>
      <c r="G356" s="1"/>
      <c r="H356" s="232">
        <v>265.06</v>
      </c>
      <c r="I356" s="233">
        <v>45215</v>
      </c>
      <c r="J356" s="233">
        <v>45215</v>
      </c>
      <c r="K356" s="232">
        <v>265.06</v>
      </c>
    </row>
    <row r="357" spans="1:11" ht="51.6">
      <c r="A357" s="226" t="s">
        <v>4043</v>
      </c>
      <c r="B357" s="234" t="s">
        <v>4044</v>
      </c>
      <c r="C357" s="235" t="s">
        <v>4045</v>
      </c>
      <c r="D357" s="222" t="s">
        <v>4046</v>
      </c>
      <c r="E357" s="223" t="s">
        <v>3187</v>
      </c>
      <c r="F357" s="235"/>
      <c r="G357" s="1"/>
      <c r="H357" s="232">
        <v>1200</v>
      </c>
      <c r="I357" s="233">
        <v>45216</v>
      </c>
      <c r="J357" s="233">
        <v>45216</v>
      </c>
      <c r="K357" s="232">
        <v>1200</v>
      </c>
    </row>
    <row r="358" spans="1:11" ht="64.2">
      <c r="A358" s="226" t="s">
        <v>4047</v>
      </c>
      <c r="B358" s="259" t="s">
        <v>2389</v>
      </c>
      <c r="C358" s="260" t="s">
        <v>1691</v>
      </c>
      <c r="D358" s="222" t="s">
        <v>4048</v>
      </c>
      <c r="E358" s="223" t="s">
        <v>3599</v>
      </c>
      <c r="F358" s="260" t="s">
        <v>1691</v>
      </c>
      <c r="G358" s="1"/>
      <c r="H358" s="232">
        <v>30748.97</v>
      </c>
      <c r="I358" s="233">
        <v>45093</v>
      </c>
      <c r="J358" s="233">
        <v>45093</v>
      </c>
      <c r="K358" s="232">
        <v>30748.97</v>
      </c>
    </row>
    <row r="359" spans="1:11" ht="51.6">
      <c r="A359" s="226" t="s">
        <v>4049</v>
      </c>
      <c r="B359" s="262" t="s">
        <v>3666</v>
      </c>
      <c r="C359" s="263" t="s">
        <v>3667</v>
      </c>
      <c r="D359" s="222" t="s">
        <v>4050</v>
      </c>
      <c r="E359" s="223" t="s">
        <v>3269</v>
      </c>
      <c r="F359" s="263"/>
      <c r="G359" s="1"/>
      <c r="H359" s="232">
        <v>480</v>
      </c>
      <c r="I359" s="233">
        <v>45216</v>
      </c>
      <c r="J359" s="233">
        <v>45216</v>
      </c>
      <c r="K359" s="232">
        <v>480</v>
      </c>
    </row>
    <row r="360" spans="1:11" ht="51.6">
      <c r="A360" s="226" t="s">
        <v>4051</v>
      </c>
      <c r="B360" s="270" t="s">
        <v>4052</v>
      </c>
      <c r="C360" s="235" t="s">
        <v>4053</v>
      </c>
      <c r="D360" s="222" t="s">
        <v>4054</v>
      </c>
      <c r="E360" s="223" t="s">
        <v>3187</v>
      </c>
      <c r="F360" s="235"/>
      <c r="G360" s="1"/>
      <c r="H360" s="232" t="s">
        <v>4055</v>
      </c>
      <c r="I360" s="233">
        <v>45217</v>
      </c>
      <c r="J360" s="233">
        <v>45217</v>
      </c>
      <c r="K360" s="232">
        <v>2345.58</v>
      </c>
    </row>
    <row r="361" spans="1:11" ht="64.2">
      <c r="A361" s="226" t="s">
        <v>4056</v>
      </c>
      <c r="B361" s="243" t="s">
        <v>4057</v>
      </c>
      <c r="C361" s="235" t="s">
        <v>4058</v>
      </c>
      <c r="D361" s="222" t="s">
        <v>4059</v>
      </c>
      <c r="E361" s="223" t="s">
        <v>3187</v>
      </c>
      <c r="F361" s="235"/>
      <c r="G361" s="1"/>
      <c r="H361" s="232">
        <v>517.66999999999996</v>
      </c>
      <c r="I361" s="233">
        <v>45217</v>
      </c>
      <c r="J361" s="233">
        <v>45217</v>
      </c>
      <c r="K361" s="232">
        <v>517.66999999999996</v>
      </c>
    </row>
    <row r="362" spans="1:11" ht="64.2">
      <c r="A362" s="226" t="s">
        <v>4060</v>
      </c>
      <c r="B362" s="243" t="s">
        <v>4057</v>
      </c>
      <c r="C362" s="235" t="s">
        <v>4058</v>
      </c>
      <c r="D362" s="222" t="s">
        <v>4061</v>
      </c>
      <c r="E362" s="223" t="s">
        <v>3187</v>
      </c>
      <c r="F362" s="235"/>
      <c r="G362" s="1"/>
      <c r="H362" s="232">
        <v>109</v>
      </c>
      <c r="I362" s="233">
        <v>45217</v>
      </c>
      <c r="J362" s="233">
        <v>45217</v>
      </c>
      <c r="K362" s="232">
        <v>109</v>
      </c>
    </row>
    <row r="363" spans="1:11" ht="89.4">
      <c r="A363" s="226" t="s">
        <v>4062</v>
      </c>
      <c r="B363" s="236" t="s">
        <v>3279</v>
      </c>
      <c r="C363" s="237" t="s">
        <v>3280</v>
      </c>
      <c r="D363" s="222" t="s">
        <v>4063</v>
      </c>
      <c r="E363" s="223" t="s">
        <v>3187</v>
      </c>
      <c r="F363" s="237"/>
      <c r="G363" s="1"/>
      <c r="H363" s="232">
        <v>1282.1500000000001</v>
      </c>
      <c r="I363" s="233">
        <v>45218</v>
      </c>
      <c r="J363" s="233">
        <v>45218</v>
      </c>
      <c r="K363" s="232">
        <v>1282.1500000000001</v>
      </c>
    </row>
    <row r="364" spans="1:11" ht="64.2">
      <c r="A364" s="226" t="s">
        <v>4064</v>
      </c>
      <c r="B364" s="243" t="s">
        <v>3402</v>
      </c>
      <c r="C364" s="237" t="s">
        <v>3403</v>
      </c>
      <c r="D364" s="222" t="s">
        <v>4065</v>
      </c>
      <c r="E364" s="223" t="s">
        <v>3187</v>
      </c>
      <c r="F364" s="237"/>
      <c r="G364" s="1"/>
      <c r="H364" s="232">
        <v>1330</v>
      </c>
      <c r="I364" s="233">
        <v>45218</v>
      </c>
      <c r="J364" s="233">
        <v>45218</v>
      </c>
      <c r="K364" s="232">
        <v>1330</v>
      </c>
    </row>
    <row r="365" spans="1:11" ht="76.8">
      <c r="A365" s="226" t="s">
        <v>4066</v>
      </c>
      <c r="B365" s="270" t="s">
        <v>4052</v>
      </c>
      <c r="C365" s="235" t="s">
        <v>4053</v>
      </c>
      <c r="D365" s="222" t="s">
        <v>4067</v>
      </c>
      <c r="E365" s="223" t="s">
        <v>3187</v>
      </c>
      <c r="F365" s="235"/>
      <c r="G365" s="1"/>
      <c r="H365" s="232">
        <v>127.8</v>
      </c>
      <c r="I365" s="233">
        <v>45217</v>
      </c>
      <c r="J365" s="233">
        <v>45217</v>
      </c>
      <c r="K365" s="232">
        <v>127.8</v>
      </c>
    </row>
    <row r="366" spans="1:11" ht="26.4">
      <c r="A366" s="226" t="s">
        <v>4068</v>
      </c>
      <c r="B366" s="234" t="s">
        <v>4069</v>
      </c>
      <c r="C366" s="235" t="s">
        <v>4070</v>
      </c>
      <c r="D366" s="222" t="s">
        <v>4071</v>
      </c>
      <c r="E366" s="223" t="s">
        <v>3187</v>
      </c>
      <c r="F366" s="235"/>
      <c r="G366" s="1"/>
      <c r="H366" s="232">
        <v>2060</v>
      </c>
      <c r="I366" s="233">
        <v>45224</v>
      </c>
      <c r="J366" s="233">
        <v>45224</v>
      </c>
      <c r="K366" s="232">
        <v>2060</v>
      </c>
    </row>
    <row r="367" spans="1:11" ht="39">
      <c r="A367" s="226" t="s">
        <v>4072</v>
      </c>
      <c r="B367" s="234" t="s">
        <v>3830</v>
      </c>
      <c r="C367" s="235" t="s">
        <v>4073</v>
      </c>
      <c r="D367" s="222" t="s">
        <v>4074</v>
      </c>
      <c r="E367" s="223" t="s">
        <v>3187</v>
      </c>
      <c r="F367" s="235"/>
      <c r="G367" s="1"/>
      <c r="H367" s="232">
        <v>260</v>
      </c>
      <c r="I367" s="233">
        <v>45224</v>
      </c>
      <c r="J367" s="233">
        <v>45224</v>
      </c>
      <c r="K367" s="232">
        <v>260</v>
      </c>
    </row>
    <row r="368" spans="1:11" ht="39">
      <c r="A368" s="226" t="s">
        <v>4075</v>
      </c>
      <c r="B368" s="234" t="s">
        <v>3753</v>
      </c>
      <c r="C368" s="235" t="s">
        <v>3754</v>
      </c>
      <c r="D368" s="222" t="s">
        <v>4076</v>
      </c>
      <c r="E368" s="223" t="s">
        <v>3187</v>
      </c>
      <c r="F368" s="235"/>
      <c r="G368" s="1"/>
      <c r="H368" s="232">
        <v>45</v>
      </c>
      <c r="I368" s="233">
        <v>45225</v>
      </c>
      <c r="J368" s="233">
        <v>45225</v>
      </c>
      <c r="K368" s="232">
        <v>45</v>
      </c>
    </row>
    <row r="369" spans="1:11" ht="51.6">
      <c r="A369" s="226" t="s">
        <v>4077</v>
      </c>
      <c r="B369" s="234" t="s">
        <v>3350</v>
      </c>
      <c r="C369" s="235" t="s">
        <v>4078</v>
      </c>
      <c r="D369" s="222" t="s">
        <v>4079</v>
      </c>
      <c r="E369" s="223" t="s">
        <v>3187</v>
      </c>
      <c r="F369" s="235"/>
      <c r="G369" s="1"/>
      <c r="H369" s="232">
        <v>475</v>
      </c>
      <c r="I369" s="233">
        <v>45225</v>
      </c>
      <c r="J369" s="233">
        <v>45225</v>
      </c>
      <c r="K369" s="232">
        <v>475</v>
      </c>
    </row>
    <row r="370" spans="1:11" ht="76.8">
      <c r="A370" s="226" t="s">
        <v>4080</v>
      </c>
      <c r="B370" s="250" t="s">
        <v>3355</v>
      </c>
      <c r="C370" s="237" t="s">
        <v>4081</v>
      </c>
      <c r="D370" s="222" t="s">
        <v>4082</v>
      </c>
      <c r="E370" s="223" t="s">
        <v>3187</v>
      </c>
      <c r="F370" s="237"/>
      <c r="G370" s="1"/>
      <c r="H370" s="232">
        <v>350</v>
      </c>
      <c r="I370" s="233">
        <v>45226</v>
      </c>
      <c r="J370" s="233">
        <v>45226</v>
      </c>
      <c r="K370" s="232">
        <v>350</v>
      </c>
    </row>
    <row r="371" spans="1:11" ht="51.6">
      <c r="A371" s="226" t="s">
        <v>4083</v>
      </c>
      <c r="B371" s="234" t="s">
        <v>4084</v>
      </c>
      <c r="C371" s="235" t="s">
        <v>4085</v>
      </c>
      <c r="D371" s="222" t="s">
        <v>4086</v>
      </c>
      <c r="E371" s="223" t="s">
        <v>3112</v>
      </c>
      <c r="F371" s="235"/>
      <c r="G371" s="1"/>
      <c r="H371" s="232">
        <v>4000</v>
      </c>
      <c r="I371" s="233">
        <v>45229</v>
      </c>
      <c r="J371" s="233">
        <v>45229</v>
      </c>
      <c r="K371" s="232">
        <v>4000</v>
      </c>
    </row>
    <row r="372" spans="1:11" ht="39">
      <c r="A372" s="226" t="s">
        <v>4087</v>
      </c>
      <c r="B372">
        <v>211430060</v>
      </c>
      <c r="C372" s="283" t="s">
        <v>3295</v>
      </c>
      <c r="D372" s="222" t="s">
        <v>4088</v>
      </c>
      <c r="E372" s="223" t="s">
        <v>3187</v>
      </c>
      <c r="F372" s="235"/>
      <c r="G372" s="1"/>
      <c r="H372" s="232">
        <v>200</v>
      </c>
      <c r="I372" s="233">
        <v>45229</v>
      </c>
      <c r="J372" s="233">
        <v>45229</v>
      </c>
      <c r="K372" s="232">
        <v>200</v>
      </c>
    </row>
    <row r="373" spans="1:11" ht="64.2">
      <c r="A373" s="226" t="s">
        <v>4089</v>
      </c>
      <c r="B373" s="243" t="s">
        <v>3308</v>
      </c>
      <c r="C373" s="237" t="s">
        <v>3309</v>
      </c>
      <c r="D373" s="222" t="s">
        <v>4090</v>
      </c>
      <c r="E373" s="223" t="s">
        <v>3751</v>
      </c>
      <c r="F373" s="237"/>
      <c r="G373" s="1"/>
      <c r="H373" s="232">
        <v>1240</v>
      </c>
      <c r="I373" s="233">
        <v>45229</v>
      </c>
      <c r="J373" s="233">
        <v>45229</v>
      </c>
      <c r="K373" s="232">
        <v>1240</v>
      </c>
    </row>
    <row r="374" spans="1:11" ht="51.6">
      <c r="A374" s="226" t="s">
        <v>4091</v>
      </c>
      <c r="B374" s="236" t="s">
        <v>3666</v>
      </c>
      <c r="C374" s="235" t="s">
        <v>3667</v>
      </c>
      <c r="D374" s="222" t="s">
        <v>4092</v>
      </c>
      <c r="E374" s="223" t="s">
        <v>3187</v>
      </c>
      <c r="F374" s="235"/>
      <c r="G374" s="1"/>
      <c r="H374" s="232">
        <v>350</v>
      </c>
      <c r="I374" s="233">
        <v>45232</v>
      </c>
      <c r="J374" s="233">
        <v>45232</v>
      </c>
      <c r="K374" s="232">
        <v>350</v>
      </c>
    </row>
    <row r="375" spans="1:11" ht="51.6">
      <c r="A375" s="226" t="s">
        <v>4093</v>
      </c>
      <c r="B375" s="234" t="s">
        <v>3350</v>
      </c>
      <c r="C375" s="235" t="s">
        <v>3351</v>
      </c>
      <c r="D375" s="222" t="s">
        <v>4094</v>
      </c>
      <c r="E375" s="223" t="s">
        <v>3269</v>
      </c>
      <c r="F375" s="235"/>
      <c r="G375" s="1"/>
      <c r="H375" s="232">
        <v>1620</v>
      </c>
      <c r="I375" s="233">
        <v>45232</v>
      </c>
      <c r="J375" s="233">
        <v>45232</v>
      </c>
      <c r="K375" s="232">
        <v>1620</v>
      </c>
    </row>
    <row r="376" spans="1:11" ht="64.2">
      <c r="A376" s="226" t="s">
        <v>4095</v>
      </c>
      <c r="B376" s="249" t="s">
        <v>3344</v>
      </c>
      <c r="C376" s="235" t="s">
        <v>4096</v>
      </c>
      <c r="D376" s="222" t="s">
        <v>4097</v>
      </c>
      <c r="E376" s="223" t="s">
        <v>3269</v>
      </c>
      <c r="F376" s="235"/>
      <c r="G376" s="1"/>
      <c r="H376" s="232">
        <v>240</v>
      </c>
      <c r="I376" s="233">
        <v>45232</v>
      </c>
      <c r="J376" s="233">
        <v>45232</v>
      </c>
      <c r="K376" s="232">
        <v>240</v>
      </c>
    </row>
    <row r="377" spans="1:11" ht="39">
      <c r="A377" s="226" t="s">
        <v>4098</v>
      </c>
      <c r="B377" s="246" t="s">
        <v>3302</v>
      </c>
      <c r="C377" s="237" t="s">
        <v>3303</v>
      </c>
      <c r="D377" s="222" t="s">
        <v>4099</v>
      </c>
      <c r="E377" s="223" t="s">
        <v>3269</v>
      </c>
      <c r="F377" s="237"/>
      <c r="G377" s="1"/>
      <c r="H377" s="232">
        <v>1579.25</v>
      </c>
      <c r="I377" s="233">
        <v>45237</v>
      </c>
      <c r="J377" s="233">
        <v>45237</v>
      </c>
      <c r="K377" s="232">
        <v>1579.25</v>
      </c>
    </row>
    <row r="378" spans="1:11" ht="51.6">
      <c r="A378" s="226" t="s">
        <v>4100</v>
      </c>
      <c r="B378" s="243" t="s">
        <v>3841</v>
      </c>
      <c r="C378" s="251" t="s">
        <v>3842</v>
      </c>
      <c r="D378" s="222" t="s">
        <v>4101</v>
      </c>
      <c r="E378" s="223" t="s">
        <v>3269</v>
      </c>
      <c r="F378" s="251"/>
      <c r="G378" s="1"/>
      <c r="H378" s="232">
        <v>756.63</v>
      </c>
      <c r="I378" s="233">
        <v>45238</v>
      </c>
      <c r="J378" s="233">
        <v>45238</v>
      </c>
      <c r="K378" s="232">
        <v>756.63</v>
      </c>
    </row>
    <row r="379" spans="1:11" ht="26.4">
      <c r="A379" s="226" t="s">
        <v>4102</v>
      </c>
      <c r="B379" s="236" t="s">
        <v>3246</v>
      </c>
      <c r="C379" s="221" t="s">
        <v>3247</v>
      </c>
      <c r="D379" s="222" t="s">
        <v>4103</v>
      </c>
      <c r="E379" s="223" t="s">
        <v>3187</v>
      </c>
      <c r="F379" s="221"/>
      <c r="G379" s="1"/>
      <c r="H379" s="232">
        <v>899.89</v>
      </c>
      <c r="I379" s="233">
        <v>45238</v>
      </c>
      <c r="J379" s="233">
        <v>45238</v>
      </c>
      <c r="K379" s="232">
        <v>899.89</v>
      </c>
    </row>
    <row r="380" spans="1:11" ht="64.2">
      <c r="A380" s="226" t="s">
        <v>4104</v>
      </c>
      <c r="B380" s="250" t="s">
        <v>3355</v>
      </c>
      <c r="C380" s="237" t="s">
        <v>4081</v>
      </c>
      <c r="D380" s="222" t="s">
        <v>4105</v>
      </c>
      <c r="E380" s="223" t="s">
        <v>3187</v>
      </c>
      <c r="F380" s="237"/>
      <c r="G380" s="1"/>
      <c r="H380" s="232">
        <v>570</v>
      </c>
      <c r="I380" s="233">
        <v>45239</v>
      </c>
      <c r="J380" s="233">
        <v>45239</v>
      </c>
      <c r="K380" s="232">
        <v>570</v>
      </c>
    </row>
    <row r="381" spans="1:11" ht="51.6">
      <c r="A381" s="226" t="s">
        <v>4106</v>
      </c>
      <c r="B381" s="255" t="s">
        <v>3554</v>
      </c>
      <c r="C381" s="235" t="s">
        <v>3555</v>
      </c>
      <c r="D381" s="222" t="s">
        <v>4107</v>
      </c>
      <c r="E381" s="223" t="s">
        <v>3187</v>
      </c>
      <c r="F381" s="235"/>
      <c r="G381" s="1"/>
      <c r="H381" s="232">
        <v>385.2</v>
      </c>
      <c r="I381" s="233">
        <v>45239</v>
      </c>
      <c r="J381" s="233">
        <v>45239</v>
      </c>
      <c r="K381" s="232">
        <v>385.2</v>
      </c>
    </row>
    <row r="382" spans="1:11" ht="39">
      <c r="A382" s="226" t="s">
        <v>4108</v>
      </c>
      <c r="B382" s="234" t="s">
        <v>4109</v>
      </c>
      <c r="C382" s="235" t="s">
        <v>4110</v>
      </c>
      <c r="D382" s="222" t="s">
        <v>4111</v>
      </c>
      <c r="E382" s="223" t="s">
        <v>3353</v>
      </c>
      <c r="F382" s="235"/>
      <c r="G382" s="1"/>
      <c r="H382" s="232">
        <v>488</v>
      </c>
      <c r="I382" s="233">
        <v>45239</v>
      </c>
      <c r="J382" s="233">
        <v>45239</v>
      </c>
      <c r="K382" s="232">
        <v>488</v>
      </c>
    </row>
    <row r="383" spans="1:11" ht="39">
      <c r="A383" s="226" t="s">
        <v>4112</v>
      </c>
      <c r="B383" s="234" t="s">
        <v>4113</v>
      </c>
      <c r="C383" s="235" t="s">
        <v>4114</v>
      </c>
      <c r="D383" s="222" t="s">
        <v>4115</v>
      </c>
      <c r="E383" s="223" t="s">
        <v>3353</v>
      </c>
      <c r="F383" s="235"/>
      <c r="G383" s="1"/>
      <c r="H383" s="232">
        <v>468.9</v>
      </c>
      <c r="I383" s="233">
        <v>45239</v>
      </c>
      <c r="J383" s="233">
        <v>45239</v>
      </c>
      <c r="K383" s="232">
        <v>468.9</v>
      </c>
    </row>
    <row r="384" spans="1:11" ht="39">
      <c r="A384" s="226" t="s">
        <v>4116</v>
      </c>
      <c r="B384" s="243" t="s">
        <v>4117</v>
      </c>
      <c r="C384" s="251" t="s">
        <v>4118</v>
      </c>
      <c r="D384" s="222" t="s">
        <v>4119</v>
      </c>
      <c r="E384" s="223" t="s">
        <v>3353</v>
      </c>
      <c r="F384" s="251"/>
      <c r="G384" s="1"/>
      <c r="H384" s="232">
        <v>1440</v>
      </c>
      <c r="I384" s="233">
        <v>45243</v>
      </c>
      <c r="J384" s="233">
        <v>45243</v>
      </c>
      <c r="K384" s="232">
        <v>1440</v>
      </c>
    </row>
    <row r="385" spans="1:11" ht="39">
      <c r="A385" s="226" t="s">
        <v>4120</v>
      </c>
      <c r="B385" s="234" t="s">
        <v>4121</v>
      </c>
      <c r="C385" s="235" t="s">
        <v>4122</v>
      </c>
      <c r="D385" s="222" t="s">
        <v>4123</v>
      </c>
      <c r="E385" s="223" t="s">
        <v>3187</v>
      </c>
      <c r="F385" s="235"/>
      <c r="G385" s="1"/>
      <c r="H385" s="232">
        <v>237.5</v>
      </c>
      <c r="I385" s="233" t="s">
        <v>4124</v>
      </c>
      <c r="J385" s="233" t="s">
        <v>4124</v>
      </c>
      <c r="K385" s="232">
        <v>237.5</v>
      </c>
    </row>
    <row r="386" spans="1:11" ht="76.8">
      <c r="A386" s="226" t="s">
        <v>4125</v>
      </c>
      <c r="B386" s="253" t="s">
        <v>3446</v>
      </c>
      <c r="C386" s="237" t="s">
        <v>3447</v>
      </c>
      <c r="D386" s="222" t="s">
        <v>4126</v>
      </c>
      <c r="E386" s="223" t="s">
        <v>3751</v>
      </c>
      <c r="F386" s="237"/>
      <c r="G386" s="1"/>
      <c r="H386" s="232">
        <v>2497</v>
      </c>
      <c r="I386" s="233">
        <v>45243</v>
      </c>
      <c r="J386" s="233">
        <v>45243</v>
      </c>
      <c r="K386" s="232">
        <v>2497</v>
      </c>
    </row>
    <row r="387" spans="1:11" ht="51.6">
      <c r="A387" s="226" t="s">
        <v>4127</v>
      </c>
      <c r="B387" s="270" t="s">
        <v>4052</v>
      </c>
      <c r="C387" s="235" t="s">
        <v>4053</v>
      </c>
      <c r="D387" s="222" t="s">
        <v>4054</v>
      </c>
      <c r="E387" s="223" t="s">
        <v>3187</v>
      </c>
      <c r="F387" s="235"/>
      <c r="G387" s="1"/>
      <c r="H387" s="232">
        <v>1138.05</v>
      </c>
      <c r="I387" s="233">
        <v>45244</v>
      </c>
      <c r="J387" s="233">
        <v>45244</v>
      </c>
      <c r="K387" s="232">
        <v>1129.05</v>
      </c>
    </row>
    <row r="388" spans="1:11" ht="39">
      <c r="A388" s="226" t="s">
        <v>4128</v>
      </c>
      <c r="B388" s="243" t="s">
        <v>3740</v>
      </c>
      <c r="C388" s="237" t="s">
        <v>4129</v>
      </c>
      <c r="D388" s="222" t="s">
        <v>4130</v>
      </c>
      <c r="E388" s="223" t="s">
        <v>3269</v>
      </c>
      <c r="F388" s="237"/>
      <c r="G388" s="1"/>
      <c r="H388" s="232">
        <v>200</v>
      </c>
      <c r="I388" s="233">
        <v>45244</v>
      </c>
      <c r="J388" s="233">
        <v>45244</v>
      </c>
      <c r="K388" s="232">
        <v>200</v>
      </c>
    </row>
    <row r="389" spans="1:11" ht="51.6">
      <c r="A389" s="226" t="s">
        <v>4131</v>
      </c>
      <c r="B389" s="243" t="s">
        <v>3308</v>
      </c>
      <c r="C389" s="237" t="s">
        <v>3309</v>
      </c>
      <c r="D389" s="222" t="s">
        <v>4132</v>
      </c>
      <c r="E389" s="223" t="s">
        <v>3277</v>
      </c>
      <c r="F389" s="237"/>
      <c r="G389" s="1"/>
      <c r="H389" s="232">
        <v>12250</v>
      </c>
      <c r="I389" s="233">
        <v>45244</v>
      </c>
      <c r="J389" s="233">
        <v>45244</v>
      </c>
      <c r="K389" s="232">
        <v>12250</v>
      </c>
    </row>
    <row r="390" spans="1:11" ht="76.8">
      <c r="A390" s="226" t="s">
        <v>4133</v>
      </c>
      <c r="B390" s="253" t="s">
        <v>3446</v>
      </c>
      <c r="C390" s="237" t="s">
        <v>3447</v>
      </c>
      <c r="D390" s="222" t="s">
        <v>4134</v>
      </c>
      <c r="E390" s="223" t="s">
        <v>3187</v>
      </c>
      <c r="F390" s="237"/>
      <c r="G390" s="1"/>
      <c r="H390" s="232">
        <v>300</v>
      </c>
      <c r="I390" s="233">
        <v>45244</v>
      </c>
      <c r="J390" s="233">
        <v>45244</v>
      </c>
      <c r="K390" s="232">
        <v>300</v>
      </c>
    </row>
    <row r="391" spans="1:11" ht="39">
      <c r="A391" s="226" t="s">
        <v>4135</v>
      </c>
      <c r="B391" s="243" t="s">
        <v>191</v>
      </c>
      <c r="C391" s="237" t="s">
        <v>3275</v>
      </c>
      <c r="D391" s="222" t="s">
        <v>4136</v>
      </c>
      <c r="E391" s="223" t="s">
        <v>3187</v>
      </c>
      <c r="F391" s="237"/>
      <c r="G391" s="1"/>
      <c r="H391" s="232">
        <v>1605</v>
      </c>
      <c r="I391" s="233">
        <v>45245</v>
      </c>
      <c r="J391" s="233">
        <v>45245</v>
      </c>
      <c r="K391" s="232">
        <v>1605</v>
      </c>
    </row>
    <row r="392" spans="1:11" ht="51.6">
      <c r="A392" s="226" t="s">
        <v>4137</v>
      </c>
      <c r="B392" s="234" t="s">
        <v>3266</v>
      </c>
      <c r="C392" s="235" t="s">
        <v>3267</v>
      </c>
      <c r="D392" s="222" t="s">
        <v>4138</v>
      </c>
      <c r="E392" s="223" t="s">
        <v>3353</v>
      </c>
      <c r="F392" s="235"/>
      <c r="G392" s="1"/>
      <c r="H392" s="232">
        <v>2943</v>
      </c>
      <c r="I392" s="233">
        <v>45245</v>
      </c>
      <c r="J392" s="233">
        <v>45245</v>
      </c>
      <c r="K392" s="232">
        <v>2943</v>
      </c>
    </row>
    <row r="393" spans="1:11" ht="64.2">
      <c r="A393" s="226" t="s">
        <v>4139</v>
      </c>
      <c r="B393" s="234" t="s">
        <v>3753</v>
      </c>
      <c r="C393" s="235" t="s">
        <v>3754</v>
      </c>
      <c r="D393" s="222" t="s">
        <v>4140</v>
      </c>
      <c r="E393" s="223" t="s">
        <v>3187</v>
      </c>
      <c r="F393" s="235"/>
      <c r="G393" s="1"/>
      <c r="H393" s="232">
        <v>369.71</v>
      </c>
      <c r="I393" s="233">
        <v>45246</v>
      </c>
      <c r="J393" s="233">
        <v>45246</v>
      </c>
      <c r="K393" s="232">
        <v>369.71</v>
      </c>
    </row>
    <row r="394" spans="1:11" ht="39">
      <c r="A394" s="226" t="s">
        <v>4141</v>
      </c>
      <c r="B394" s="234" t="s">
        <v>4142</v>
      </c>
      <c r="C394" s="235" t="s">
        <v>4143</v>
      </c>
      <c r="D394" s="222" t="s">
        <v>4144</v>
      </c>
      <c r="E394" s="223" t="s">
        <v>3353</v>
      </c>
      <c r="F394" s="235"/>
      <c r="G394" s="1"/>
      <c r="H394" s="232">
        <v>756</v>
      </c>
      <c r="I394" s="233">
        <v>45251</v>
      </c>
      <c r="J394" s="233">
        <v>45251</v>
      </c>
      <c r="K394" s="232">
        <v>756</v>
      </c>
    </row>
    <row r="395" spans="1:11" ht="64.2">
      <c r="A395" s="226" t="s">
        <v>4145</v>
      </c>
      <c r="B395" s="234" t="s">
        <v>3196</v>
      </c>
      <c r="C395" s="235" t="s">
        <v>3197</v>
      </c>
      <c r="D395" s="222" t="s">
        <v>4146</v>
      </c>
      <c r="E395" s="223" t="s">
        <v>3187</v>
      </c>
      <c r="F395" s="235"/>
      <c r="G395" s="1"/>
      <c r="H395" s="232">
        <v>150</v>
      </c>
      <c r="I395" s="233">
        <v>45251</v>
      </c>
      <c r="J395" s="233">
        <v>45251</v>
      </c>
      <c r="K395" s="232">
        <v>150</v>
      </c>
    </row>
    <row r="396" spans="1:11" ht="51.6">
      <c r="A396" s="226" t="s">
        <v>4147</v>
      </c>
      <c r="B396" s="243" t="s">
        <v>191</v>
      </c>
      <c r="C396" s="237" t="s">
        <v>3275</v>
      </c>
      <c r="D396" s="222" t="s">
        <v>4148</v>
      </c>
      <c r="E396" s="223" t="s">
        <v>3902</v>
      </c>
      <c r="F396" s="237"/>
      <c r="G396" s="1"/>
      <c r="H396" s="232">
        <v>1081.5</v>
      </c>
      <c r="I396" s="233">
        <v>45251</v>
      </c>
      <c r="J396" s="233">
        <v>45251</v>
      </c>
      <c r="K396" s="232">
        <v>1081.5</v>
      </c>
    </row>
    <row r="397" spans="1:11" ht="51.6">
      <c r="A397" s="226" t="s">
        <v>4149</v>
      </c>
      <c r="B397" s="234" t="s">
        <v>3196</v>
      </c>
      <c r="C397" s="235" t="s">
        <v>3197</v>
      </c>
      <c r="D397" s="222" t="s">
        <v>4150</v>
      </c>
      <c r="E397" s="223" t="s">
        <v>3187</v>
      </c>
      <c r="F397" s="235"/>
      <c r="G397" s="1"/>
      <c r="H397" s="232">
        <v>150</v>
      </c>
      <c r="I397" s="233">
        <v>45252</v>
      </c>
      <c r="J397" s="233">
        <v>45252</v>
      </c>
      <c r="K397" s="232">
        <v>150</v>
      </c>
    </row>
    <row r="398" spans="1:11" ht="64.2">
      <c r="A398" s="226" t="s">
        <v>4151</v>
      </c>
      <c r="B398" s="234" t="s">
        <v>3460</v>
      </c>
      <c r="C398" s="235" t="s">
        <v>3461</v>
      </c>
      <c r="D398" s="222" t="s">
        <v>4152</v>
      </c>
      <c r="E398" s="223" t="s">
        <v>3187</v>
      </c>
      <c r="F398" s="235"/>
      <c r="G398" s="1"/>
      <c r="H398" s="232">
        <v>100</v>
      </c>
      <c r="I398" s="233">
        <v>45252</v>
      </c>
      <c r="J398" s="233">
        <v>45252</v>
      </c>
      <c r="K398" s="232">
        <v>100</v>
      </c>
    </row>
    <row r="399" spans="1:11" ht="51.6">
      <c r="A399" s="226" t="s">
        <v>4153</v>
      </c>
      <c r="B399" s="234" t="s">
        <v>4154</v>
      </c>
      <c r="C399" s="235" t="s">
        <v>4155</v>
      </c>
      <c r="D399" s="222" t="s">
        <v>4156</v>
      </c>
      <c r="E399" s="223" t="s">
        <v>3112</v>
      </c>
      <c r="F399" s="235"/>
      <c r="G399" s="1"/>
      <c r="H399" s="232">
        <v>3200</v>
      </c>
      <c r="I399" s="233">
        <v>45253</v>
      </c>
      <c r="J399" s="233">
        <v>45253</v>
      </c>
      <c r="K399" s="232">
        <v>3200</v>
      </c>
    </row>
    <row r="400" spans="1:11" ht="39">
      <c r="A400" s="226" t="s">
        <v>4157</v>
      </c>
      <c r="B400" s="249" t="s">
        <v>3344</v>
      </c>
      <c r="C400" s="235" t="s">
        <v>4158</v>
      </c>
      <c r="D400" s="222" t="s">
        <v>4159</v>
      </c>
      <c r="E400" s="223" t="s">
        <v>3269</v>
      </c>
      <c r="F400" s="235"/>
      <c r="G400" s="1"/>
      <c r="H400" s="232">
        <v>1071</v>
      </c>
      <c r="I400" s="233">
        <v>45253</v>
      </c>
      <c r="J400" s="233">
        <v>45253</v>
      </c>
      <c r="K400" s="232">
        <v>1071</v>
      </c>
    </row>
    <row r="401" spans="1:11" ht="64.2">
      <c r="A401" s="226" t="s">
        <v>4160</v>
      </c>
      <c r="B401" s="234" t="s">
        <v>3289</v>
      </c>
      <c r="C401" s="235" t="s">
        <v>3290</v>
      </c>
      <c r="D401" s="222" t="s">
        <v>4161</v>
      </c>
      <c r="E401" s="223" t="s">
        <v>3187</v>
      </c>
      <c r="F401" s="235"/>
      <c r="G401" s="1"/>
      <c r="H401" s="232">
        <v>780</v>
      </c>
      <c r="I401" s="233">
        <v>45254</v>
      </c>
      <c r="J401" s="233">
        <v>45254</v>
      </c>
      <c r="K401" s="232">
        <v>780</v>
      </c>
    </row>
    <row r="402" spans="1:11" ht="64.2">
      <c r="A402" s="226" t="s">
        <v>4162</v>
      </c>
      <c r="B402" s="245" t="s">
        <v>3298</v>
      </c>
      <c r="C402" s="237" t="s">
        <v>3299</v>
      </c>
      <c r="D402" s="222" t="s">
        <v>4163</v>
      </c>
      <c r="E402" s="223" t="s">
        <v>3751</v>
      </c>
      <c r="F402" s="237"/>
      <c r="G402" s="1"/>
      <c r="H402" s="232">
        <v>5900</v>
      </c>
      <c r="I402" s="233">
        <v>45257</v>
      </c>
      <c r="J402" s="233">
        <v>45257</v>
      </c>
      <c r="K402" s="232">
        <v>5900</v>
      </c>
    </row>
    <row r="403" spans="1:11" ht="51.6">
      <c r="A403" s="226" t="s">
        <v>4164</v>
      </c>
      <c r="B403" s="234" t="s">
        <v>4165</v>
      </c>
      <c r="C403" s="235" t="s">
        <v>4166</v>
      </c>
      <c r="D403" s="222" t="s">
        <v>4167</v>
      </c>
      <c r="E403" s="223" t="s">
        <v>3187</v>
      </c>
      <c r="F403" s="235"/>
      <c r="G403" s="1"/>
      <c r="H403" s="232">
        <v>3240</v>
      </c>
      <c r="I403" s="233">
        <v>45258</v>
      </c>
      <c r="J403" s="233">
        <v>45258</v>
      </c>
      <c r="K403" s="232">
        <v>3240</v>
      </c>
    </row>
    <row r="404" spans="1:11" ht="51.6">
      <c r="A404" s="226" t="s">
        <v>4168</v>
      </c>
      <c r="B404" s="234" t="s">
        <v>3192</v>
      </c>
      <c r="C404" s="235" t="s">
        <v>3193</v>
      </c>
      <c r="D404" s="222" t="s">
        <v>4169</v>
      </c>
      <c r="E404" s="223" t="s">
        <v>3187</v>
      </c>
      <c r="F404" s="235"/>
      <c r="G404" s="1"/>
      <c r="H404" s="232">
        <v>45</v>
      </c>
      <c r="I404" s="233">
        <v>45260</v>
      </c>
      <c r="J404" s="233">
        <v>45260</v>
      </c>
      <c r="K404" s="232">
        <v>45</v>
      </c>
    </row>
    <row r="405" spans="1:11" ht="51.6">
      <c r="A405" s="226" t="s">
        <v>4170</v>
      </c>
      <c r="B405" s="234" t="s">
        <v>3192</v>
      </c>
      <c r="C405" s="235" t="s">
        <v>3193</v>
      </c>
      <c r="D405" s="222" t="s">
        <v>4171</v>
      </c>
      <c r="E405" s="223" t="s">
        <v>3187</v>
      </c>
      <c r="F405" s="235"/>
      <c r="G405" s="1"/>
      <c r="H405" s="232">
        <v>45</v>
      </c>
      <c r="I405" s="233">
        <v>45260</v>
      </c>
      <c r="J405" s="233">
        <v>45260</v>
      </c>
      <c r="K405" s="232">
        <v>45</v>
      </c>
    </row>
    <row r="406" spans="1:11" ht="51.6">
      <c r="A406" s="226" t="s">
        <v>4172</v>
      </c>
      <c r="B406" s="234" t="s">
        <v>3192</v>
      </c>
      <c r="C406" s="235" t="s">
        <v>3193</v>
      </c>
      <c r="D406" s="222" t="s">
        <v>4173</v>
      </c>
      <c r="E406" s="223" t="s">
        <v>3187</v>
      </c>
      <c r="F406" s="235"/>
      <c r="G406" s="1"/>
      <c r="H406" s="232">
        <v>45</v>
      </c>
      <c r="I406" s="233">
        <v>45260</v>
      </c>
      <c r="J406" s="233">
        <v>45260</v>
      </c>
      <c r="K406" s="232">
        <v>45</v>
      </c>
    </row>
    <row r="407" spans="1:11" ht="39">
      <c r="A407" s="226" t="s">
        <v>4174</v>
      </c>
      <c r="B407" s="234" t="s">
        <v>4175</v>
      </c>
      <c r="C407" s="235" t="s">
        <v>4176</v>
      </c>
      <c r="D407" s="222" t="s">
        <v>4177</v>
      </c>
      <c r="E407" s="223" t="s">
        <v>3187</v>
      </c>
      <c r="F407" s="235"/>
      <c r="G407" s="1"/>
      <c r="H407" s="232">
        <v>225</v>
      </c>
      <c r="I407" s="233">
        <v>45261</v>
      </c>
      <c r="J407" s="233">
        <v>45261</v>
      </c>
      <c r="K407" s="232">
        <v>225</v>
      </c>
    </row>
    <row r="408" spans="1:11" ht="39">
      <c r="A408" s="226" t="s">
        <v>4178</v>
      </c>
      <c r="B408" s="230" t="s">
        <v>2389</v>
      </c>
      <c r="C408" s="231" t="s">
        <v>1691</v>
      </c>
      <c r="D408" s="222" t="s">
        <v>4179</v>
      </c>
      <c r="E408" s="223" t="s">
        <v>3269</v>
      </c>
      <c r="F408" s="231"/>
      <c r="G408" s="1"/>
      <c r="H408" s="232">
        <v>312.66000000000003</v>
      </c>
      <c r="I408" s="233">
        <v>45261</v>
      </c>
      <c r="J408" s="233">
        <v>45261</v>
      </c>
      <c r="K408" s="232">
        <v>312.66000000000003</v>
      </c>
    </row>
    <row r="409" spans="1:11" ht="26.4">
      <c r="A409" s="226" t="s">
        <v>4180</v>
      </c>
      <c r="B409" s="234" t="s">
        <v>3350</v>
      </c>
      <c r="C409" s="235" t="s">
        <v>3351</v>
      </c>
      <c r="D409" s="222" t="s">
        <v>4181</v>
      </c>
      <c r="E409" s="223" t="s">
        <v>3269</v>
      </c>
      <c r="F409" s="235"/>
      <c r="G409" s="1"/>
      <c r="H409" s="232">
        <v>48</v>
      </c>
      <c r="I409" s="233">
        <v>45261</v>
      </c>
      <c r="J409" s="233">
        <v>45261</v>
      </c>
      <c r="K409" s="232">
        <v>48</v>
      </c>
    </row>
    <row r="410" spans="1:11" ht="51.6">
      <c r="A410" s="226" t="s">
        <v>4182</v>
      </c>
      <c r="B410" s="245" t="s">
        <v>3298</v>
      </c>
      <c r="C410" s="235" t="s">
        <v>3798</v>
      </c>
      <c r="D410" s="222" t="s">
        <v>4183</v>
      </c>
      <c r="E410" s="223" t="s">
        <v>3187</v>
      </c>
      <c r="F410" s="235"/>
      <c r="G410" s="1"/>
      <c r="H410" s="232">
        <v>510</v>
      </c>
      <c r="I410" s="233">
        <v>45261</v>
      </c>
      <c r="J410" s="233">
        <v>45261</v>
      </c>
      <c r="K410" s="232">
        <v>510</v>
      </c>
    </row>
    <row r="411" spans="1:11" ht="64.2">
      <c r="A411" s="226" t="s">
        <v>4184</v>
      </c>
      <c r="B411" s="245" t="s">
        <v>3298</v>
      </c>
      <c r="C411" s="235" t="s">
        <v>3798</v>
      </c>
      <c r="D411" s="222" t="s">
        <v>4185</v>
      </c>
      <c r="E411" s="223" t="s">
        <v>3187</v>
      </c>
      <c r="F411" s="235"/>
      <c r="G411" s="1"/>
      <c r="H411" s="232">
        <v>1050</v>
      </c>
      <c r="I411" s="233">
        <v>45261</v>
      </c>
      <c r="J411" s="233">
        <v>45261</v>
      </c>
      <c r="K411" s="232">
        <v>1050</v>
      </c>
    </row>
    <row r="412" spans="1:11" ht="51.6">
      <c r="A412" s="226" t="s">
        <v>4186</v>
      </c>
      <c r="B412" s="245" t="s">
        <v>3298</v>
      </c>
      <c r="C412" s="235" t="s">
        <v>3798</v>
      </c>
      <c r="D412" s="222" t="s">
        <v>4187</v>
      </c>
      <c r="E412" s="223" t="s">
        <v>3187</v>
      </c>
      <c r="F412" s="235"/>
      <c r="G412" s="1"/>
      <c r="H412" s="232">
        <v>50</v>
      </c>
      <c r="I412" s="233">
        <v>45261</v>
      </c>
      <c r="J412" s="233">
        <v>45261</v>
      </c>
      <c r="K412" s="232">
        <v>50</v>
      </c>
    </row>
    <row r="413" spans="1:11" ht="39">
      <c r="A413" s="226" t="s">
        <v>4188</v>
      </c>
      <c r="B413" s="230" t="s">
        <v>2389</v>
      </c>
      <c r="C413" s="231" t="s">
        <v>1691</v>
      </c>
      <c r="D413" s="222" t="s">
        <v>4189</v>
      </c>
      <c r="E413" s="223" t="s">
        <v>3269</v>
      </c>
      <c r="F413" s="231"/>
      <c r="G413" s="1"/>
      <c r="H413" s="232">
        <v>980</v>
      </c>
      <c r="I413" s="233">
        <v>45265</v>
      </c>
      <c r="J413" s="233">
        <v>45265</v>
      </c>
      <c r="K413" s="232">
        <v>980</v>
      </c>
    </row>
    <row r="414" spans="1:11" ht="51.6">
      <c r="A414" s="226" t="s">
        <v>3825</v>
      </c>
      <c r="B414" s="234" t="s">
        <v>3826</v>
      </c>
      <c r="C414" s="235" t="s">
        <v>4190</v>
      </c>
      <c r="D414" s="222" t="s">
        <v>4191</v>
      </c>
      <c r="E414" s="223" t="s">
        <v>3353</v>
      </c>
      <c r="F414" s="235"/>
      <c r="G414" s="1"/>
      <c r="H414" s="232">
        <v>6061</v>
      </c>
      <c r="I414" s="233">
        <v>45265</v>
      </c>
      <c r="J414" s="233">
        <v>45265</v>
      </c>
      <c r="K414" s="232">
        <v>6061</v>
      </c>
    </row>
    <row r="415" spans="1:11" ht="64.2">
      <c r="A415" s="226" t="s">
        <v>4192</v>
      </c>
      <c r="B415" s="253" t="s">
        <v>3446</v>
      </c>
      <c r="C415" s="237" t="s">
        <v>3447</v>
      </c>
      <c r="D415" s="222" t="s">
        <v>4193</v>
      </c>
      <c r="E415" s="223" t="s">
        <v>3751</v>
      </c>
      <c r="F415" s="237"/>
      <c r="G415" s="1"/>
      <c r="H415" s="232">
        <v>2960</v>
      </c>
      <c r="I415" s="233">
        <v>45265</v>
      </c>
      <c r="J415" s="233">
        <v>45265</v>
      </c>
      <c r="K415" s="232">
        <v>2960</v>
      </c>
    </row>
    <row r="416" spans="1:11" ht="64.2">
      <c r="A416" s="226" t="s">
        <v>4194</v>
      </c>
      <c r="B416" s="236" t="s">
        <v>3246</v>
      </c>
      <c r="C416" s="221" t="s">
        <v>3247</v>
      </c>
      <c r="D416" s="222" t="s">
        <v>3248</v>
      </c>
      <c r="E416" s="223" t="s">
        <v>3187</v>
      </c>
      <c r="F416" s="221"/>
      <c r="G416" s="1"/>
      <c r="H416" s="232">
        <v>555.04</v>
      </c>
      <c r="I416" s="233">
        <v>45266</v>
      </c>
      <c r="J416" s="233">
        <v>45266</v>
      </c>
      <c r="K416" s="232">
        <v>555.04</v>
      </c>
    </row>
    <row r="417" spans="1:11" ht="51.6">
      <c r="A417" s="226" t="s">
        <v>4195</v>
      </c>
      <c r="B417" s="234" t="s">
        <v>3512</v>
      </c>
      <c r="C417" s="235" t="s">
        <v>3513</v>
      </c>
      <c r="D417" s="222" t="s">
        <v>4196</v>
      </c>
      <c r="E417" s="223" t="s">
        <v>3187</v>
      </c>
      <c r="F417" s="235"/>
      <c r="G417" s="1"/>
      <c r="H417" s="232">
        <v>999</v>
      </c>
      <c r="I417" s="233">
        <v>45266</v>
      </c>
      <c r="J417" s="233">
        <v>45266</v>
      </c>
      <c r="K417" s="232">
        <v>999</v>
      </c>
    </row>
    <row r="418" spans="1:11" ht="51.6">
      <c r="A418" s="226" t="s">
        <v>4197</v>
      </c>
      <c r="B418" s="236" t="s">
        <v>3246</v>
      </c>
      <c r="C418" s="221" t="s">
        <v>3247</v>
      </c>
      <c r="D418" s="222" t="s">
        <v>4198</v>
      </c>
      <c r="E418" s="223" t="s">
        <v>3187</v>
      </c>
      <c r="F418" s="221"/>
      <c r="G418" s="1"/>
      <c r="H418" s="232">
        <v>500</v>
      </c>
      <c r="I418" s="233">
        <v>45271</v>
      </c>
      <c r="J418" s="233">
        <v>45271</v>
      </c>
      <c r="K418" s="232">
        <v>500</v>
      </c>
    </row>
    <row r="419" spans="1:11" ht="39">
      <c r="A419" s="226" t="s">
        <v>4199</v>
      </c>
      <c r="B419" s="243" t="s">
        <v>3285</v>
      </c>
      <c r="C419" s="237" t="s">
        <v>3286</v>
      </c>
      <c r="D419" s="222" t="s">
        <v>4200</v>
      </c>
      <c r="E419" s="223" t="s">
        <v>3187</v>
      </c>
      <c r="F419" s="237"/>
      <c r="G419" s="1"/>
      <c r="H419" s="232">
        <v>356.8</v>
      </c>
      <c r="I419" s="233">
        <v>45271</v>
      </c>
      <c r="J419" s="233">
        <v>45271</v>
      </c>
      <c r="K419" s="232">
        <v>356.8</v>
      </c>
    </row>
    <row r="420" spans="1:11" ht="26.4">
      <c r="A420" s="226" t="s">
        <v>4201</v>
      </c>
      <c r="B420" s="234" t="s">
        <v>3460</v>
      </c>
      <c r="C420" s="235" t="s">
        <v>3461</v>
      </c>
      <c r="D420" s="222" t="s">
        <v>4202</v>
      </c>
      <c r="E420" s="223" t="s">
        <v>3187</v>
      </c>
      <c r="F420" s="235"/>
      <c r="G420" s="1"/>
      <c r="H420" s="232">
        <v>150</v>
      </c>
      <c r="I420" s="233">
        <v>45271</v>
      </c>
      <c r="J420" s="233">
        <v>45271</v>
      </c>
      <c r="K420" s="232">
        <v>150</v>
      </c>
    </row>
    <row r="421" spans="1:11" ht="51.6">
      <c r="A421" s="226" t="s">
        <v>4203</v>
      </c>
      <c r="B421" s="234" t="s">
        <v>3650</v>
      </c>
      <c r="C421" s="235" t="s">
        <v>2092</v>
      </c>
      <c r="D421" s="222" t="s">
        <v>4204</v>
      </c>
      <c r="E421" s="223" t="s">
        <v>3353</v>
      </c>
      <c r="F421" s="235"/>
      <c r="G421" s="1"/>
      <c r="H421" s="232">
        <v>488</v>
      </c>
      <c r="I421" s="233">
        <v>45273</v>
      </c>
      <c r="J421" s="233">
        <v>45273</v>
      </c>
      <c r="K421" s="232">
        <v>488</v>
      </c>
    </row>
    <row r="422" spans="1:11" ht="39">
      <c r="A422" s="226" t="s">
        <v>4205</v>
      </c>
      <c r="B422" s="234" t="s">
        <v>4206</v>
      </c>
      <c r="C422" s="235" t="s">
        <v>4207</v>
      </c>
      <c r="D422" s="222" t="s">
        <v>4208</v>
      </c>
      <c r="E422" s="223" t="s">
        <v>3353</v>
      </c>
      <c r="F422" s="235"/>
      <c r="G422" s="1"/>
      <c r="H422" s="232">
        <v>2598</v>
      </c>
      <c r="I422" s="233">
        <v>45273</v>
      </c>
      <c r="J422" s="233">
        <v>45273</v>
      </c>
      <c r="K422" s="232">
        <v>2598</v>
      </c>
    </row>
    <row r="423" spans="1:11" ht="51.6">
      <c r="A423" s="226" t="s">
        <v>4209</v>
      </c>
      <c r="B423" s="243" t="s">
        <v>3308</v>
      </c>
      <c r="C423" s="237" t="s">
        <v>3309</v>
      </c>
      <c r="D423" s="222" t="s">
        <v>4210</v>
      </c>
      <c r="E423" s="223" t="s">
        <v>4211</v>
      </c>
      <c r="F423" s="237"/>
      <c r="G423" s="1"/>
      <c r="H423" s="232">
        <v>3382.62</v>
      </c>
      <c r="I423" s="233">
        <v>45273</v>
      </c>
      <c r="J423" s="233">
        <v>45273</v>
      </c>
      <c r="K423" s="232">
        <v>3382.62</v>
      </c>
    </row>
    <row r="424" spans="1:11" ht="64.2">
      <c r="A424" s="226" t="s">
        <v>4212</v>
      </c>
      <c r="B424" s="234" t="s">
        <v>4213</v>
      </c>
      <c r="C424" s="235" t="s">
        <v>4214</v>
      </c>
      <c r="D424" s="222" t="s">
        <v>4215</v>
      </c>
      <c r="E424" s="223" t="s">
        <v>3187</v>
      </c>
      <c r="F424" s="235"/>
      <c r="G424" s="1"/>
      <c r="H424" s="232">
        <v>280</v>
      </c>
      <c r="I424" s="233">
        <v>45273</v>
      </c>
      <c r="J424" s="233">
        <v>45273</v>
      </c>
      <c r="K424" s="232">
        <v>280</v>
      </c>
    </row>
    <row r="425" spans="1:11" ht="64.2">
      <c r="A425" s="226" t="s">
        <v>4216</v>
      </c>
      <c r="B425" s="234" t="s">
        <v>4217</v>
      </c>
      <c r="C425" s="235" t="s">
        <v>3645</v>
      </c>
      <c r="D425" s="222" t="s">
        <v>4218</v>
      </c>
      <c r="E425" s="223" t="s">
        <v>3187</v>
      </c>
      <c r="F425" s="235"/>
      <c r="G425" s="1"/>
      <c r="H425" s="232">
        <v>552.13</v>
      </c>
      <c r="I425" s="233">
        <v>45274</v>
      </c>
      <c r="J425" s="233">
        <v>45274</v>
      </c>
      <c r="K425" s="232">
        <v>552.13</v>
      </c>
    </row>
    <row r="426" spans="1:11" ht="51.6">
      <c r="A426" s="226" t="s">
        <v>4219</v>
      </c>
      <c r="B426" s="234" t="s">
        <v>4220</v>
      </c>
      <c r="C426" s="235" t="s">
        <v>4221</v>
      </c>
      <c r="D426" s="222" t="s">
        <v>4222</v>
      </c>
      <c r="E426" s="223" t="s">
        <v>3112</v>
      </c>
      <c r="F426" s="235"/>
      <c r="G426" s="1"/>
      <c r="H426" s="232">
        <v>1155.1199999999999</v>
      </c>
      <c r="I426" s="233">
        <v>45274</v>
      </c>
      <c r="J426" s="233">
        <v>45274</v>
      </c>
      <c r="K426" s="232">
        <v>1155.1199999999999</v>
      </c>
    </row>
    <row r="427" spans="1:11" ht="26.4">
      <c r="A427" s="226" t="s">
        <v>4223</v>
      </c>
      <c r="B427" s="234" t="s">
        <v>191</v>
      </c>
      <c r="C427" s="235" t="s">
        <v>4224</v>
      </c>
      <c r="D427" s="222" t="s">
        <v>4225</v>
      </c>
      <c r="E427" s="223" t="s">
        <v>3277</v>
      </c>
      <c r="F427" s="235"/>
      <c r="G427" s="1"/>
      <c r="H427" s="232" t="s">
        <v>4226</v>
      </c>
      <c r="I427" s="233">
        <v>45274</v>
      </c>
      <c r="J427" s="233">
        <v>45274</v>
      </c>
      <c r="K427" s="232" t="s">
        <v>4226</v>
      </c>
    </row>
    <row r="428" spans="1:11" ht="51.6">
      <c r="A428" s="226" t="s">
        <v>4227</v>
      </c>
      <c r="B428" s="243" t="s">
        <v>3308</v>
      </c>
      <c r="C428" s="237" t="s">
        <v>3309</v>
      </c>
      <c r="D428" s="222" t="s">
        <v>4228</v>
      </c>
      <c r="E428" s="223" t="s">
        <v>3353</v>
      </c>
      <c r="F428" s="237"/>
      <c r="G428" s="1"/>
      <c r="H428" s="232">
        <v>2470</v>
      </c>
      <c r="I428" s="233">
        <v>45278</v>
      </c>
      <c r="J428" s="233">
        <v>45278</v>
      </c>
      <c r="K428" s="232">
        <v>2470</v>
      </c>
    </row>
    <row r="429" spans="1:11" ht="51.6">
      <c r="A429" s="226" t="s">
        <v>4229</v>
      </c>
      <c r="B429" s="234" t="s">
        <v>4230</v>
      </c>
      <c r="C429" s="235" t="s">
        <v>698</v>
      </c>
      <c r="D429" s="222" t="s">
        <v>4231</v>
      </c>
      <c r="E429" s="223" t="s">
        <v>3353</v>
      </c>
      <c r="F429" s="235"/>
      <c r="G429" s="1"/>
      <c r="H429" s="232">
        <v>1673.5</v>
      </c>
      <c r="I429" s="233">
        <v>45279</v>
      </c>
      <c r="J429" s="233">
        <v>45279</v>
      </c>
      <c r="K429" s="232">
        <v>1673.5</v>
      </c>
    </row>
    <row r="430" spans="1:11" ht="39">
      <c r="A430" s="226" t="s">
        <v>4232</v>
      </c>
      <c r="B430" s="234" t="s">
        <v>3888</v>
      </c>
      <c r="C430" s="235" t="s">
        <v>3889</v>
      </c>
      <c r="D430" s="222" t="s">
        <v>4233</v>
      </c>
      <c r="E430" s="223" t="s">
        <v>3353</v>
      </c>
      <c r="F430" s="235"/>
      <c r="G430" s="1"/>
      <c r="H430" s="232">
        <v>1628.88</v>
      </c>
      <c r="I430" s="233">
        <v>45279</v>
      </c>
      <c r="J430" s="233">
        <v>45279</v>
      </c>
      <c r="K430" s="232">
        <v>1628.88</v>
      </c>
    </row>
    <row r="431" spans="1:11" ht="39">
      <c r="A431" s="226" t="s">
        <v>4234</v>
      </c>
      <c r="B431" s="234" t="s">
        <v>4235</v>
      </c>
      <c r="C431" s="235" t="s">
        <v>4236</v>
      </c>
      <c r="D431" s="222" t="s">
        <v>4237</v>
      </c>
      <c r="E431" s="223" t="s">
        <v>3353</v>
      </c>
      <c r="F431" s="235"/>
      <c r="G431" s="1"/>
      <c r="H431" s="232">
        <v>1174.33</v>
      </c>
      <c r="I431" s="233">
        <v>45279</v>
      </c>
      <c r="J431" s="233">
        <v>45279</v>
      </c>
      <c r="K431" s="232">
        <v>1174.33</v>
      </c>
    </row>
    <row r="432" spans="1:11" ht="51.6">
      <c r="A432" s="226" t="s">
        <v>4238</v>
      </c>
      <c r="B432" s="234" t="s">
        <v>4239</v>
      </c>
      <c r="C432" s="235" t="s">
        <v>4240</v>
      </c>
      <c r="D432" s="222" t="s">
        <v>4241</v>
      </c>
      <c r="E432" s="223" t="s">
        <v>3353</v>
      </c>
      <c r="F432" s="235"/>
      <c r="G432" s="1"/>
      <c r="H432" s="232">
        <v>881.28</v>
      </c>
      <c r="I432" s="233">
        <v>45279</v>
      </c>
      <c r="J432" s="233">
        <v>45279</v>
      </c>
      <c r="K432" s="232">
        <v>881.28</v>
      </c>
    </row>
    <row r="433" spans="1:11" ht="39">
      <c r="A433" s="226" t="s">
        <v>4242</v>
      </c>
      <c r="B433" s="234" t="s">
        <v>3627</v>
      </c>
      <c r="C433" s="235" t="s">
        <v>4243</v>
      </c>
      <c r="D433" s="222" t="s">
        <v>4244</v>
      </c>
      <c r="E433" s="223" t="s">
        <v>3353</v>
      </c>
      <c r="F433" s="235"/>
      <c r="G433" s="1"/>
      <c r="H433" s="232">
        <v>810</v>
      </c>
      <c r="I433" s="233">
        <v>45279</v>
      </c>
      <c r="J433" s="233">
        <v>45279</v>
      </c>
      <c r="K433" s="232">
        <v>810</v>
      </c>
    </row>
    <row r="434" spans="1:11" ht="26.4">
      <c r="A434" s="226" t="s">
        <v>4245</v>
      </c>
      <c r="B434" s="234" t="s">
        <v>4246</v>
      </c>
      <c r="C434" s="235" t="s">
        <v>4247</v>
      </c>
      <c r="D434" s="222" t="s">
        <v>4248</v>
      </c>
      <c r="E434" s="223" t="s">
        <v>3277</v>
      </c>
      <c r="F434" s="235"/>
      <c r="G434" s="1"/>
      <c r="H434" s="232">
        <v>8196.7199999999993</v>
      </c>
      <c r="I434" s="233">
        <v>45279</v>
      </c>
      <c r="J434" s="233">
        <v>45279</v>
      </c>
      <c r="K434" s="232">
        <v>8196.7199999999993</v>
      </c>
    </row>
    <row r="435" spans="1:11" ht="51.6">
      <c r="A435" s="226" t="s">
        <v>4249</v>
      </c>
      <c r="B435" s="234" t="s">
        <v>4250</v>
      </c>
      <c r="C435" s="235" t="s">
        <v>4251</v>
      </c>
      <c r="D435" s="222" t="s">
        <v>4252</v>
      </c>
      <c r="E435" s="223" t="s">
        <v>4253</v>
      </c>
      <c r="F435" s="235"/>
      <c r="G435" s="1"/>
      <c r="H435" s="232">
        <v>8000</v>
      </c>
      <c r="I435" s="233">
        <v>45280</v>
      </c>
      <c r="J435" s="233">
        <v>45280</v>
      </c>
      <c r="K435" s="232">
        <v>8000</v>
      </c>
    </row>
    <row r="436" spans="1:11" ht="64.2">
      <c r="A436" s="226" t="s">
        <v>4254</v>
      </c>
      <c r="B436" s="234" t="s">
        <v>191</v>
      </c>
      <c r="C436" s="235" t="s">
        <v>4255</v>
      </c>
      <c r="D436" s="222" t="s">
        <v>4256</v>
      </c>
      <c r="E436" s="223" t="s">
        <v>3751</v>
      </c>
      <c r="F436" s="235"/>
      <c r="G436" s="1"/>
      <c r="H436" s="232">
        <v>4176.4799999999996</v>
      </c>
      <c r="I436" s="233">
        <v>45280</v>
      </c>
      <c r="J436" s="233">
        <v>45280</v>
      </c>
      <c r="K436" s="232">
        <v>4176.4799999999996</v>
      </c>
    </row>
    <row r="437" spans="1:11" ht="39">
      <c r="A437" s="226" t="s">
        <v>4257</v>
      </c>
      <c r="B437" s="234" t="s">
        <v>3843</v>
      </c>
      <c r="C437" s="235" t="s">
        <v>4258</v>
      </c>
      <c r="D437" s="222" t="s">
        <v>4259</v>
      </c>
      <c r="E437" s="223" t="s">
        <v>3353</v>
      </c>
      <c r="F437" s="235"/>
      <c r="G437" s="1"/>
      <c r="H437" s="232">
        <v>7864</v>
      </c>
      <c r="I437" s="233">
        <v>45281</v>
      </c>
      <c r="J437" s="233">
        <v>45281</v>
      </c>
      <c r="K437" s="232">
        <v>7864</v>
      </c>
    </row>
    <row r="438" spans="1:11" ht="39">
      <c r="A438" s="226" t="s">
        <v>4260</v>
      </c>
      <c r="B438" s="284" t="s">
        <v>4261</v>
      </c>
      <c r="C438" s="235" t="s">
        <v>4262</v>
      </c>
      <c r="D438" s="222" t="s">
        <v>4263</v>
      </c>
      <c r="E438" s="223" t="s">
        <v>3353</v>
      </c>
      <c r="F438" s="235"/>
      <c r="G438" s="1"/>
      <c r="H438" s="232">
        <v>231.3</v>
      </c>
      <c r="I438" s="233">
        <v>45281</v>
      </c>
      <c r="J438" s="233">
        <v>45281</v>
      </c>
      <c r="K438" s="232">
        <v>231.3</v>
      </c>
    </row>
    <row r="439" spans="1:11" ht="64.2">
      <c r="A439" s="226" t="s">
        <v>4264</v>
      </c>
      <c r="B439" s="243" t="s">
        <v>3308</v>
      </c>
      <c r="C439" s="237" t="s">
        <v>3309</v>
      </c>
      <c r="D439" s="222" t="s">
        <v>4265</v>
      </c>
      <c r="E439" s="223" t="s">
        <v>3353</v>
      </c>
      <c r="F439" s="237"/>
      <c r="G439" s="1"/>
      <c r="H439" s="232">
        <v>5467.75</v>
      </c>
      <c r="I439" s="233">
        <v>45282</v>
      </c>
      <c r="J439" s="233">
        <v>45282</v>
      </c>
      <c r="K439" s="232">
        <v>5467.75</v>
      </c>
    </row>
    <row r="440" spans="1:11" ht="34.200000000000003">
      <c r="A440" s="226" t="s">
        <v>4266</v>
      </c>
      <c r="B440" s="195">
        <v>211430060</v>
      </c>
      <c r="C440" s="235" t="s">
        <v>3295</v>
      </c>
      <c r="D440" s="285" t="s">
        <v>4267</v>
      </c>
      <c r="E440" s="223" t="s">
        <v>3187</v>
      </c>
      <c r="F440" s="235"/>
      <c r="G440" s="1"/>
      <c r="H440" s="232">
        <v>487.71</v>
      </c>
      <c r="I440" s="233">
        <v>45288</v>
      </c>
      <c r="J440" s="233">
        <v>45288</v>
      </c>
      <c r="K440" s="232">
        <v>487.71</v>
      </c>
    </row>
    <row r="441" spans="1:11" ht="51.6">
      <c r="A441" s="226" t="s">
        <v>4268</v>
      </c>
      <c r="B441" s="234" t="s">
        <v>4269</v>
      </c>
      <c r="C441" s="235" t="s">
        <v>4270</v>
      </c>
      <c r="D441" s="222" t="s">
        <v>4271</v>
      </c>
      <c r="E441" s="223" t="s">
        <v>3187</v>
      </c>
      <c r="F441" s="235"/>
      <c r="G441" s="1"/>
      <c r="H441" s="232">
        <v>1536</v>
      </c>
      <c r="I441" s="233">
        <v>45288</v>
      </c>
      <c r="J441" s="233">
        <v>45288</v>
      </c>
      <c r="K441" s="232">
        <v>1536</v>
      </c>
    </row>
    <row r="442" spans="1:11" ht="64.2">
      <c r="A442" s="226" t="s">
        <v>4272</v>
      </c>
      <c r="B442" s="234" t="s">
        <v>4273</v>
      </c>
      <c r="C442" s="235" t="s">
        <v>4274</v>
      </c>
      <c r="D442" s="222" t="s">
        <v>4275</v>
      </c>
      <c r="E442" s="223" t="s">
        <v>3187</v>
      </c>
      <c r="F442" s="235"/>
      <c r="G442" s="1"/>
      <c r="H442" s="232">
        <v>435</v>
      </c>
      <c r="I442" s="233">
        <v>45288</v>
      </c>
      <c r="J442" s="233">
        <v>45288</v>
      </c>
      <c r="K442" s="232">
        <v>435</v>
      </c>
    </row>
    <row r="443" spans="1:11" ht="39">
      <c r="A443" s="226" t="s">
        <v>4276</v>
      </c>
      <c r="B443" s="234" t="s">
        <v>3442</v>
      </c>
      <c r="C443" s="235" t="s">
        <v>3443</v>
      </c>
      <c r="D443" s="222" t="s">
        <v>4277</v>
      </c>
      <c r="E443" s="223" t="s">
        <v>3112</v>
      </c>
      <c r="F443" s="235"/>
      <c r="G443" s="1"/>
      <c r="H443" s="232">
        <v>6500</v>
      </c>
      <c r="I443" s="233">
        <v>45289</v>
      </c>
      <c r="J443" s="233">
        <v>45289</v>
      </c>
      <c r="K443" s="232">
        <v>6500</v>
      </c>
    </row>
    <row r="444" spans="1:11" ht="39">
      <c r="A444" s="226" t="s">
        <v>4278</v>
      </c>
      <c r="B444" s="270" t="s">
        <v>4084</v>
      </c>
      <c r="C444" s="283" t="s">
        <v>4085</v>
      </c>
      <c r="D444" s="222" t="s">
        <v>4279</v>
      </c>
      <c r="E444" s="223" t="s">
        <v>3112</v>
      </c>
      <c r="F444" s="283"/>
      <c r="G444" s="1"/>
      <c r="H444" s="232">
        <v>34130</v>
      </c>
      <c r="I444" s="233">
        <v>45289</v>
      </c>
      <c r="J444" s="233"/>
      <c r="K444" s="232">
        <v>0</v>
      </c>
    </row>
    <row r="445" spans="1:11" ht="63">
      <c r="A445" s="226" t="s">
        <v>4280</v>
      </c>
      <c r="B445" s="234" t="s">
        <v>4281</v>
      </c>
      <c r="C445" s="235" t="s">
        <v>4282</v>
      </c>
      <c r="D445" s="286" t="s">
        <v>4283</v>
      </c>
      <c r="E445" s="223" t="s">
        <v>3187</v>
      </c>
      <c r="F445" s="235"/>
      <c r="G445" s="1"/>
      <c r="H445" s="232">
        <v>598.79999999999995</v>
      </c>
      <c r="I445" s="233">
        <v>45289</v>
      </c>
      <c r="J445" s="233">
        <v>45289</v>
      </c>
      <c r="K445" s="232">
        <v>567.9</v>
      </c>
    </row>
    <row r="446" spans="1:11" ht="39">
      <c r="A446" s="226" t="s">
        <v>4284</v>
      </c>
      <c r="B446" s="220" t="s">
        <v>3154</v>
      </c>
      <c r="C446" s="221" t="s">
        <v>3155</v>
      </c>
      <c r="D446" s="222" t="s">
        <v>4285</v>
      </c>
      <c r="E446" s="223" t="s">
        <v>3187</v>
      </c>
      <c r="F446" s="221"/>
      <c r="G446" s="1"/>
      <c r="H446" s="232">
        <v>450</v>
      </c>
      <c r="I446" s="233">
        <v>45289</v>
      </c>
      <c r="J446" s="233">
        <v>45289</v>
      </c>
      <c r="K446" s="232">
        <v>450</v>
      </c>
    </row>
    <row r="447" spans="1:11" ht="15.6">
      <c r="A447" s="287" t="s">
        <v>4286</v>
      </c>
      <c r="B447" s="1">
        <v>14329411004</v>
      </c>
      <c r="C447" s="235" t="s">
        <v>2570</v>
      </c>
      <c r="D447" s="222" t="s">
        <v>4287</v>
      </c>
      <c r="E447" s="223" t="s">
        <v>4288</v>
      </c>
      <c r="F447" s="1"/>
      <c r="G447" s="1"/>
      <c r="H447" s="232">
        <v>404.6</v>
      </c>
      <c r="I447" s="233">
        <v>45198</v>
      </c>
      <c r="J447" s="233">
        <v>45198</v>
      </c>
      <c r="K447" s="232">
        <v>404.6</v>
      </c>
    </row>
  </sheetData>
  <mergeCells count="2">
    <mergeCell ref="A1:K1"/>
    <mergeCell ref="A2:K2"/>
  </mergeCells>
  <dataValidations count="13">
    <dataValidation type="custom" allowBlank="1" showInputMessage="1" showErrorMessage="1" prompt=" -  - " sqref="B252:C252 F274 F252 B274:C274" xr:uid="{8B3C183E-1A61-4673-A5EE-79C5DB6952BE}">
      <formula1>LTE(LEN(B732),(250))</formula1>
    </dataValidation>
    <dataValidation type="custom" allowBlank="1" showInputMessage="1" showErrorMessage="1" prompt=" -  - " sqref="B102:C103 B67:C67 F106 F102:F103 F67 B106:C106" xr:uid="{6BC7CDC8-0304-4BF4-8F69-B8E9B89CAA99}">
      <formula1>LTE(LEN(B542),(250))</formula1>
    </dataValidation>
    <dataValidation type="custom" allowBlank="1" showInputMessage="1" showErrorMessage="1" prompt=" -  - " sqref="F25:F28 C25:C28" xr:uid="{067C1B27-6625-432A-AC75-47540DF37AAF}">
      <formula1>LTE(LEN(C563),(250))</formula1>
    </dataValidation>
    <dataValidation type="custom" allowBlank="1" showInputMessage="1" showErrorMessage="1" prompt=" -  - " sqref="C4:C24 F4:F24" xr:uid="{0E83BAF6-6849-45B7-870A-9B7F853559AA}">
      <formula1>LTE(LEN(C579),(250))</formula1>
    </dataValidation>
    <dataValidation type="custom" allowBlank="1" showInputMessage="1" showErrorMessage="1" prompt=" -  - " sqref="C333 C356 C446 F333 F356 F446" xr:uid="{788A5164-CA4A-48DB-9C86-45F027C77E6E}">
      <formula1>LTE(LEN(C883),(250))</formula1>
    </dataValidation>
    <dataValidation type="custom" allowBlank="1" showInputMessage="1" showErrorMessage="1" prompt=" -  - " sqref="C149 F149" xr:uid="{605CDABF-CA78-4806-BDB0-EC66633FBA65}">
      <formula1>LTE(LEN(C686),(250))</formula1>
    </dataValidation>
    <dataValidation type="custom" allowBlank="1" showInputMessage="1" showErrorMessage="1" prompt=" -  - " sqref="C29:C38 F29:F38" xr:uid="{AF14F252-50C9-4C60-AE53-040CC85A6175}">
      <formula1>LTE(LEN(C562),(250))</formula1>
    </dataValidation>
    <dataValidation type="custom" allowBlank="1" showInputMessage="1" showErrorMessage="1" prompt=" -  - " sqref="B170:C170 F170" xr:uid="{551BFA6A-8165-4B6C-AF2E-B0B61CB42EA6}">
      <formula1>LTE(LEN(B644),(250))</formula1>
    </dataValidation>
    <dataValidation type="custom" allowBlank="1" showInputMessage="1" showErrorMessage="1" prompt=" -  - " sqref="B291:C291 B319:C319 B321:C321 B338:C340 B353:C353 B379:C379 B416:C416 B418:C418 F291 F319 F321 F338:F340 F353 F379 F416 F418" xr:uid="{6517EBC5-921C-4EB2-9609-904B1BC90BD1}">
      <formula1>LTE(LEN(B773),(250))</formula1>
    </dataValidation>
    <dataValidation type="custom" allowBlank="1" showInputMessage="1" showErrorMessage="1" prompt=" - " sqref="B261 B276 C40:C43 C275:C278 C187:C189 C183 C180 C176 C173 C166:C169 C163:C164 C155:C160 C151:C153 C140:C147 C133:C137 C126:C131 C124 C121:C122 C108:C118 C104 C100 C97:C98 C89:C95 C87 C83 C77:C81 C72:C73 C68 C66 C55:C64 C253:C258 C260:C265 C271:C272 C280:C283 C285:C286 C288 C290 C295:C302 C305:C318 C320 C323:C326 C329 C331:C332 C334 C341:C346 C348:C350 C352 C354:C355 C357:C358 C360:C362 C365:C369 C371:C372 C374:C378 C387 C381:C385 C392:C395 C397:C401 C403:C407 C409:C412 C414 C419:C422 C417 C424:C427 C429:C438 C440:C445 F40:F43 G200 F187:F189 F183 F180 F176 F173 F166:F169 F163:F164 F155:F160 F151:F153 F140:F147 F133:F137 F126:F131 F124 F121:F122 F108:F118 F104 F100 F97:F98 F89:F95 F87 F83 F77:F81 F72:F73 F68 F66 F55:F64 F253:F258 F260:F265 F271:F272 F280:F283 F285:F286 F288 F290 F295:F302 F305:F318 F320 F323:F326 F329 F331:F332 F334 F341:F346 F348:F350 F352 F354:F355 F357:F358 F360:F362 F365:F369 F371:F372 F374:F378 F387 F381:F385 F392:F395 F397:F401 F403:F407 F409:F412 F414 F419:F422 F417 F424:F427 F429:F438 F440:F445 C447 F219:F240 C219:C240 F205:F216 C205:C216 F275:F278 C193:C203 F193:F203 G194 G242:G247 F242:F250 C242:C250" xr:uid="{5952FED8-ECEB-4FD4-A6BC-587EC94A1C2E}">
      <formula1>LTE(LEN(B40),(250))</formula1>
    </dataValidation>
    <dataValidation type="custom" allowBlank="1" showInputMessage="1" showErrorMessage="1" prompt=" - " sqref="B40:B43 B277:B283 B187:B189 B185 B179:B180 B176 B166:B169 B163:B164 B155:B160 B151:B153 B149 B140:B147 B134:B137 B130:B131 B126:B127 B124 B121:B122 B108:B118 B105 B97 B89:B95 B85:B87 B83 B79:B81 B77 B72:B73 B68:B70 B55:B66 B226:B234 B237:B239 B253 B255:B258 B260 B262:B265 B271 B275 B285 B290 B294:B295 B297:B303 B305:B306 B308:B310 B312:B318 B320 B323:B326 B331:B334 B341:B346 B348:B352 B4:B38 B360 B354:B358 B377:B378 B381:B385 B387:B389 B392:B395 B397:B399 B401 B403:B407 B414 B417 B441:B446 B219:B223 B205:B216 B373 B365:B368 C372 B371 B193:B203 B420:B439 B242:B250" xr:uid="{559F6C02-FE0B-4343-9F18-ECAA3BA7BA2A}">
      <formula1>AND(GTE(LEN(B4),MIN((11),(16))),LTE(LEN(B4),MAX((11),(16))))</formula1>
    </dataValidation>
    <dataValidation type="custom" allowBlank="1" showInputMessage="1" showErrorMessage="1" prompt=" - lunghezze ammesse 11 o 16 caratteri_x000a_" sqref="B75 B186 B181:B182 B177 B174 B150 B139 B125 B120 B107 B99 B96 B84 B82 B224 B235:B236 B241 B292:B293 B304 B307 B322 B327:B328 B335 B337 B391 B396 B402 B410:B412" xr:uid="{029B563D-D158-47D2-9044-A8D7E196B96B}">
      <formula1>AND(GTE(LEN(B75),MIN((11),(16))),LTE(LEN(B75),MAX((11),(16))))</formula1>
    </dataValidation>
    <dataValidation type="custom" allowBlank="1" showInputMessage="1" showErrorMessage="1" prompt=" - la descrizione non può superare i 250 caratteri_x000a_" sqref="B284:C284 F284:G284" xr:uid="{F9A8630C-A00F-465A-A99A-7727D31AC74B}">
      <formula1>LTE(LEN(B284),(250))</formula1>
    </dataValidation>
  </dataValidation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7C2C5-54E7-4833-9CE1-D38243C6D04A}">
  <dimension ref="A1:K157"/>
  <sheetViews>
    <sheetView workbookViewId="0">
      <selection sqref="A1:K1"/>
    </sheetView>
  </sheetViews>
  <sheetFormatPr defaultRowHeight="14.4"/>
  <cols>
    <col min="1" max="1" width="34.88671875" customWidth="1"/>
    <col min="2" max="2" width="18.5546875" customWidth="1"/>
    <col min="3" max="3" width="25.33203125" customWidth="1"/>
    <col min="4" max="4" width="55.5546875" customWidth="1"/>
    <col min="5" max="6" width="22" customWidth="1"/>
    <col min="7" max="7" width="24.33203125" customWidth="1"/>
    <col min="8" max="8" width="20.109375" customWidth="1"/>
    <col min="9" max="9" width="15.33203125" customWidth="1"/>
    <col min="10" max="10" width="11.88671875" customWidth="1"/>
    <col min="11" max="11" width="18.5546875" customWidth="1"/>
  </cols>
  <sheetData>
    <row r="1" spans="1:11" ht="31.8">
      <c r="A1" s="446" t="s">
        <v>4289</v>
      </c>
      <c r="B1" s="447"/>
      <c r="C1" s="447"/>
      <c r="D1" s="447"/>
      <c r="E1" s="447"/>
      <c r="F1" s="447"/>
      <c r="G1" s="447"/>
      <c r="H1" s="447"/>
      <c r="I1" s="447"/>
      <c r="J1" s="447"/>
      <c r="K1" s="447"/>
    </row>
    <row r="2" spans="1:11" ht="100.95" customHeight="1">
      <c r="A2" s="448" t="s">
        <v>11</v>
      </c>
      <c r="B2" s="448"/>
      <c r="C2" s="448"/>
      <c r="D2" s="448"/>
      <c r="E2" s="448"/>
      <c r="F2" s="448"/>
      <c r="G2" s="448"/>
      <c r="H2" s="448"/>
      <c r="I2" s="448"/>
      <c r="J2" s="448"/>
      <c r="K2" s="448"/>
    </row>
    <row r="3" spans="1:11" s="7" customFormat="1" ht="41.4">
      <c r="A3" s="2" t="s">
        <v>0</v>
      </c>
      <c r="B3" s="2" t="s">
        <v>1</v>
      </c>
      <c r="C3" s="3" t="s">
        <v>2</v>
      </c>
      <c r="D3" s="3" t="s">
        <v>3</v>
      </c>
      <c r="E3" s="4" t="s">
        <v>4</v>
      </c>
      <c r="F3" s="3" t="s">
        <v>5</v>
      </c>
      <c r="G3" s="3" t="s">
        <v>6</v>
      </c>
      <c r="H3" s="5" t="s">
        <v>7</v>
      </c>
      <c r="I3" s="6" t="s">
        <v>8</v>
      </c>
      <c r="J3" s="6" t="s">
        <v>9</v>
      </c>
      <c r="K3" s="5" t="s">
        <v>10</v>
      </c>
    </row>
    <row r="4" spans="1:11">
      <c r="A4" s="288" t="s">
        <v>4290</v>
      </c>
      <c r="B4" s="289" t="s">
        <v>4291</v>
      </c>
      <c r="C4" s="290" t="s">
        <v>4292</v>
      </c>
      <c r="D4" s="1" t="s">
        <v>4293</v>
      </c>
      <c r="E4" s="1" t="s">
        <v>1647</v>
      </c>
      <c r="F4" s="290" t="s">
        <v>4292</v>
      </c>
      <c r="G4" s="290" t="s">
        <v>4292</v>
      </c>
      <c r="H4" s="290">
        <v>182.88</v>
      </c>
      <c r="I4" s="81">
        <v>44946</v>
      </c>
      <c r="J4" s="81">
        <v>44946</v>
      </c>
      <c r="K4" s="290">
        <v>182.88</v>
      </c>
    </row>
    <row r="5" spans="1:11" ht="28.8">
      <c r="A5" s="291" t="s">
        <v>4294</v>
      </c>
      <c r="B5" s="289" t="s">
        <v>4295</v>
      </c>
      <c r="C5" s="1" t="s">
        <v>4296</v>
      </c>
      <c r="D5" s="1" t="s">
        <v>4297</v>
      </c>
      <c r="E5" s="1" t="s">
        <v>1647</v>
      </c>
      <c r="F5" s="182" t="s">
        <v>4298</v>
      </c>
      <c r="G5" s="1" t="s">
        <v>4296</v>
      </c>
      <c r="H5" s="290">
        <v>16340</v>
      </c>
      <c r="I5" s="81">
        <v>44973</v>
      </c>
      <c r="J5" s="81">
        <v>45058</v>
      </c>
      <c r="K5" s="290">
        <v>16340</v>
      </c>
    </row>
    <row r="6" spans="1:11">
      <c r="A6" s="291" t="s">
        <v>4299</v>
      </c>
      <c r="B6" s="292" t="s">
        <v>4300</v>
      </c>
      <c r="C6" s="1" t="s">
        <v>4301</v>
      </c>
      <c r="D6" s="1" t="s">
        <v>4302</v>
      </c>
      <c r="E6" s="1" t="s">
        <v>1647</v>
      </c>
      <c r="F6" s="1" t="s">
        <v>4301</v>
      </c>
      <c r="G6" s="1" t="s">
        <v>4301</v>
      </c>
      <c r="H6" s="290">
        <v>127</v>
      </c>
      <c r="I6" s="81">
        <v>44950</v>
      </c>
      <c r="J6" s="81">
        <v>44950</v>
      </c>
      <c r="K6" s="290">
        <v>127</v>
      </c>
    </row>
    <row r="7" spans="1:11">
      <c r="A7" s="291" t="s">
        <v>4303</v>
      </c>
      <c r="B7" s="293" t="s">
        <v>4304</v>
      </c>
      <c r="C7" s="1" t="s">
        <v>4305</v>
      </c>
      <c r="D7" s="1" t="s">
        <v>4306</v>
      </c>
      <c r="E7" s="1"/>
      <c r="F7" s="1" t="s">
        <v>4305</v>
      </c>
      <c r="G7" s="1" t="s">
        <v>4305</v>
      </c>
      <c r="H7" s="161">
        <v>1020.1</v>
      </c>
      <c r="I7" s="81">
        <v>44950</v>
      </c>
      <c r="J7" s="81">
        <v>44994</v>
      </c>
      <c r="K7" s="161">
        <v>1020.1</v>
      </c>
    </row>
    <row r="8" spans="1:11">
      <c r="A8" s="291" t="s">
        <v>4307</v>
      </c>
      <c r="B8" s="292" t="s">
        <v>4308</v>
      </c>
      <c r="C8" s="1" t="s">
        <v>4309</v>
      </c>
      <c r="D8" s="1" t="s">
        <v>4310</v>
      </c>
      <c r="E8" s="1" t="s">
        <v>1647</v>
      </c>
      <c r="F8" s="1" t="s">
        <v>4309</v>
      </c>
      <c r="G8" s="1" t="s">
        <v>4309</v>
      </c>
      <c r="H8" s="290">
        <v>635</v>
      </c>
      <c r="I8" s="81">
        <v>44950</v>
      </c>
      <c r="J8" s="81">
        <v>44950</v>
      </c>
      <c r="K8" s="290">
        <v>635</v>
      </c>
    </row>
    <row r="9" spans="1:11">
      <c r="A9" s="291" t="s">
        <v>4311</v>
      </c>
      <c r="B9" s="292" t="s">
        <v>4312</v>
      </c>
      <c r="C9" s="294" t="s">
        <v>4313</v>
      </c>
      <c r="D9" s="1" t="s">
        <v>4314</v>
      </c>
      <c r="E9" s="1" t="s">
        <v>1647</v>
      </c>
      <c r="F9" s="295" t="s">
        <v>4313</v>
      </c>
      <c r="G9" s="295" t="s">
        <v>4313</v>
      </c>
      <c r="H9" s="290">
        <v>959.25</v>
      </c>
      <c r="I9" s="81">
        <v>44950</v>
      </c>
      <c r="J9" s="81">
        <v>44978</v>
      </c>
      <c r="K9" s="290">
        <v>959.25</v>
      </c>
    </row>
    <row r="10" spans="1:11">
      <c r="A10" s="296" t="s">
        <v>4315</v>
      </c>
      <c r="B10" s="297" t="s">
        <v>4316</v>
      </c>
      <c r="C10" s="1" t="s">
        <v>4317</v>
      </c>
      <c r="D10" s="1" t="s">
        <v>4318</v>
      </c>
      <c r="E10" s="1" t="s">
        <v>1647</v>
      </c>
      <c r="F10" s="1" t="s">
        <v>4317</v>
      </c>
      <c r="G10" s="1" t="s">
        <v>4317</v>
      </c>
      <c r="H10" s="290">
        <v>775.81</v>
      </c>
      <c r="I10" s="81">
        <v>44950</v>
      </c>
      <c r="J10" s="81">
        <v>44979</v>
      </c>
      <c r="K10" s="290">
        <v>775.81</v>
      </c>
    </row>
    <row r="11" spans="1:11">
      <c r="A11" s="296" t="s">
        <v>4319</v>
      </c>
      <c r="B11" s="292" t="s">
        <v>239</v>
      </c>
      <c r="C11" s="1" t="s">
        <v>4320</v>
      </c>
      <c r="D11" s="1" t="s">
        <v>4321</v>
      </c>
      <c r="E11" s="1" t="s">
        <v>1647</v>
      </c>
      <c r="F11" s="1" t="s">
        <v>4320</v>
      </c>
      <c r="G11" s="1" t="s">
        <v>4320</v>
      </c>
      <c r="H11" s="290">
        <v>628.04999999999995</v>
      </c>
      <c r="I11" s="81">
        <v>44960</v>
      </c>
      <c r="J11" s="81">
        <v>44985</v>
      </c>
      <c r="K11" s="290">
        <v>628.04999999999995</v>
      </c>
    </row>
    <row r="12" spans="1:11">
      <c r="A12" s="296" t="s">
        <v>4322</v>
      </c>
      <c r="B12" s="292" t="s">
        <v>239</v>
      </c>
      <c r="C12" s="1" t="s">
        <v>4320</v>
      </c>
      <c r="D12" s="1" t="s">
        <v>4323</v>
      </c>
      <c r="E12" s="1" t="s">
        <v>1647</v>
      </c>
      <c r="F12" s="1" t="s">
        <v>4320</v>
      </c>
      <c r="G12" s="1" t="s">
        <v>4320</v>
      </c>
      <c r="H12" s="290">
        <v>289.01</v>
      </c>
      <c r="I12" s="81">
        <v>44960</v>
      </c>
      <c r="J12" s="81">
        <v>44963</v>
      </c>
      <c r="K12" s="290">
        <v>289.01</v>
      </c>
    </row>
    <row r="13" spans="1:11">
      <c r="A13" s="296" t="s">
        <v>4324</v>
      </c>
      <c r="B13" s="298">
        <v>12199860011</v>
      </c>
      <c r="C13" s="290" t="s">
        <v>4325</v>
      </c>
      <c r="D13" s="1" t="s">
        <v>4326</v>
      </c>
      <c r="E13" s="1" t="s">
        <v>1647</v>
      </c>
      <c r="F13" s="290" t="s">
        <v>4325</v>
      </c>
      <c r="G13" s="290" t="s">
        <v>4325</v>
      </c>
      <c r="H13" s="290">
        <v>1470</v>
      </c>
      <c r="I13" s="81">
        <v>44984</v>
      </c>
      <c r="J13" s="81">
        <v>45012</v>
      </c>
      <c r="K13" s="290">
        <v>1470</v>
      </c>
    </row>
    <row r="14" spans="1:11">
      <c r="A14" s="296" t="s">
        <v>4327</v>
      </c>
      <c r="B14" s="292" t="s">
        <v>4328</v>
      </c>
      <c r="C14" s="290" t="s">
        <v>4329</v>
      </c>
      <c r="D14" s="1" t="s">
        <v>4330</v>
      </c>
      <c r="E14" s="1" t="s">
        <v>1647</v>
      </c>
      <c r="F14" s="290" t="s">
        <v>4329</v>
      </c>
      <c r="G14" s="290" t="s">
        <v>4329</v>
      </c>
      <c r="H14" s="290">
        <v>493.32</v>
      </c>
      <c r="I14" s="81">
        <v>44965</v>
      </c>
      <c r="J14" s="81">
        <v>44985</v>
      </c>
      <c r="K14" s="290">
        <v>493.32</v>
      </c>
    </row>
    <row r="15" spans="1:11">
      <c r="A15" s="296" t="s">
        <v>4331</v>
      </c>
      <c r="B15" s="293" t="s">
        <v>4332</v>
      </c>
      <c r="C15" s="1" t="s">
        <v>4333</v>
      </c>
      <c r="D15" s="299" t="s">
        <v>4334</v>
      </c>
      <c r="E15" s="1" t="s">
        <v>1647</v>
      </c>
      <c r="F15" s="1" t="s">
        <v>4333</v>
      </c>
      <c r="G15" s="1" t="s">
        <v>4333</v>
      </c>
      <c r="H15" s="1">
        <v>754.37</v>
      </c>
      <c r="I15" s="81">
        <v>44965</v>
      </c>
      <c r="J15" s="81">
        <v>44985</v>
      </c>
      <c r="K15" s="1">
        <v>754.37</v>
      </c>
    </row>
    <row r="16" spans="1:11">
      <c r="A16" s="296" t="s">
        <v>4335</v>
      </c>
      <c r="B16" s="300" t="s">
        <v>4336</v>
      </c>
      <c r="C16" s="290" t="s">
        <v>4337</v>
      </c>
      <c r="D16" s="299" t="s">
        <v>4338</v>
      </c>
      <c r="E16" s="1" t="s">
        <v>1647</v>
      </c>
      <c r="F16" s="290" t="s">
        <v>4337</v>
      </c>
      <c r="G16" s="290" t="s">
        <v>4337</v>
      </c>
      <c r="H16" s="290">
        <v>49.18</v>
      </c>
      <c r="I16" s="81">
        <v>44973</v>
      </c>
      <c r="J16" s="81">
        <v>44973</v>
      </c>
      <c r="K16" s="290">
        <v>49.18</v>
      </c>
    </row>
    <row r="17" spans="1:11">
      <c r="A17" s="296" t="s">
        <v>4339</v>
      </c>
      <c r="B17" s="292" t="s">
        <v>4117</v>
      </c>
      <c r="C17" s="290" t="s">
        <v>4340</v>
      </c>
      <c r="D17" s="299" t="s">
        <v>4341</v>
      </c>
      <c r="E17" s="1" t="s">
        <v>1647</v>
      </c>
      <c r="F17" s="290" t="s">
        <v>4340</v>
      </c>
      <c r="G17" s="290" t="s">
        <v>4340</v>
      </c>
      <c r="H17" s="290">
        <v>1044</v>
      </c>
      <c r="I17" s="81">
        <v>44977</v>
      </c>
      <c r="J17" s="81">
        <v>45006</v>
      </c>
      <c r="K17" s="290">
        <v>1044</v>
      </c>
    </row>
    <row r="18" spans="1:11">
      <c r="A18" s="296" t="s">
        <v>4342</v>
      </c>
      <c r="B18" s="292" t="s">
        <v>4343</v>
      </c>
      <c r="C18" s="1" t="s">
        <v>4344</v>
      </c>
      <c r="D18" s="299" t="s">
        <v>4345</v>
      </c>
      <c r="E18" s="1" t="s">
        <v>1647</v>
      </c>
      <c r="F18" s="1" t="s">
        <v>4344</v>
      </c>
      <c r="G18" s="1" t="s">
        <v>4344</v>
      </c>
      <c r="H18" s="290">
        <v>5706</v>
      </c>
      <c r="I18" s="81">
        <v>44988</v>
      </c>
      <c r="J18" s="81">
        <v>45000</v>
      </c>
      <c r="K18" s="290">
        <v>5706</v>
      </c>
    </row>
    <row r="19" spans="1:11">
      <c r="A19" s="296" t="s">
        <v>4346</v>
      </c>
      <c r="B19" s="292" t="s">
        <v>4347</v>
      </c>
      <c r="C19" s="290" t="s">
        <v>4348</v>
      </c>
      <c r="D19" s="299" t="s">
        <v>4349</v>
      </c>
      <c r="E19" s="1" t="s">
        <v>1647</v>
      </c>
      <c r="F19" s="290" t="s">
        <v>4348</v>
      </c>
      <c r="G19" s="290" t="s">
        <v>4348</v>
      </c>
      <c r="H19" s="290">
        <v>650</v>
      </c>
      <c r="I19" s="81">
        <v>44984</v>
      </c>
      <c r="J19" s="81">
        <v>44985</v>
      </c>
      <c r="K19" s="290">
        <v>650</v>
      </c>
    </row>
    <row r="20" spans="1:11" ht="28.8">
      <c r="A20" s="296" t="s">
        <v>4350</v>
      </c>
      <c r="B20" s="292" t="s">
        <v>4351</v>
      </c>
      <c r="C20" s="290" t="s">
        <v>4352</v>
      </c>
      <c r="D20" s="301" t="s">
        <v>4353</v>
      </c>
      <c r="E20" s="1" t="s">
        <v>1647</v>
      </c>
      <c r="F20" s="290" t="s">
        <v>4352</v>
      </c>
      <c r="G20" s="290" t="s">
        <v>4352</v>
      </c>
      <c r="H20" s="290">
        <v>1194.72</v>
      </c>
      <c r="I20" s="81">
        <v>44985</v>
      </c>
      <c r="J20" s="81">
        <v>45013</v>
      </c>
      <c r="K20" s="290">
        <v>1194.72</v>
      </c>
    </row>
    <row r="21" spans="1:11">
      <c r="A21" s="296" t="s">
        <v>4354</v>
      </c>
      <c r="B21" s="292" t="s">
        <v>53</v>
      </c>
      <c r="C21" s="1" t="s">
        <v>4355</v>
      </c>
      <c r="D21" s="299" t="s">
        <v>4356</v>
      </c>
      <c r="E21" s="1" t="s">
        <v>1647</v>
      </c>
      <c r="F21" s="1" t="s">
        <v>4355</v>
      </c>
      <c r="G21" s="1" t="s">
        <v>4355</v>
      </c>
      <c r="H21" s="290">
        <v>39113.279999999999</v>
      </c>
      <c r="I21" s="81">
        <v>44991</v>
      </c>
      <c r="J21" s="81">
        <v>45211</v>
      </c>
      <c r="K21" s="1">
        <v>0</v>
      </c>
    </row>
    <row r="22" spans="1:11">
      <c r="A22" s="296" t="s">
        <v>4357</v>
      </c>
      <c r="B22" s="292" t="s">
        <v>4351</v>
      </c>
      <c r="C22" s="290" t="s">
        <v>4352</v>
      </c>
      <c r="D22" s="299" t="s">
        <v>4358</v>
      </c>
      <c r="E22" s="1" t="s">
        <v>1647</v>
      </c>
      <c r="F22" s="290" t="s">
        <v>4352</v>
      </c>
      <c r="G22" s="290" t="s">
        <v>4352</v>
      </c>
      <c r="H22" s="290">
        <v>520</v>
      </c>
      <c r="I22" s="81">
        <v>44987</v>
      </c>
      <c r="J22" s="81">
        <v>44988</v>
      </c>
      <c r="K22" s="290">
        <v>520</v>
      </c>
    </row>
    <row r="23" spans="1:11" ht="28.8">
      <c r="A23" s="296" t="s">
        <v>4359</v>
      </c>
      <c r="B23" s="302" t="s">
        <v>4360</v>
      </c>
      <c r="C23" s="303" t="s">
        <v>4361</v>
      </c>
      <c r="D23" s="301" t="s">
        <v>4362</v>
      </c>
      <c r="E23" s="1" t="s">
        <v>1647</v>
      </c>
      <c r="F23" s="303" t="s">
        <v>4361</v>
      </c>
      <c r="G23" s="303" t="s">
        <v>4361</v>
      </c>
      <c r="H23" s="290">
        <v>2600</v>
      </c>
      <c r="I23" s="81">
        <v>44998</v>
      </c>
      <c r="J23" s="81">
        <v>45363</v>
      </c>
      <c r="K23" s="290">
        <v>2600</v>
      </c>
    </row>
    <row r="24" spans="1:11" ht="28.8">
      <c r="A24" s="296" t="s">
        <v>4363</v>
      </c>
      <c r="B24" s="292" t="s">
        <v>4351</v>
      </c>
      <c r="C24" s="290" t="s">
        <v>4352</v>
      </c>
      <c r="D24" s="304" t="s">
        <v>4364</v>
      </c>
      <c r="E24" s="1" t="s">
        <v>1647</v>
      </c>
      <c r="F24" s="290" t="s">
        <v>4352</v>
      </c>
      <c r="G24" s="290" t="s">
        <v>4352</v>
      </c>
      <c r="H24" s="290">
        <v>1814</v>
      </c>
      <c r="I24" s="81">
        <v>44988</v>
      </c>
      <c r="J24" s="81">
        <v>45016</v>
      </c>
      <c r="K24" s="290">
        <v>1735.04</v>
      </c>
    </row>
    <row r="25" spans="1:11">
      <c r="A25" s="296" t="s">
        <v>4365</v>
      </c>
      <c r="B25" s="289" t="s">
        <v>4366</v>
      </c>
      <c r="C25" s="1" t="s">
        <v>4367</v>
      </c>
      <c r="D25" s="299" t="s">
        <v>4368</v>
      </c>
      <c r="E25" s="1" t="s">
        <v>1647</v>
      </c>
      <c r="F25" s="1" t="s">
        <v>4367</v>
      </c>
      <c r="G25" s="1" t="s">
        <v>4367</v>
      </c>
      <c r="H25" s="290">
        <v>297</v>
      </c>
      <c r="I25" s="81">
        <v>44994</v>
      </c>
      <c r="J25" s="81">
        <v>44998</v>
      </c>
      <c r="K25" s="290">
        <v>297</v>
      </c>
    </row>
    <row r="26" spans="1:11" ht="28.8">
      <c r="A26" s="296" t="s">
        <v>4369</v>
      </c>
      <c r="B26" s="305" t="s">
        <v>4370</v>
      </c>
      <c r="C26" s="1" t="s">
        <v>4371</v>
      </c>
      <c r="D26" s="301" t="s">
        <v>4372</v>
      </c>
      <c r="E26" s="1" t="s">
        <v>1647</v>
      </c>
      <c r="F26" s="1" t="s">
        <v>4371</v>
      </c>
      <c r="G26" s="1" t="s">
        <v>4371</v>
      </c>
      <c r="H26" s="290">
        <v>727.66</v>
      </c>
      <c r="I26" s="81">
        <v>44994</v>
      </c>
      <c r="J26" s="81">
        <v>45002</v>
      </c>
      <c r="K26" s="290">
        <v>727.66</v>
      </c>
    </row>
    <row r="27" spans="1:11" ht="28.8">
      <c r="A27" s="296" t="s">
        <v>4373</v>
      </c>
      <c r="B27" s="306" t="s">
        <v>4374</v>
      </c>
      <c r="C27" s="182" t="s">
        <v>4375</v>
      </c>
      <c r="D27" s="299" t="s">
        <v>4376</v>
      </c>
      <c r="E27" s="1" t="s">
        <v>1647</v>
      </c>
      <c r="F27" s="182" t="s">
        <v>4375</v>
      </c>
      <c r="G27" s="182" t="s">
        <v>4375</v>
      </c>
      <c r="H27" s="290">
        <v>22.95</v>
      </c>
      <c r="I27" s="81">
        <v>44994</v>
      </c>
      <c r="J27" s="81">
        <v>44994</v>
      </c>
      <c r="K27" s="290">
        <v>22.95</v>
      </c>
    </row>
    <row r="28" spans="1:11" ht="28.8">
      <c r="A28" s="296" t="s">
        <v>4377</v>
      </c>
      <c r="B28" s="289" t="s">
        <v>239</v>
      </c>
      <c r="C28" s="1" t="s">
        <v>4320</v>
      </c>
      <c r="D28" s="301" t="s">
        <v>4378</v>
      </c>
      <c r="E28" s="1" t="s">
        <v>1647</v>
      </c>
      <c r="F28" s="1" t="s">
        <v>4320</v>
      </c>
      <c r="G28" s="1" t="s">
        <v>4320</v>
      </c>
      <c r="H28" s="290">
        <v>3388.3</v>
      </c>
      <c r="I28" s="81">
        <v>44995</v>
      </c>
      <c r="J28" s="81">
        <v>45022</v>
      </c>
      <c r="K28" s="1">
        <v>3388.3</v>
      </c>
    </row>
    <row r="29" spans="1:11" ht="28.8">
      <c r="A29" s="307" t="s">
        <v>4379</v>
      </c>
      <c r="B29" s="289" t="s">
        <v>4380</v>
      </c>
      <c r="C29" s="182" t="s">
        <v>4381</v>
      </c>
      <c r="D29" s="299" t="s">
        <v>4382</v>
      </c>
      <c r="E29" s="1" t="s">
        <v>1647</v>
      </c>
      <c r="F29" s="182" t="s">
        <v>4381</v>
      </c>
      <c r="G29" s="182" t="s">
        <v>4381</v>
      </c>
      <c r="H29" s="290">
        <v>643.5</v>
      </c>
      <c r="I29" s="81">
        <v>44998</v>
      </c>
      <c r="J29" s="81">
        <v>45291</v>
      </c>
      <c r="K29" s="290">
        <v>643.5</v>
      </c>
    </row>
    <row r="30" spans="1:11">
      <c r="A30" s="307" t="s">
        <v>4383</v>
      </c>
      <c r="B30" s="289" t="s">
        <v>4343</v>
      </c>
      <c r="C30" s="1" t="s">
        <v>4344</v>
      </c>
      <c r="D30" s="299" t="s">
        <v>4384</v>
      </c>
      <c r="E30" s="1" t="s">
        <v>1647</v>
      </c>
      <c r="F30" s="1" t="s">
        <v>4344</v>
      </c>
      <c r="G30" s="1" t="s">
        <v>4344</v>
      </c>
      <c r="H30" s="290">
        <v>225</v>
      </c>
      <c r="I30" s="81">
        <v>44998</v>
      </c>
      <c r="J30" s="81">
        <v>45009</v>
      </c>
      <c r="K30" s="290">
        <v>225</v>
      </c>
    </row>
    <row r="31" spans="1:11" ht="28.8">
      <c r="A31" s="296" t="s">
        <v>4385</v>
      </c>
      <c r="B31" s="292" t="s">
        <v>4351</v>
      </c>
      <c r="C31" s="290" t="s">
        <v>4352</v>
      </c>
      <c r="D31" s="308" t="s">
        <v>4386</v>
      </c>
      <c r="E31" s="1" t="s">
        <v>1647</v>
      </c>
      <c r="F31" s="290" t="s">
        <v>4352</v>
      </c>
      <c r="G31" s="290" t="s">
        <v>4352</v>
      </c>
      <c r="H31" s="290">
        <v>1833.3</v>
      </c>
      <c r="I31" s="81">
        <v>44998</v>
      </c>
      <c r="J31" s="81">
        <v>45086</v>
      </c>
      <c r="K31" s="290">
        <v>1833.3</v>
      </c>
    </row>
    <row r="32" spans="1:11">
      <c r="A32" s="296" t="s">
        <v>4387</v>
      </c>
      <c r="B32" s="289" t="s">
        <v>4388</v>
      </c>
      <c r="C32" s="1" t="s">
        <v>4389</v>
      </c>
      <c r="D32" s="309" t="s">
        <v>4390</v>
      </c>
      <c r="E32" s="1" t="s">
        <v>1647</v>
      </c>
      <c r="F32" s="1" t="s">
        <v>4389</v>
      </c>
      <c r="G32" s="1" t="s">
        <v>4389</v>
      </c>
      <c r="H32" s="290">
        <v>749</v>
      </c>
      <c r="I32" s="81">
        <v>45007</v>
      </c>
      <c r="J32" s="81">
        <v>45043</v>
      </c>
      <c r="K32" s="290">
        <v>749</v>
      </c>
    </row>
    <row r="33" spans="1:11">
      <c r="A33" s="288" t="s">
        <v>4391</v>
      </c>
      <c r="B33" s="289" t="s">
        <v>193</v>
      </c>
      <c r="C33" s="1" t="s">
        <v>4392</v>
      </c>
      <c r="D33" s="309" t="s">
        <v>4393</v>
      </c>
      <c r="E33" s="1" t="s">
        <v>4394</v>
      </c>
      <c r="F33" s="1" t="s">
        <v>4392</v>
      </c>
      <c r="G33" s="1" t="s">
        <v>4392</v>
      </c>
      <c r="H33" s="290">
        <v>74977.600000000006</v>
      </c>
      <c r="I33" s="81">
        <v>45078</v>
      </c>
      <c r="J33" s="81">
        <v>45443</v>
      </c>
      <c r="K33" s="290">
        <v>44977.599999999999</v>
      </c>
    </row>
    <row r="34" spans="1:11" ht="28.8">
      <c r="A34" s="296" t="s">
        <v>4395</v>
      </c>
      <c r="B34" s="305" t="s">
        <v>2177</v>
      </c>
      <c r="C34" s="1" t="s">
        <v>4396</v>
      </c>
      <c r="D34" s="308" t="s">
        <v>4397</v>
      </c>
      <c r="E34" s="1" t="s">
        <v>1647</v>
      </c>
      <c r="F34" s="1" t="s">
        <v>4396</v>
      </c>
      <c r="G34" s="1" t="s">
        <v>4396</v>
      </c>
      <c r="H34" s="290">
        <v>594</v>
      </c>
      <c r="I34" s="81">
        <v>45014</v>
      </c>
      <c r="J34" s="81">
        <v>45291</v>
      </c>
      <c r="K34" s="290">
        <v>300</v>
      </c>
    </row>
    <row r="35" spans="1:11" ht="28.8">
      <c r="A35" s="296" t="s">
        <v>4398</v>
      </c>
      <c r="B35" s="310">
        <v>12199860011</v>
      </c>
      <c r="C35" s="290" t="s">
        <v>4325</v>
      </c>
      <c r="D35" s="309" t="s">
        <v>4399</v>
      </c>
      <c r="E35" s="1" t="s">
        <v>1647</v>
      </c>
      <c r="F35" s="290" t="s">
        <v>4325</v>
      </c>
      <c r="G35" s="290" t="s">
        <v>4325</v>
      </c>
      <c r="H35" s="290">
        <v>4528</v>
      </c>
      <c r="I35" s="81">
        <v>45014</v>
      </c>
      <c r="J35" s="81">
        <v>45014</v>
      </c>
      <c r="K35" s="290">
        <v>4528</v>
      </c>
    </row>
    <row r="36" spans="1:11">
      <c r="A36" s="296" t="s">
        <v>4400</v>
      </c>
      <c r="B36" s="289" t="s">
        <v>4401</v>
      </c>
      <c r="C36" s="1" t="s">
        <v>4402</v>
      </c>
      <c r="D36" s="301" t="s">
        <v>4403</v>
      </c>
      <c r="E36" s="1" t="s">
        <v>1647</v>
      </c>
      <c r="F36" s="1" t="s">
        <v>4402</v>
      </c>
      <c r="G36" s="1" t="s">
        <v>4402</v>
      </c>
      <c r="H36" s="290">
        <v>314</v>
      </c>
      <c r="I36" s="81">
        <v>45020</v>
      </c>
      <c r="J36" s="81">
        <v>45020</v>
      </c>
      <c r="K36" s="290">
        <v>314</v>
      </c>
    </row>
    <row r="37" spans="1:11">
      <c r="A37" s="296" t="s">
        <v>4404</v>
      </c>
      <c r="B37" s="289" t="s">
        <v>4405</v>
      </c>
      <c r="C37" s="1" t="s">
        <v>4406</v>
      </c>
      <c r="D37" s="301" t="s">
        <v>4407</v>
      </c>
      <c r="E37" s="1" t="s">
        <v>1647</v>
      </c>
      <c r="F37" s="1" t="s">
        <v>4406</v>
      </c>
      <c r="G37" s="1" t="s">
        <v>4406</v>
      </c>
      <c r="H37" s="290">
        <v>1521.81</v>
      </c>
      <c r="I37" s="81">
        <v>44958</v>
      </c>
      <c r="J37" s="81">
        <v>45016</v>
      </c>
      <c r="K37" s="290">
        <v>1521.81</v>
      </c>
    </row>
    <row r="38" spans="1:11" ht="28.8">
      <c r="A38" s="296" t="s">
        <v>4408</v>
      </c>
      <c r="B38" s="289" t="s">
        <v>4409</v>
      </c>
      <c r="C38" s="1" t="s">
        <v>4410</v>
      </c>
      <c r="D38" s="301" t="s">
        <v>4411</v>
      </c>
      <c r="E38" s="1" t="s">
        <v>1647</v>
      </c>
      <c r="F38" s="1" t="s">
        <v>4410</v>
      </c>
      <c r="G38" s="1" t="s">
        <v>4410</v>
      </c>
      <c r="H38" s="290">
        <v>734.64</v>
      </c>
      <c r="I38" s="81">
        <v>45028</v>
      </c>
      <c r="J38" s="81">
        <v>45028</v>
      </c>
      <c r="K38" s="290">
        <v>734.64</v>
      </c>
    </row>
    <row r="39" spans="1:11" ht="28.8">
      <c r="A39" s="296" t="s">
        <v>4412</v>
      </c>
      <c r="B39" s="289" t="s">
        <v>239</v>
      </c>
      <c r="C39" s="1" t="s">
        <v>4320</v>
      </c>
      <c r="D39" s="301" t="s">
        <v>4413</v>
      </c>
      <c r="E39" s="1" t="s">
        <v>1647</v>
      </c>
      <c r="F39" s="1" t="s">
        <v>4320</v>
      </c>
      <c r="G39" s="1" t="s">
        <v>4320</v>
      </c>
      <c r="H39" s="290">
        <v>302.79000000000002</v>
      </c>
      <c r="I39" s="81">
        <v>45028</v>
      </c>
      <c r="J39" s="81">
        <v>45028</v>
      </c>
      <c r="K39" s="290">
        <v>302.79000000000002</v>
      </c>
    </row>
    <row r="40" spans="1:11">
      <c r="A40" s="296" t="s">
        <v>4414</v>
      </c>
      <c r="B40" s="289" t="s">
        <v>239</v>
      </c>
      <c r="C40" s="1" t="s">
        <v>4320</v>
      </c>
      <c r="D40" s="301" t="s">
        <v>4415</v>
      </c>
      <c r="E40" s="1" t="s">
        <v>1647</v>
      </c>
      <c r="F40" s="1" t="s">
        <v>4320</v>
      </c>
      <c r="G40" s="1" t="s">
        <v>4320</v>
      </c>
      <c r="H40" s="290">
        <v>90</v>
      </c>
      <c r="I40" s="81">
        <v>45028</v>
      </c>
      <c r="J40" s="81">
        <v>45028</v>
      </c>
      <c r="K40" s="290">
        <v>90</v>
      </c>
    </row>
    <row r="41" spans="1:11">
      <c r="A41" s="296" t="s">
        <v>4416</v>
      </c>
      <c r="B41" s="289" t="s">
        <v>4300</v>
      </c>
      <c r="C41" s="1" t="s">
        <v>4417</v>
      </c>
      <c r="D41" s="301" t="s">
        <v>4418</v>
      </c>
      <c r="E41" s="1" t="s">
        <v>1647</v>
      </c>
      <c r="F41" s="1" t="s">
        <v>4417</v>
      </c>
      <c r="G41" s="1" t="s">
        <v>4417</v>
      </c>
      <c r="H41" s="290">
        <v>5390</v>
      </c>
      <c r="I41" s="81">
        <v>45029</v>
      </c>
      <c r="J41" s="1"/>
      <c r="K41" s="290">
        <v>5390</v>
      </c>
    </row>
    <row r="42" spans="1:11">
      <c r="A42" s="296" t="s">
        <v>4419</v>
      </c>
      <c r="B42" s="289" t="s">
        <v>4420</v>
      </c>
      <c r="C42" s="1" t="s">
        <v>4421</v>
      </c>
      <c r="D42" s="299" t="s">
        <v>4422</v>
      </c>
      <c r="E42" s="1" t="s">
        <v>1647</v>
      </c>
      <c r="F42" s="1" t="s">
        <v>4421</v>
      </c>
      <c r="G42" s="1" t="s">
        <v>4421</v>
      </c>
      <c r="H42" s="290">
        <v>545.88</v>
      </c>
      <c r="I42" s="81">
        <v>45029</v>
      </c>
      <c r="J42" s="81">
        <v>45029</v>
      </c>
      <c r="K42" s="290">
        <v>545.88</v>
      </c>
    </row>
    <row r="43" spans="1:11" ht="28.8">
      <c r="A43" s="296" t="s">
        <v>4423</v>
      </c>
      <c r="B43" s="305" t="s">
        <v>2447</v>
      </c>
      <c r="C43" s="1" t="s">
        <v>4424</v>
      </c>
      <c r="D43" s="301" t="s">
        <v>4425</v>
      </c>
      <c r="E43" s="1" t="s">
        <v>1647</v>
      </c>
      <c r="F43" s="1" t="s">
        <v>4424</v>
      </c>
      <c r="G43" s="1" t="s">
        <v>4424</v>
      </c>
      <c r="H43" s="290">
        <v>719.5</v>
      </c>
      <c r="I43" s="81">
        <v>45033</v>
      </c>
      <c r="J43" s="81">
        <v>45033</v>
      </c>
      <c r="K43" s="290">
        <v>719.5</v>
      </c>
    </row>
    <row r="44" spans="1:11" ht="28.8">
      <c r="A44" s="288" t="s">
        <v>4426</v>
      </c>
      <c r="B44" s="305" t="s">
        <v>4427</v>
      </c>
      <c r="C44" s="295" t="s">
        <v>4428</v>
      </c>
      <c r="D44" s="311" t="s">
        <v>4429</v>
      </c>
      <c r="E44" s="1" t="s">
        <v>1647</v>
      </c>
      <c r="F44" s="295" t="s">
        <v>4428</v>
      </c>
      <c r="G44" s="295" t="s">
        <v>4428</v>
      </c>
      <c r="H44" s="290">
        <v>9324.41</v>
      </c>
      <c r="I44" s="81">
        <v>45099</v>
      </c>
      <c r="J44" s="81">
        <v>45120</v>
      </c>
      <c r="K44" s="290">
        <v>0</v>
      </c>
    </row>
    <row r="45" spans="1:11">
      <c r="A45" s="296" t="s">
        <v>4430</v>
      </c>
      <c r="B45" s="305" t="s">
        <v>4431</v>
      </c>
      <c r="C45" s="295" t="s">
        <v>4432</v>
      </c>
      <c r="D45" s="301" t="s">
        <v>4433</v>
      </c>
      <c r="E45" s="1" t="s">
        <v>1647</v>
      </c>
      <c r="F45" s="295" t="s">
        <v>4432</v>
      </c>
      <c r="G45" s="295" t="s">
        <v>4432</v>
      </c>
      <c r="H45" s="290">
        <v>1151.9100000000001</v>
      </c>
      <c r="I45" s="81">
        <v>45055</v>
      </c>
      <c r="J45" s="81">
        <v>45055</v>
      </c>
      <c r="K45" s="290">
        <v>1151.9100000000001</v>
      </c>
    </row>
    <row r="46" spans="1:11" ht="28.8">
      <c r="A46" s="296" t="s">
        <v>4434</v>
      </c>
      <c r="B46" s="305" t="s">
        <v>4435</v>
      </c>
      <c r="C46" s="295" t="s">
        <v>4436</v>
      </c>
      <c r="D46" s="301" t="s">
        <v>4437</v>
      </c>
      <c r="E46" s="1" t="s">
        <v>1647</v>
      </c>
      <c r="F46" s="295" t="s">
        <v>4436</v>
      </c>
      <c r="G46" s="295" t="s">
        <v>4436</v>
      </c>
      <c r="H46" s="290">
        <v>990.2</v>
      </c>
      <c r="I46" s="81">
        <v>45051</v>
      </c>
      <c r="J46" s="81">
        <v>45051</v>
      </c>
      <c r="K46" s="290">
        <v>990.2</v>
      </c>
    </row>
    <row r="47" spans="1:11" ht="43.2">
      <c r="A47" s="296" t="s">
        <v>4438</v>
      </c>
      <c r="B47" s="289" t="s">
        <v>239</v>
      </c>
      <c r="C47" s="1" t="s">
        <v>4320</v>
      </c>
      <c r="D47" s="301" t="s">
        <v>4439</v>
      </c>
      <c r="E47" s="1" t="s">
        <v>1647</v>
      </c>
      <c r="F47" s="1" t="s">
        <v>4320</v>
      </c>
      <c r="G47" s="1" t="s">
        <v>4320</v>
      </c>
      <c r="H47" s="290">
        <v>1468.66</v>
      </c>
      <c r="I47" s="81">
        <v>45051</v>
      </c>
      <c r="J47" s="81">
        <v>45051</v>
      </c>
      <c r="K47" s="290">
        <v>1468.66</v>
      </c>
    </row>
    <row r="48" spans="1:11" ht="28.8">
      <c r="A48" s="296" t="s">
        <v>4440</v>
      </c>
      <c r="B48" s="289" t="s">
        <v>239</v>
      </c>
      <c r="C48" s="294" t="s">
        <v>4441</v>
      </c>
      <c r="D48" s="312" t="s">
        <v>4442</v>
      </c>
      <c r="E48" s="1" t="s">
        <v>1647</v>
      </c>
      <c r="F48" s="294" t="s">
        <v>4441</v>
      </c>
      <c r="G48" s="294" t="s">
        <v>4441</v>
      </c>
      <c r="H48" s="290">
        <v>360</v>
      </c>
      <c r="I48" s="81">
        <v>45051</v>
      </c>
      <c r="J48" s="81">
        <v>45061</v>
      </c>
      <c r="K48" s="290">
        <v>360</v>
      </c>
    </row>
    <row r="49" spans="1:11" ht="28.8">
      <c r="A49" s="296" t="s">
        <v>4443</v>
      </c>
      <c r="B49" s="305" t="s">
        <v>4444</v>
      </c>
      <c r="C49" s="295" t="s">
        <v>4445</v>
      </c>
      <c r="D49" s="301" t="s">
        <v>4446</v>
      </c>
      <c r="E49" s="1" t="s">
        <v>1647</v>
      </c>
      <c r="F49" s="295" t="s">
        <v>4445</v>
      </c>
      <c r="G49" s="295" t="s">
        <v>4445</v>
      </c>
      <c r="H49" s="290">
        <v>605</v>
      </c>
      <c r="I49" s="81">
        <v>45051</v>
      </c>
      <c r="J49" s="81">
        <v>45058</v>
      </c>
      <c r="K49" s="290">
        <v>605</v>
      </c>
    </row>
    <row r="50" spans="1:11">
      <c r="A50" s="296" t="s">
        <v>4447</v>
      </c>
      <c r="B50" s="289" t="s">
        <v>4312</v>
      </c>
      <c r="C50" s="295" t="s">
        <v>4313</v>
      </c>
      <c r="D50" s="301" t="s">
        <v>4448</v>
      </c>
      <c r="E50" s="1" t="s">
        <v>1647</v>
      </c>
      <c r="F50" s="295" t="s">
        <v>4313</v>
      </c>
      <c r="G50" s="295" t="s">
        <v>4313</v>
      </c>
      <c r="H50" s="290">
        <v>471.92</v>
      </c>
      <c r="I50" s="81">
        <v>45054</v>
      </c>
      <c r="J50" s="81">
        <v>45054</v>
      </c>
      <c r="K50" s="290">
        <v>471.92</v>
      </c>
    </row>
    <row r="51" spans="1:11">
      <c r="A51" s="313" t="s">
        <v>4449</v>
      </c>
      <c r="B51" s="314"/>
      <c r="C51" s="315" t="s">
        <v>4450</v>
      </c>
      <c r="D51" s="316" t="s">
        <v>4451</v>
      </c>
      <c r="E51" s="314" t="s">
        <v>1647</v>
      </c>
      <c r="F51" s="315" t="s">
        <v>4450</v>
      </c>
      <c r="G51" s="315" t="s">
        <v>4450</v>
      </c>
      <c r="H51" s="314" t="s">
        <v>4452</v>
      </c>
      <c r="I51" s="314"/>
      <c r="J51" s="314"/>
      <c r="K51" s="314"/>
    </row>
    <row r="52" spans="1:11" ht="28.8">
      <c r="A52" s="296" t="s">
        <v>4453</v>
      </c>
      <c r="B52" s="289" t="s">
        <v>193</v>
      </c>
      <c r="C52" s="1" t="s">
        <v>4392</v>
      </c>
      <c r="D52" s="301" t="s">
        <v>4454</v>
      </c>
      <c r="E52" s="1" t="s">
        <v>4394</v>
      </c>
      <c r="F52" s="1" t="s">
        <v>4392</v>
      </c>
      <c r="G52" s="1" t="s">
        <v>4392</v>
      </c>
      <c r="H52" s="290">
        <v>112466.4</v>
      </c>
      <c r="I52" s="81">
        <v>45108</v>
      </c>
      <c r="J52" s="81">
        <v>45838</v>
      </c>
      <c r="K52" s="290">
        <v>62466.400000000001</v>
      </c>
    </row>
    <row r="53" spans="1:11" ht="28.8">
      <c r="A53" s="296" t="s">
        <v>4455</v>
      </c>
      <c r="B53" s="305" t="s">
        <v>2837</v>
      </c>
      <c r="C53" s="295" t="s">
        <v>1690</v>
      </c>
      <c r="D53" s="301" t="s">
        <v>4456</v>
      </c>
      <c r="E53" s="1" t="s">
        <v>1647</v>
      </c>
      <c r="F53" s="295" t="s">
        <v>1690</v>
      </c>
      <c r="G53" s="295" t="s">
        <v>1690</v>
      </c>
      <c r="H53" s="290">
        <v>7894.17</v>
      </c>
      <c r="I53" s="81">
        <v>45065</v>
      </c>
      <c r="J53" s="81">
        <v>45080</v>
      </c>
      <c r="K53" s="290">
        <v>7894.17</v>
      </c>
    </row>
    <row r="54" spans="1:11">
      <c r="A54" s="296" t="s">
        <v>4457</v>
      </c>
      <c r="B54" s="317" t="s">
        <v>4316</v>
      </c>
      <c r="C54" s="318" t="s">
        <v>4317</v>
      </c>
      <c r="D54" s="319" t="s">
        <v>1449</v>
      </c>
      <c r="E54" s="1" t="s">
        <v>1647</v>
      </c>
      <c r="F54" s="318" t="s">
        <v>4317</v>
      </c>
      <c r="G54" s="318" t="s">
        <v>4317</v>
      </c>
      <c r="H54" s="290">
        <v>1056</v>
      </c>
      <c r="I54" s="81">
        <v>45063</v>
      </c>
      <c r="J54" s="81">
        <v>45072</v>
      </c>
      <c r="K54" s="290">
        <v>1056</v>
      </c>
    </row>
    <row r="55" spans="1:11">
      <c r="A55" s="296" t="s">
        <v>4458</v>
      </c>
      <c r="B55" s="305" t="s">
        <v>2177</v>
      </c>
      <c r="C55" s="320" t="s">
        <v>4459</v>
      </c>
      <c r="D55" s="301" t="s">
        <v>4460</v>
      </c>
      <c r="E55" s="1" t="s">
        <v>1647</v>
      </c>
      <c r="F55" s="320" t="s">
        <v>4459</v>
      </c>
      <c r="G55" s="320" t="s">
        <v>4459</v>
      </c>
      <c r="H55" s="290">
        <v>1024.0999999999999</v>
      </c>
      <c r="I55" s="81">
        <v>45068</v>
      </c>
      <c r="J55" s="81">
        <v>45138</v>
      </c>
      <c r="K55" s="290">
        <v>1024.0999999999999</v>
      </c>
    </row>
    <row r="56" spans="1:11" ht="28.8">
      <c r="A56" s="296" t="s">
        <v>4461</v>
      </c>
      <c r="B56" s="321" t="s">
        <v>4462</v>
      </c>
      <c r="C56" s="322" t="s">
        <v>4463</v>
      </c>
      <c r="D56" s="323" t="s">
        <v>4464</v>
      </c>
      <c r="E56" s="1" t="s">
        <v>1647</v>
      </c>
      <c r="F56" s="322" t="s">
        <v>4463</v>
      </c>
      <c r="G56" s="322" t="s">
        <v>4463</v>
      </c>
      <c r="H56" s="290">
        <v>3360</v>
      </c>
      <c r="I56" s="81">
        <v>45068</v>
      </c>
      <c r="J56" s="81">
        <v>45811</v>
      </c>
      <c r="K56" s="1">
        <v>0</v>
      </c>
    </row>
    <row r="57" spans="1:11" ht="28.8">
      <c r="A57" s="296" t="s">
        <v>4465</v>
      </c>
      <c r="B57" s="305" t="s">
        <v>4466</v>
      </c>
      <c r="C57" s="295" t="s">
        <v>4467</v>
      </c>
      <c r="D57" s="301" t="s">
        <v>4468</v>
      </c>
      <c r="E57" s="1" t="s">
        <v>1647</v>
      </c>
      <c r="F57" s="295" t="s">
        <v>4467</v>
      </c>
      <c r="G57" s="295" t="s">
        <v>4467</v>
      </c>
      <c r="H57" s="290">
        <v>1182</v>
      </c>
      <c r="I57" s="81">
        <v>45075</v>
      </c>
      <c r="J57" s="81">
        <v>45075</v>
      </c>
      <c r="K57" s="290">
        <v>1182</v>
      </c>
    </row>
    <row r="58" spans="1:11">
      <c r="A58" s="296" t="s">
        <v>4469</v>
      </c>
      <c r="B58" s="305" t="s">
        <v>4470</v>
      </c>
      <c r="C58" s="295" t="s">
        <v>4471</v>
      </c>
      <c r="D58" s="301" t="s">
        <v>4472</v>
      </c>
      <c r="E58" s="1" t="s">
        <v>1647</v>
      </c>
      <c r="F58" s="295" t="s">
        <v>4471</v>
      </c>
      <c r="G58" s="295" t="s">
        <v>4471</v>
      </c>
      <c r="H58" s="290">
        <v>160</v>
      </c>
      <c r="I58" s="81">
        <v>45082</v>
      </c>
      <c r="J58" s="81">
        <v>45082</v>
      </c>
      <c r="K58" s="290">
        <v>160</v>
      </c>
    </row>
    <row r="59" spans="1:11" ht="28.8">
      <c r="A59" s="296" t="s">
        <v>4473</v>
      </c>
      <c r="B59" s="292" t="s">
        <v>4347</v>
      </c>
      <c r="C59" s="290" t="s">
        <v>4348</v>
      </c>
      <c r="D59" s="301" t="s">
        <v>4474</v>
      </c>
      <c r="E59" s="1" t="s">
        <v>1647</v>
      </c>
      <c r="F59" s="290" t="s">
        <v>4348</v>
      </c>
      <c r="G59" s="290" t="s">
        <v>4348</v>
      </c>
      <c r="H59" s="290">
        <v>350</v>
      </c>
      <c r="I59" s="81">
        <v>45082</v>
      </c>
      <c r="J59" s="81">
        <v>45082</v>
      </c>
      <c r="K59" s="290">
        <v>350</v>
      </c>
    </row>
    <row r="60" spans="1:11" ht="28.8">
      <c r="A60" s="296" t="s">
        <v>4475</v>
      </c>
      <c r="B60" s="289" t="s">
        <v>239</v>
      </c>
      <c r="C60" s="1" t="s">
        <v>4320</v>
      </c>
      <c r="D60" s="301" t="s">
        <v>4476</v>
      </c>
      <c r="E60" s="1" t="s">
        <v>1647</v>
      </c>
      <c r="F60" s="1" t="s">
        <v>4320</v>
      </c>
      <c r="G60" s="1" t="s">
        <v>4320</v>
      </c>
      <c r="H60" s="290">
        <v>969.39</v>
      </c>
      <c r="I60" s="81">
        <v>45082</v>
      </c>
      <c r="J60" s="81">
        <v>45082</v>
      </c>
      <c r="K60" s="290">
        <v>969.39</v>
      </c>
    </row>
    <row r="61" spans="1:11" ht="28.8">
      <c r="A61" s="296" t="s">
        <v>4477</v>
      </c>
      <c r="B61" s="289" t="s">
        <v>239</v>
      </c>
      <c r="C61" s="1" t="s">
        <v>4320</v>
      </c>
      <c r="D61" s="301" t="s">
        <v>4478</v>
      </c>
      <c r="E61" s="1" t="s">
        <v>1647</v>
      </c>
      <c r="F61" s="1" t="s">
        <v>4320</v>
      </c>
      <c r="G61" s="1" t="s">
        <v>4320</v>
      </c>
      <c r="H61" s="290">
        <v>194.57</v>
      </c>
      <c r="I61" s="81">
        <v>45082</v>
      </c>
      <c r="J61" s="81">
        <v>45082</v>
      </c>
      <c r="K61" s="290">
        <v>194.57</v>
      </c>
    </row>
    <row r="62" spans="1:11">
      <c r="A62" s="296" t="s">
        <v>4479</v>
      </c>
      <c r="B62" s="305" t="s">
        <v>2076</v>
      </c>
      <c r="C62" s="295" t="s">
        <v>4480</v>
      </c>
      <c r="D62" s="301" t="s">
        <v>4481</v>
      </c>
      <c r="E62" s="1" t="s">
        <v>1647</v>
      </c>
      <c r="F62" s="295" t="s">
        <v>4480</v>
      </c>
      <c r="G62" s="295" t="s">
        <v>4480</v>
      </c>
      <c r="H62" s="290">
        <v>447.28</v>
      </c>
      <c r="I62" s="81">
        <v>45091</v>
      </c>
      <c r="J62" s="81">
        <v>45100</v>
      </c>
      <c r="K62" s="290">
        <v>447.28</v>
      </c>
    </row>
    <row r="63" spans="1:11" ht="28.8">
      <c r="A63" s="296" t="s">
        <v>4482</v>
      </c>
      <c r="B63" s="305" t="s">
        <v>4483</v>
      </c>
      <c r="C63" s="295" t="s">
        <v>4441</v>
      </c>
      <c r="D63" s="301" t="s">
        <v>4484</v>
      </c>
      <c r="E63" s="1" t="s">
        <v>1647</v>
      </c>
      <c r="F63" s="295" t="s">
        <v>4441</v>
      </c>
      <c r="G63" s="295" t="s">
        <v>4441</v>
      </c>
      <c r="H63" s="290">
        <v>630</v>
      </c>
      <c r="I63" s="81">
        <v>45085</v>
      </c>
      <c r="J63" s="81">
        <v>45085</v>
      </c>
      <c r="K63" s="290">
        <v>630</v>
      </c>
    </row>
    <row r="64" spans="1:11">
      <c r="A64" s="296" t="s">
        <v>4485</v>
      </c>
      <c r="B64" s="317" t="s">
        <v>4316</v>
      </c>
      <c r="C64" s="318" t="s">
        <v>4317</v>
      </c>
      <c r="D64" s="301" t="s">
        <v>4486</v>
      </c>
      <c r="E64" s="1" t="s">
        <v>1647</v>
      </c>
      <c r="F64" s="318" t="s">
        <v>4317</v>
      </c>
      <c r="G64" s="318" t="s">
        <v>4317</v>
      </c>
      <c r="H64" s="290">
        <v>849.1</v>
      </c>
      <c r="I64" s="81">
        <v>45085</v>
      </c>
      <c r="J64" s="81">
        <v>45092</v>
      </c>
      <c r="K64" s="290">
        <v>849.1</v>
      </c>
    </row>
    <row r="65" spans="1:11">
      <c r="A65" s="296" t="s">
        <v>4487</v>
      </c>
      <c r="B65" s="324" t="s">
        <v>4488</v>
      </c>
      <c r="C65" s="295" t="s">
        <v>4489</v>
      </c>
      <c r="D65" s="301" t="s">
        <v>4490</v>
      </c>
      <c r="E65" s="1" t="s">
        <v>1647</v>
      </c>
      <c r="F65" s="295" t="s">
        <v>4489</v>
      </c>
      <c r="G65" s="295" t="s">
        <v>4489</v>
      </c>
      <c r="H65" s="290">
        <v>500</v>
      </c>
      <c r="I65" s="81">
        <v>45086</v>
      </c>
      <c r="J65" s="81">
        <v>45291</v>
      </c>
      <c r="K65" s="1">
        <v>0</v>
      </c>
    </row>
    <row r="66" spans="1:11">
      <c r="A66" s="296" t="s">
        <v>4491</v>
      </c>
      <c r="B66" s="305" t="s">
        <v>4492</v>
      </c>
      <c r="C66" s="295" t="s">
        <v>4493</v>
      </c>
      <c r="D66" s="301" t="s">
        <v>1652</v>
      </c>
      <c r="E66" s="1" t="s">
        <v>1647</v>
      </c>
      <c r="F66" s="295" t="s">
        <v>4493</v>
      </c>
      <c r="G66" s="295" t="s">
        <v>4493</v>
      </c>
      <c r="H66" s="290">
        <v>1231.9000000000001</v>
      </c>
      <c r="I66" s="81">
        <v>45086</v>
      </c>
      <c r="J66" s="81">
        <v>45291</v>
      </c>
      <c r="K66" s="290">
        <v>1231.9000000000001</v>
      </c>
    </row>
    <row r="67" spans="1:11" ht="28.8">
      <c r="A67" s="325" t="s">
        <v>4494</v>
      </c>
      <c r="B67" s="305" t="s">
        <v>4495</v>
      </c>
      <c r="C67" s="295" t="s">
        <v>4496</v>
      </c>
      <c r="D67" s="301" t="s">
        <v>4497</v>
      </c>
      <c r="E67" s="1" t="s">
        <v>1647</v>
      </c>
      <c r="F67" s="295" t="s">
        <v>4496</v>
      </c>
      <c r="G67" s="295" t="s">
        <v>4496</v>
      </c>
      <c r="H67" s="326">
        <v>1607.02</v>
      </c>
      <c r="I67" s="81">
        <v>45090</v>
      </c>
      <c r="J67" s="81">
        <v>45138</v>
      </c>
      <c r="K67" s="326">
        <v>1607.02</v>
      </c>
    </row>
    <row r="68" spans="1:11" ht="28.8">
      <c r="A68" s="296" t="s">
        <v>4498</v>
      </c>
      <c r="B68" s="305" t="s">
        <v>2031</v>
      </c>
      <c r="C68" s="295" t="s">
        <v>4499</v>
      </c>
      <c r="D68" s="327" t="s">
        <v>4500</v>
      </c>
      <c r="E68" s="1" t="s">
        <v>1647</v>
      </c>
      <c r="F68" s="295" t="s">
        <v>4499</v>
      </c>
      <c r="G68" s="295" t="s">
        <v>4499</v>
      </c>
      <c r="H68" s="326">
        <v>1742.01</v>
      </c>
      <c r="I68" s="81">
        <v>45091</v>
      </c>
      <c r="J68" s="81">
        <v>45119</v>
      </c>
      <c r="K68" s="326">
        <v>1742.01</v>
      </c>
    </row>
    <row r="69" spans="1:11">
      <c r="A69" s="296" t="s">
        <v>4501</v>
      </c>
      <c r="B69" s="289" t="s">
        <v>4388</v>
      </c>
      <c r="C69" s="182" t="s">
        <v>4389</v>
      </c>
      <c r="D69" s="328" t="s">
        <v>4502</v>
      </c>
      <c r="E69" s="1" t="s">
        <v>1647</v>
      </c>
      <c r="F69" s="182" t="s">
        <v>4389</v>
      </c>
      <c r="G69" s="182" t="s">
        <v>4389</v>
      </c>
      <c r="H69" s="290">
        <v>1518.02</v>
      </c>
      <c r="I69" s="81">
        <v>45092</v>
      </c>
      <c r="J69" s="81">
        <v>45107</v>
      </c>
      <c r="K69" s="290">
        <v>1518.02</v>
      </c>
    </row>
    <row r="70" spans="1:11" ht="28.8">
      <c r="A70" s="296" t="s">
        <v>4503</v>
      </c>
      <c r="B70" s="302" t="s">
        <v>4360</v>
      </c>
      <c r="C70" s="303" t="s">
        <v>4361</v>
      </c>
      <c r="D70" s="329" t="s">
        <v>4504</v>
      </c>
      <c r="E70" s="1" t="s">
        <v>1647</v>
      </c>
      <c r="F70" s="303" t="s">
        <v>4361</v>
      </c>
      <c r="G70" s="303" t="s">
        <v>4361</v>
      </c>
      <c r="H70" s="290">
        <v>5595.57</v>
      </c>
      <c r="I70" s="81">
        <v>45092</v>
      </c>
      <c r="J70" s="81">
        <v>45202</v>
      </c>
      <c r="K70" s="290">
        <v>5400.46</v>
      </c>
    </row>
    <row r="71" spans="1:11">
      <c r="A71" s="296" t="s">
        <v>4505</v>
      </c>
      <c r="B71" s="305" t="s">
        <v>4506</v>
      </c>
      <c r="C71" s="295" t="s">
        <v>4507</v>
      </c>
      <c r="D71" s="301" t="s">
        <v>4508</v>
      </c>
      <c r="E71" s="1" t="s">
        <v>1647</v>
      </c>
      <c r="F71" s="295" t="s">
        <v>4507</v>
      </c>
      <c r="G71" s="295" t="s">
        <v>4507</v>
      </c>
      <c r="H71" s="290">
        <v>644</v>
      </c>
      <c r="I71" s="81">
        <v>45096</v>
      </c>
      <c r="J71" s="81">
        <v>45107</v>
      </c>
      <c r="K71" s="290">
        <v>644</v>
      </c>
    </row>
    <row r="72" spans="1:11">
      <c r="A72" s="296" t="s">
        <v>4509</v>
      </c>
      <c r="B72" s="305" t="s">
        <v>4510</v>
      </c>
      <c r="C72" s="295" t="s">
        <v>4511</v>
      </c>
      <c r="D72" s="301" t="s">
        <v>4512</v>
      </c>
      <c r="E72" s="1" t="s">
        <v>1647</v>
      </c>
      <c r="F72" s="295" t="s">
        <v>4511</v>
      </c>
      <c r="G72" s="295" t="s">
        <v>4511</v>
      </c>
      <c r="H72" s="290">
        <v>580.33000000000004</v>
      </c>
      <c r="I72" s="81">
        <v>45097</v>
      </c>
      <c r="J72" s="81">
        <v>45097</v>
      </c>
      <c r="K72" s="290">
        <v>580.33000000000004</v>
      </c>
    </row>
    <row r="73" spans="1:11" ht="28.8">
      <c r="A73" s="288" t="s">
        <v>4426</v>
      </c>
      <c r="B73" s="305" t="s">
        <v>4427</v>
      </c>
      <c r="C73" s="295" t="s">
        <v>4428</v>
      </c>
      <c r="D73" s="330" t="s">
        <v>4429</v>
      </c>
      <c r="E73" s="331" t="s">
        <v>1647</v>
      </c>
      <c r="F73" s="295" t="s">
        <v>4428</v>
      </c>
      <c r="G73" s="295" t="s">
        <v>4428</v>
      </c>
      <c r="H73" s="290">
        <v>9324.41</v>
      </c>
      <c r="I73" s="81">
        <v>45097</v>
      </c>
      <c r="J73" s="81">
        <v>45129</v>
      </c>
      <c r="K73" s="290">
        <v>9324.41</v>
      </c>
    </row>
    <row r="74" spans="1:11">
      <c r="A74" s="296" t="s">
        <v>4513</v>
      </c>
      <c r="B74" s="306" t="s">
        <v>4332</v>
      </c>
      <c r="C74" s="332" t="s">
        <v>4333</v>
      </c>
      <c r="D74" s="333" t="s">
        <v>4514</v>
      </c>
      <c r="E74" s="331" t="s">
        <v>1647</v>
      </c>
      <c r="F74" s="332" t="s">
        <v>4333</v>
      </c>
      <c r="G74" s="332" t="s">
        <v>4333</v>
      </c>
      <c r="H74" s="290">
        <v>1373</v>
      </c>
      <c r="I74" s="81">
        <v>45098</v>
      </c>
      <c r="J74" s="81">
        <v>45098</v>
      </c>
      <c r="K74" s="290">
        <v>1373</v>
      </c>
    </row>
    <row r="75" spans="1:11" ht="28.8">
      <c r="A75" s="296" t="s">
        <v>4515</v>
      </c>
      <c r="B75" s="289" t="s">
        <v>4351</v>
      </c>
      <c r="C75" s="290" t="s">
        <v>4352</v>
      </c>
      <c r="D75" s="301" t="s">
        <v>4516</v>
      </c>
      <c r="E75" s="331" t="s">
        <v>1647</v>
      </c>
      <c r="F75" s="290" t="s">
        <v>4352</v>
      </c>
      <c r="G75" s="290" t="s">
        <v>4352</v>
      </c>
      <c r="H75" s="290">
        <v>7300</v>
      </c>
      <c r="I75" s="81">
        <v>45098</v>
      </c>
      <c r="J75" s="81">
        <v>45473</v>
      </c>
      <c r="K75" s="290">
        <v>7300</v>
      </c>
    </row>
    <row r="76" spans="1:11">
      <c r="A76" s="334" t="s">
        <v>4517</v>
      </c>
      <c r="B76" s="305" t="s">
        <v>4518</v>
      </c>
      <c r="C76" s="295" t="s">
        <v>4519</v>
      </c>
      <c r="D76" s="301" t="s">
        <v>4520</v>
      </c>
      <c r="E76" s="331" t="s">
        <v>1647</v>
      </c>
      <c r="F76" s="295" t="s">
        <v>4519</v>
      </c>
      <c r="G76" s="295" t="s">
        <v>4519</v>
      </c>
      <c r="H76" s="290">
        <v>1000</v>
      </c>
      <c r="I76" s="81">
        <v>45098</v>
      </c>
      <c r="J76" s="1"/>
      <c r="K76" s="290">
        <v>1000</v>
      </c>
    </row>
    <row r="77" spans="1:11">
      <c r="A77" s="296" t="s">
        <v>4521</v>
      </c>
      <c r="B77" s="289" t="s">
        <v>239</v>
      </c>
      <c r="C77" s="1" t="s">
        <v>4320</v>
      </c>
      <c r="D77" s="301" t="s">
        <v>4522</v>
      </c>
      <c r="E77" s="331" t="s">
        <v>1647</v>
      </c>
      <c r="F77" s="1" t="s">
        <v>4320</v>
      </c>
      <c r="G77" s="1" t="s">
        <v>4320</v>
      </c>
      <c r="H77" s="290">
        <v>95</v>
      </c>
      <c r="I77" s="81">
        <v>45098</v>
      </c>
      <c r="J77" s="81">
        <v>45098</v>
      </c>
      <c r="K77" s="290">
        <v>95</v>
      </c>
    </row>
    <row r="78" spans="1:11" ht="28.8">
      <c r="A78" s="296" t="s">
        <v>4523</v>
      </c>
      <c r="B78" s="289" t="s">
        <v>239</v>
      </c>
      <c r="C78" s="1" t="s">
        <v>4320</v>
      </c>
      <c r="D78" s="329" t="s">
        <v>4524</v>
      </c>
      <c r="E78" s="331" t="s">
        <v>1647</v>
      </c>
      <c r="F78" s="1" t="s">
        <v>4320</v>
      </c>
      <c r="G78" s="1" t="s">
        <v>4320</v>
      </c>
      <c r="H78" s="290">
        <v>517.13</v>
      </c>
      <c r="I78" s="81">
        <v>45098</v>
      </c>
      <c r="J78" s="81">
        <v>45098</v>
      </c>
      <c r="K78" s="290">
        <v>517.13</v>
      </c>
    </row>
    <row r="79" spans="1:11" ht="28.8">
      <c r="A79" s="296" t="s">
        <v>4525</v>
      </c>
      <c r="B79" s="289" t="s">
        <v>239</v>
      </c>
      <c r="C79" s="310" t="s">
        <v>4320</v>
      </c>
      <c r="D79" s="335" t="s">
        <v>4526</v>
      </c>
      <c r="E79" s="331" t="s">
        <v>1647</v>
      </c>
      <c r="F79" s="1" t="s">
        <v>4320</v>
      </c>
      <c r="G79" s="1" t="s">
        <v>4320</v>
      </c>
      <c r="H79" s="290">
        <v>185.28</v>
      </c>
      <c r="I79" s="81">
        <v>45098</v>
      </c>
      <c r="J79" s="81">
        <v>45098</v>
      </c>
      <c r="K79" s="290">
        <v>185.28</v>
      </c>
    </row>
    <row r="80" spans="1:11">
      <c r="A80" s="296" t="s">
        <v>4527</v>
      </c>
      <c r="B80" s="305" t="s">
        <v>2690</v>
      </c>
      <c r="C80" s="336" t="s">
        <v>4528</v>
      </c>
      <c r="D80" s="328" t="s">
        <v>4529</v>
      </c>
      <c r="E80" s="331" t="s">
        <v>1647</v>
      </c>
      <c r="F80" s="336" t="s">
        <v>4528</v>
      </c>
      <c r="G80" s="336" t="s">
        <v>4528</v>
      </c>
      <c r="H80" s="290">
        <v>1219.46</v>
      </c>
      <c r="I80" s="81">
        <v>45098</v>
      </c>
      <c r="J80" s="81">
        <v>45230</v>
      </c>
      <c r="K80" s="290">
        <v>1219.46</v>
      </c>
    </row>
    <row r="81" spans="1:11" ht="28.8">
      <c r="A81" s="296" t="s">
        <v>4530</v>
      </c>
      <c r="B81" s="289" t="s">
        <v>4531</v>
      </c>
      <c r="C81" s="295" t="s">
        <v>4532</v>
      </c>
      <c r="D81" s="301" t="s">
        <v>4533</v>
      </c>
      <c r="E81" s="331" t="s">
        <v>1647</v>
      </c>
      <c r="F81" s="295" t="s">
        <v>4532</v>
      </c>
      <c r="G81" s="295" t="s">
        <v>4532</v>
      </c>
      <c r="H81" s="290">
        <v>2001.16</v>
      </c>
      <c r="I81" s="81">
        <v>45104</v>
      </c>
      <c r="J81" s="81">
        <v>45134</v>
      </c>
      <c r="K81" s="290">
        <v>2001.16</v>
      </c>
    </row>
    <row r="82" spans="1:11" ht="28.8">
      <c r="A82" s="296" t="s">
        <v>4534</v>
      </c>
      <c r="B82" s="305" t="s">
        <v>4535</v>
      </c>
      <c r="C82" s="295" t="s">
        <v>4536</v>
      </c>
      <c r="D82" s="301" t="s">
        <v>4537</v>
      </c>
      <c r="E82" s="331" t="s">
        <v>1647</v>
      </c>
      <c r="F82" s="295" t="s">
        <v>4536</v>
      </c>
      <c r="G82" s="295" t="s">
        <v>4536</v>
      </c>
      <c r="H82" s="290">
        <v>1350</v>
      </c>
      <c r="I82" s="81">
        <v>45105</v>
      </c>
      <c r="J82" s="81">
        <v>45135</v>
      </c>
      <c r="K82" s="290">
        <v>1350</v>
      </c>
    </row>
    <row r="83" spans="1:11" ht="28.8">
      <c r="A83" s="296" t="s">
        <v>4538</v>
      </c>
      <c r="B83" s="289" t="s">
        <v>4312</v>
      </c>
      <c r="C83" s="295" t="s">
        <v>4313</v>
      </c>
      <c r="D83" s="301" t="s">
        <v>4539</v>
      </c>
      <c r="E83" s="331" t="s">
        <v>1647</v>
      </c>
      <c r="F83" s="295" t="s">
        <v>4313</v>
      </c>
      <c r="G83" s="295" t="s">
        <v>4313</v>
      </c>
      <c r="H83" s="290">
        <v>337.48</v>
      </c>
      <c r="I83" s="81">
        <v>45106</v>
      </c>
      <c r="J83" s="81">
        <v>45106</v>
      </c>
      <c r="K83" s="290">
        <v>337.48</v>
      </c>
    </row>
    <row r="84" spans="1:11" ht="28.8">
      <c r="A84" s="296" t="s">
        <v>4540</v>
      </c>
      <c r="B84" s="289" t="s">
        <v>4351</v>
      </c>
      <c r="C84" s="290" t="s">
        <v>4352</v>
      </c>
      <c r="D84" s="337" t="s">
        <v>4541</v>
      </c>
      <c r="E84" s="1" t="s">
        <v>1647</v>
      </c>
      <c r="F84" s="290" t="s">
        <v>4352</v>
      </c>
      <c r="G84" s="290" t="s">
        <v>4352</v>
      </c>
      <c r="H84" s="290">
        <v>11286</v>
      </c>
      <c r="I84" s="81">
        <v>45107</v>
      </c>
      <c r="J84" s="81">
        <v>45190</v>
      </c>
      <c r="K84" s="290">
        <v>11286</v>
      </c>
    </row>
    <row r="85" spans="1:11">
      <c r="A85" s="296" t="s">
        <v>4542</v>
      </c>
      <c r="B85" s="305" t="s">
        <v>4543</v>
      </c>
      <c r="C85" s="295" t="s">
        <v>4544</v>
      </c>
      <c r="D85" s="338" t="s">
        <v>4545</v>
      </c>
      <c r="E85" s="1" t="s">
        <v>1647</v>
      </c>
      <c r="F85" s="295" t="s">
        <v>4544</v>
      </c>
      <c r="G85" s="295" t="s">
        <v>4544</v>
      </c>
      <c r="H85" s="290">
        <v>48</v>
      </c>
      <c r="I85" s="81">
        <v>45107</v>
      </c>
      <c r="J85" s="81">
        <v>45107</v>
      </c>
      <c r="K85" s="290">
        <v>48</v>
      </c>
    </row>
    <row r="86" spans="1:11">
      <c r="A86" s="296" t="s">
        <v>4546</v>
      </c>
      <c r="B86" s="305" t="s">
        <v>4547</v>
      </c>
      <c r="C86" s="295" t="s">
        <v>4548</v>
      </c>
      <c r="D86" s="338" t="s">
        <v>4549</v>
      </c>
      <c r="E86" s="1" t="s">
        <v>1647</v>
      </c>
      <c r="F86" s="295" t="s">
        <v>4548</v>
      </c>
      <c r="G86" s="295" t="s">
        <v>4548</v>
      </c>
      <c r="H86" s="290">
        <v>686</v>
      </c>
      <c r="I86" s="81">
        <v>45107</v>
      </c>
      <c r="J86" s="81">
        <v>45282</v>
      </c>
      <c r="K86" s="290">
        <v>686</v>
      </c>
    </row>
    <row r="87" spans="1:11">
      <c r="A87" s="296" t="s">
        <v>4550</v>
      </c>
      <c r="B87" s="305" t="s">
        <v>4431</v>
      </c>
      <c r="C87" s="295" t="s">
        <v>4551</v>
      </c>
      <c r="D87" s="338" t="s">
        <v>4552</v>
      </c>
      <c r="E87" s="1" t="s">
        <v>1647</v>
      </c>
      <c r="F87" s="295" t="s">
        <v>4551</v>
      </c>
      <c r="G87" s="295" t="s">
        <v>4551</v>
      </c>
      <c r="H87" s="290">
        <v>1799.28</v>
      </c>
      <c r="I87" s="81">
        <v>45114</v>
      </c>
      <c r="J87" s="81">
        <v>45124</v>
      </c>
      <c r="K87" s="290">
        <v>1799.28</v>
      </c>
    </row>
    <row r="88" spans="1:11" ht="28.8">
      <c r="A88" s="288" t="s">
        <v>4553</v>
      </c>
      <c r="B88" s="305" t="s">
        <v>4554</v>
      </c>
      <c r="C88" s="295" t="s">
        <v>4555</v>
      </c>
      <c r="D88" s="338" t="s">
        <v>4556</v>
      </c>
      <c r="E88" s="1" t="s">
        <v>1647</v>
      </c>
      <c r="F88" s="295" t="s">
        <v>4555</v>
      </c>
      <c r="G88" s="295" t="s">
        <v>4555</v>
      </c>
      <c r="H88" s="290">
        <v>120</v>
      </c>
      <c r="I88" s="81">
        <v>45121</v>
      </c>
      <c r="J88" s="81">
        <v>45121</v>
      </c>
      <c r="K88" s="290">
        <v>120</v>
      </c>
    </row>
    <row r="89" spans="1:11" ht="27.6">
      <c r="A89" s="296" t="s">
        <v>4557</v>
      </c>
      <c r="B89" s="324" t="s">
        <v>4488</v>
      </c>
      <c r="C89" s="295" t="s">
        <v>4489</v>
      </c>
      <c r="D89" s="339" t="s">
        <v>4558</v>
      </c>
      <c r="E89" s="1" t="s">
        <v>1647</v>
      </c>
      <c r="F89" s="295" t="s">
        <v>4489</v>
      </c>
      <c r="G89" s="295" t="s">
        <v>4489</v>
      </c>
      <c r="H89" s="1">
        <v>500</v>
      </c>
      <c r="I89" s="81">
        <v>45121</v>
      </c>
      <c r="J89" s="81">
        <v>45121</v>
      </c>
      <c r="K89" s="1">
        <v>0</v>
      </c>
    </row>
    <row r="90" spans="1:11">
      <c r="A90" s="296" t="s">
        <v>4559</v>
      </c>
      <c r="B90" s="305" t="s">
        <v>4560</v>
      </c>
      <c r="C90" s="295" t="s">
        <v>4561</v>
      </c>
      <c r="D90" s="340" t="s">
        <v>4562</v>
      </c>
      <c r="E90" s="1" t="s">
        <v>1647</v>
      </c>
      <c r="F90" s="295" t="s">
        <v>4561</v>
      </c>
      <c r="G90" s="295" t="s">
        <v>4561</v>
      </c>
      <c r="H90" s="290">
        <v>2283.9</v>
      </c>
      <c r="I90" s="81">
        <v>45121</v>
      </c>
      <c r="J90" s="81">
        <v>45138</v>
      </c>
      <c r="K90" s="290">
        <v>2283.9</v>
      </c>
    </row>
    <row r="91" spans="1:11" ht="27.6">
      <c r="A91" s="296" t="s">
        <v>4563</v>
      </c>
      <c r="B91" s="306" t="s">
        <v>4304</v>
      </c>
      <c r="C91" s="156" t="s">
        <v>4305</v>
      </c>
      <c r="D91" s="340" t="s">
        <v>4564</v>
      </c>
      <c r="E91" s="1" t="s">
        <v>1647</v>
      </c>
      <c r="F91" s="1" t="s">
        <v>4305</v>
      </c>
      <c r="G91" s="1" t="s">
        <v>4305</v>
      </c>
      <c r="H91" s="290">
        <v>661.02</v>
      </c>
      <c r="I91" s="81">
        <v>45127</v>
      </c>
      <c r="J91" s="81">
        <v>45127</v>
      </c>
      <c r="K91" s="290">
        <v>661.02</v>
      </c>
    </row>
    <row r="92" spans="1:11" ht="41.4">
      <c r="A92" s="296" t="s">
        <v>4565</v>
      </c>
      <c r="B92" s="289" t="s">
        <v>4308</v>
      </c>
      <c r="C92" s="1" t="s">
        <v>4309</v>
      </c>
      <c r="D92" s="340" t="s">
        <v>4566</v>
      </c>
      <c r="E92" s="1" t="s">
        <v>1647</v>
      </c>
      <c r="F92" s="1" t="s">
        <v>4309</v>
      </c>
      <c r="G92" s="1" t="s">
        <v>4309</v>
      </c>
      <c r="H92" s="290">
        <v>870.8</v>
      </c>
      <c r="I92" s="81">
        <v>45127</v>
      </c>
      <c r="J92" s="81">
        <v>45127</v>
      </c>
      <c r="K92" s="290">
        <v>870.8</v>
      </c>
    </row>
    <row r="93" spans="1:11" ht="27.6">
      <c r="A93" s="341" t="s">
        <v>4567</v>
      </c>
      <c r="B93" s="305" t="s">
        <v>4568</v>
      </c>
      <c r="C93" s="295" t="s">
        <v>4569</v>
      </c>
      <c r="D93" s="342" t="s">
        <v>4570</v>
      </c>
      <c r="E93" s="1" t="s">
        <v>1647</v>
      </c>
      <c r="F93" s="295" t="s">
        <v>4569</v>
      </c>
      <c r="G93" s="295" t="s">
        <v>4569</v>
      </c>
      <c r="H93" s="290">
        <v>25425.93</v>
      </c>
      <c r="I93" s="81">
        <v>45128</v>
      </c>
      <c r="J93" s="81">
        <v>45241</v>
      </c>
      <c r="K93" s="290">
        <v>0</v>
      </c>
    </row>
    <row r="94" spans="1:11" ht="27.6">
      <c r="A94" s="296" t="s">
        <v>4571</v>
      </c>
      <c r="B94" s="289" t="s">
        <v>2683</v>
      </c>
      <c r="C94" s="295" t="s">
        <v>2684</v>
      </c>
      <c r="D94" s="342" t="s">
        <v>4572</v>
      </c>
      <c r="E94" s="1" t="s">
        <v>4394</v>
      </c>
      <c r="F94" s="295" t="s">
        <v>2684</v>
      </c>
      <c r="G94" s="295" t="s">
        <v>2684</v>
      </c>
      <c r="H94" s="326">
        <v>9343.2000000000007</v>
      </c>
      <c r="I94" s="81">
        <v>45134</v>
      </c>
      <c r="J94" s="81">
        <v>46334</v>
      </c>
      <c r="K94" s="1">
        <v>0</v>
      </c>
    </row>
    <row r="95" spans="1:11" ht="28.8">
      <c r="A95" s="296" t="s">
        <v>4573</v>
      </c>
      <c r="B95" s="305" t="s">
        <v>4574</v>
      </c>
      <c r="C95" s="295" t="s">
        <v>4575</v>
      </c>
      <c r="D95" s="301" t="s">
        <v>4576</v>
      </c>
      <c r="E95" s="1" t="s">
        <v>1647</v>
      </c>
      <c r="F95" s="295" t="s">
        <v>4575</v>
      </c>
      <c r="G95" s="295" t="s">
        <v>4575</v>
      </c>
      <c r="H95" s="290">
        <v>1651.32</v>
      </c>
      <c r="I95" s="81">
        <v>45135</v>
      </c>
      <c r="J95" s="1"/>
      <c r="K95" s="290">
        <v>1651.32</v>
      </c>
    </row>
    <row r="96" spans="1:11" ht="28.8">
      <c r="A96" s="296" t="s">
        <v>4577</v>
      </c>
      <c r="B96" s="305" t="s">
        <v>4578</v>
      </c>
      <c r="C96" s="295" t="s">
        <v>4579</v>
      </c>
      <c r="D96" s="301" t="s">
        <v>4580</v>
      </c>
      <c r="E96" s="1" t="s">
        <v>1647</v>
      </c>
      <c r="F96" s="295" t="s">
        <v>4579</v>
      </c>
      <c r="G96" s="295" t="s">
        <v>4579</v>
      </c>
      <c r="H96" s="290">
        <v>4028.29</v>
      </c>
      <c r="I96" s="81">
        <v>45135</v>
      </c>
      <c r="J96" s="81">
        <v>45142</v>
      </c>
      <c r="K96" s="290">
        <v>4028.29</v>
      </c>
    </row>
    <row r="97" spans="1:11" ht="28.8">
      <c r="A97" s="296" t="s">
        <v>4581</v>
      </c>
      <c r="B97" s="305" t="s">
        <v>4582</v>
      </c>
      <c r="C97" s="295" t="s">
        <v>4583</v>
      </c>
      <c r="D97" s="301" t="s">
        <v>4584</v>
      </c>
      <c r="E97" s="1" t="s">
        <v>1647</v>
      </c>
      <c r="F97" s="295" t="s">
        <v>4583</v>
      </c>
      <c r="G97" s="295" t="s">
        <v>4583</v>
      </c>
      <c r="H97" s="290">
        <v>2494.8000000000002</v>
      </c>
      <c r="I97" s="81">
        <v>45145</v>
      </c>
      <c r="J97" s="81">
        <v>45183</v>
      </c>
      <c r="K97" s="290">
        <v>2494.8000000000002</v>
      </c>
    </row>
    <row r="98" spans="1:11">
      <c r="A98" s="296" t="s">
        <v>4585</v>
      </c>
      <c r="B98" s="305" t="s">
        <v>2695</v>
      </c>
      <c r="C98" s="295" t="s">
        <v>4586</v>
      </c>
      <c r="D98" s="301" t="s">
        <v>4587</v>
      </c>
      <c r="E98" s="1" t="s">
        <v>1647</v>
      </c>
      <c r="F98" s="295" t="s">
        <v>4586</v>
      </c>
      <c r="G98" s="295" t="s">
        <v>4586</v>
      </c>
      <c r="H98" s="290">
        <v>2180</v>
      </c>
      <c r="I98" s="81">
        <v>45146</v>
      </c>
      <c r="J98" s="81">
        <v>45169</v>
      </c>
      <c r="K98" s="290">
        <v>2180</v>
      </c>
    </row>
    <row r="99" spans="1:11" ht="28.2">
      <c r="A99" s="296" t="s">
        <v>4588</v>
      </c>
      <c r="B99" s="305" t="s">
        <v>4589</v>
      </c>
      <c r="C99" s="295" t="s">
        <v>4590</v>
      </c>
      <c r="D99" s="343" t="s">
        <v>4591</v>
      </c>
      <c r="E99" s="1" t="s">
        <v>1647</v>
      </c>
      <c r="F99" s="295" t="s">
        <v>4590</v>
      </c>
      <c r="G99" s="295" t="s">
        <v>4590</v>
      </c>
      <c r="H99" s="290">
        <v>291.60000000000002</v>
      </c>
      <c r="I99" s="81">
        <v>45147</v>
      </c>
      <c r="J99" s="81">
        <v>45169</v>
      </c>
      <c r="K99" s="290">
        <v>291.60000000000002</v>
      </c>
    </row>
    <row r="100" spans="1:11" ht="28.8">
      <c r="A100" s="296" t="s">
        <v>4592</v>
      </c>
      <c r="B100" s="344" t="s">
        <v>4593</v>
      </c>
      <c r="C100" s="295" t="s">
        <v>4594</v>
      </c>
      <c r="D100" s="301" t="s">
        <v>4595</v>
      </c>
      <c r="E100" s="1" t="s">
        <v>1647</v>
      </c>
      <c r="F100" s="295" t="s">
        <v>4594</v>
      </c>
      <c r="G100" s="295" t="s">
        <v>4594</v>
      </c>
      <c r="H100" s="290">
        <v>2065.4</v>
      </c>
      <c r="I100" s="81">
        <v>45147</v>
      </c>
      <c r="J100" s="81">
        <v>45198</v>
      </c>
      <c r="K100" s="290">
        <v>2065.4</v>
      </c>
    </row>
    <row r="101" spans="1:11">
      <c r="A101" s="345" t="s">
        <v>4596</v>
      </c>
      <c r="B101" s="289" t="s">
        <v>4312</v>
      </c>
      <c r="C101" s="295" t="s">
        <v>4313</v>
      </c>
      <c r="D101" s="301" t="s">
        <v>4597</v>
      </c>
      <c r="E101" s="1" t="s">
        <v>1647</v>
      </c>
      <c r="F101" s="295" t="s">
        <v>4313</v>
      </c>
      <c r="G101" s="295" t="s">
        <v>4313</v>
      </c>
      <c r="H101" s="326">
        <v>227.33</v>
      </c>
      <c r="I101" s="346">
        <v>45166</v>
      </c>
      <c r="J101" s="81">
        <v>45166</v>
      </c>
      <c r="K101" s="326">
        <v>227.33</v>
      </c>
    </row>
    <row r="102" spans="1:11" ht="28.8">
      <c r="A102" s="296" t="s">
        <v>4598</v>
      </c>
      <c r="B102" s="289" t="s">
        <v>4295</v>
      </c>
      <c r="C102" s="295" t="s">
        <v>4296</v>
      </c>
      <c r="D102" s="301" t="s">
        <v>4599</v>
      </c>
      <c r="E102" s="1" t="s">
        <v>1647</v>
      </c>
      <c r="F102" s="295" t="s">
        <v>4296</v>
      </c>
      <c r="G102" s="295" t="s">
        <v>4296</v>
      </c>
      <c r="H102" s="326">
        <v>680</v>
      </c>
      <c r="I102" s="81">
        <v>45168</v>
      </c>
      <c r="J102" s="81">
        <v>45168</v>
      </c>
      <c r="K102" s="326">
        <v>680</v>
      </c>
    </row>
    <row r="103" spans="1:11" ht="28.8">
      <c r="A103" s="296" t="s">
        <v>4600</v>
      </c>
      <c r="B103" s="289" t="s">
        <v>4601</v>
      </c>
      <c r="C103" s="295" t="s">
        <v>4602</v>
      </c>
      <c r="D103" s="301" t="s">
        <v>4603</v>
      </c>
      <c r="E103" s="1" t="s">
        <v>1647</v>
      </c>
      <c r="F103" s="295" t="s">
        <v>4602</v>
      </c>
      <c r="G103" s="295" t="s">
        <v>4602</v>
      </c>
      <c r="H103" s="326">
        <v>257</v>
      </c>
      <c r="I103" s="81">
        <v>45168</v>
      </c>
      <c r="J103" s="81">
        <v>45175</v>
      </c>
      <c r="K103" s="326">
        <v>257</v>
      </c>
    </row>
    <row r="104" spans="1:11">
      <c r="A104" s="296" t="s">
        <v>4604</v>
      </c>
      <c r="B104" s="289" t="s">
        <v>239</v>
      </c>
      <c r="C104" s="1" t="s">
        <v>4320</v>
      </c>
      <c r="D104" s="301" t="s">
        <v>4605</v>
      </c>
      <c r="E104" s="1" t="s">
        <v>1647</v>
      </c>
      <c r="F104" s="1" t="s">
        <v>4320</v>
      </c>
      <c r="G104" s="1" t="s">
        <v>4320</v>
      </c>
      <c r="H104" s="326">
        <v>255.5</v>
      </c>
      <c r="I104" s="81">
        <v>45168</v>
      </c>
      <c r="J104" s="81">
        <v>45168</v>
      </c>
      <c r="K104" s="326">
        <v>255.5</v>
      </c>
    </row>
    <row r="105" spans="1:11" ht="28.8">
      <c r="A105" s="296" t="s">
        <v>4606</v>
      </c>
      <c r="B105" s="305" t="s">
        <v>2091</v>
      </c>
      <c r="C105" s="295" t="s">
        <v>4607</v>
      </c>
      <c r="D105" s="301" t="s">
        <v>4608</v>
      </c>
      <c r="E105" s="1" t="s">
        <v>1647</v>
      </c>
      <c r="F105" s="295" t="s">
        <v>4607</v>
      </c>
      <c r="G105" s="295" t="s">
        <v>4607</v>
      </c>
      <c r="H105" s="326">
        <v>7030</v>
      </c>
      <c r="I105" s="81">
        <v>45174</v>
      </c>
      <c r="J105" s="81">
        <v>45258</v>
      </c>
      <c r="K105" s="326">
        <v>7030</v>
      </c>
    </row>
    <row r="106" spans="1:11" ht="28.8">
      <c r="A106" s="296" t="s">
        <v>4609</v>
      </c>
      <c r="B106" s="305" t="s">
        <v>4610</v>
      </c>
      <c r="C106" s="295" t="s">
        <v>4611</v>
      </c>
      <c r="D106" s="301" t="s">
        <v>4612</v>
      </c>
      <c r="E106" s="1" t="s">
        <v>1647</v>
      </c>
      <c r="F106" s="295" t="s">
        <v>4611</v>
      </c>
      <c r="G106" s="295" t="s">
        <v>4611</v>
      </c>
      <c r="H106" s="326">
        <v>4743.09</v>
      </c>
      <c r="I106" s="81">
        <v>45176</v>
      </c>
      <c r="J106" s="81">
        <v>45176</v>
      </c>
      <c r="K106" s="326">
        <v>4743.09</v>
      </c>
    </row>
    <row r="107" spans="1:11" ht="28.8">
      <c r="A107" s="296" t="s">
        <v>4613</v>
      </c>
      <c r="B107" s="305" t="s">
        <v>276</v>
      </c>
      <c r="C107" s="295" t="s">
        <v>4614</v>
      </c>
      <c r="D107" s="301" t="s">
        <v>4456</v>
      </c>
      <c r="E107" s="1" t="s">
        <v>1647</v>
      </c>
      <c r="F107" s="295" t="s">
        <v>4614</v>
      </c>
      <c r="G107" s="295" t="s">
        <v>4614</v>
      </c>
      <c r="H107" s="326">
        <v>8889.02</v>
      </c>
      <c r="I107" s="81">
        <v>45184</v>
      </c>
      <c r="J107" s="81">
        <v>45198</v>
      </c>
      <c r="K107" s="326">
        <v>8889.02</v>
      </c>
    </row>
    <row r="108" spans="1:11">
      <c r="A108" s="296" t="s">
        <v>4615</v>
      </c>
      <c r="B108" s="305" t="s">
        <v>4616</v>
      </c>
      <c r="C108" s="295" t="s">
        <v>4617</v>
      </c>
      <c r="D108" s="301" t="s">
        <v>4618</v>
      </c>
      <c r="E108" s="1" t="s">
        <v>1647</v>
      </c>
      <c r="F108" s="295" t="s">
        <v>4617</v>
      </c>
      <c r="G108" s="295" t="s">
        <v>4617</v>
      </c>
      <c r="H108" s="326">
        <v>475</v>
      </c>
      <c r="I108" s="81">
        <v>45184</v>
      </c>
      <c r="J108" s="81">
        <v>45184</v>
      </c>
      <c r="K108" s="326">
        <v>475</v>
      </c>
    </row>
    <row r="109" spans="1:11">
      <c r="A109" s="296" t="s">
        <v>4619</v>
      </c>
      <c r="B109" s="289" t="s">
        <v>4620</v>
      </c>
      <c r="C109" s="295" t="s">
        <v>4621</v>
      </c>
      <c r="D109" s="301" t="s">
        <v>4622</v>
      </c>
      <c r="E109" s="1" t="s">
        <v>4394</v>
      </c>
      <c r="F109" s="295" t="s">
        <v>4621</v>
      </c>
      <c r="G109" s="295" t="s">
        <v>4621</v>
      </c>
      <c r="H109" s="326">
        <v>4200</v>
      </c>
      <c r="I109" s="81">
        <v>45187</v>
      </c>
      <c r="J109" s="81">
        <v>45291</v>
      </c>
      <c r="K109" s="326">
        <v>2920.5</v>
      </c>
    </row>
    <row r="110" spans="1:11" ht="28.8">
      <c r="A110" s="334" t="s">
        <v>4623</v>
      </c>
      <c r="B110" s="305" t="s">
        <v>4483</v>
      </c>
      <c r="C110" s="295" t="s">
        <v>4441</v>
      </c>
      <c r="D110" s="301" t="s">
        <v>4624</v>
      </c>
      <c r="E110" s="1" t="s">
        <v>1647</v>
      </c>
      <c r="F110" s="295" t="s">
        <v>4441</v>
      </c>
      <c r="G110" s="295" t="s">
        <v>4441</v>
      </c>
      <c r="H110" s="326">
        <v>1124.8399999999999</v>
      </c>
      <c r="I110" s="81">
        <v>45191</v>
      </c>
      <c r="J110" s="81">
        <v>45191</v>
      </c>
      <c r="K110" s="326">
        <v>1124.8399999999999</v>
      </c>
    </row>
    <row r="111" spans="1:11">
      <c r="A111" s="341" t="s">
        <v>4567</v>
      </c>
      <c r="B111" s="305" t="s">
        <v>4568</v>
      </c>
      <c r="C111" s="295" t="s">
        <v>4569</v>
      </c>
      <c r="D111" s="301" t="s">
        <v>4625</v>
      </c>
      <c r="E111" s="1" t="s">
        <v>1647</v>
      </c>
      <c r="F111" s="295" t="s">
        <v>4569</v>
      </c>
      <c r="G111" s="295" t="s">
        <v>4569</v>
      </c>
      <c r="H111" s="290">
        <v>25425.93</v>
      </c>
      <c r="I111" s="81">
        <v>45208</v>
      </c>
      <c r="J111" s="81">
        <v>45241</v>
      </c>
      <c r="K111" s="290">
        <v>25425.93</v>
      </c>
    </row>
    <row r="112" spans="1:11">
      <c r="A112" s="296" t="s">
        <v>4626</v>
      </c>
      <c r="B112" s="347" t="s">
        <v>4295</v>
      </c>
      <c r="C112" s="295" t="s">
        <v>4296</v>
      </c>
      <c r="D112" s="301" t="s">
        <v>4627</v>
      </c>
      <c r="E112" s="1" t="s">
        <v>1647</v>
      </c>
      <c r="F112" s="295" t="s">
        <v>4296</v>
      </c>
      <c r="G112" s="295" t="s">
        <v>4296</v>
      </c>
      <c r="H112" s="326">
        <v>300</v>
      </c>
      <c r="I112" s="81">
        <v>45196</v>
      </c>
      <c r="J112" s="81">
        <v>45196</v>
      </c>
      <c r="K112" s="326">
        <v>300</v>
      </c>
    </row>
    <row r="113" spans="1:11" ht="28.8">
      <c r="A113" s="296" t="s">
        <v>4628</v>
      </c>
      <c r="B113" s="305" t="s">
        <v>2543</v>
      </c>
      <c r="C113" s="295" t="s">
        <v>4629</v>
      </c>
      <c r="D113" s="301" t="s">
        <v>4630</v>
      </c>
      <c r="E113" s="1" t="s">
        <v>1647</v>
      </c>
      <c r="F113" s="295" t="s">
        <v>4629</v>
      </c>
      <c r="G113" s="295" t="s">
        <v>4629</v>
      </c>
      <c r="H113" s="326">
        <v>1222.6500000000001</v>
      </c>
      <c r="I113" s="81">
        <v>45197</v>
      </c>
      <c r="J113" s="81">
        <v>45219</v>
      </c>
      <c r="K113" s="326">
        <v>1222.6500000000001</v>
      </c>
    </row>
    <row r="114" spans="1:11" ht="28.8">
      <c r="A114" s="296" t="s">
        <v>4631</v>
      </c>
      <c r="B114" s="305" t="s">
        <v>4632</v>
      </c>
      <c r="C114" s="295" t="s">
        <v>4633</v>
      </c>
      <c r="D114" s="301" t="s">
        <v>4634</v>
      </c>
      <c r="E114" s="1" t="s">
        <v>1647</v>
      </c>
      <c r="F114" s="295" t="s">
        <v>4633</v>
      </c>
      <c r="G114" s="295" t="s">
        <v>4633</v>
      </c>
      <c r="H114" s="326">
        <v>344.28</v>
      </c>
      <c r="I114" s="81">
        <v>45198</v>
      </c>
      <c r="J114" s="81">
        <v>45198</v>
      </c>
      <c r="K114" s="326">
        <v>344.28</v>
      </c>
    </row>
    <row r="115" spans="1:11" ht="28.8">
      <c r="A115" s="296" t="s">
        <v>4635</v>
      </c>
      <c r="B115" s="348" t="s">
        <v>239</v>
      </c>
      <c r="C115" s="1" t="s">
        <v>4320</v>
      </c>
      <c r="D115" s="301" t="s">
        <v>4636</v>
      </c>
      <c r="E115" s="1" t="s">
        <v>1647</v>
      </c>
      <c r="F115" s="1" t="s">
        <v>4320</v>
      </c>
      <c r="G115" s="1" t="s">
        <v>4320</v>
      </c>
      <c r="H115" s="326">
        <v>340.71</v>
      </c>
      <c r="I115" s="81">
        <v>45198</v>
      </c>
      <c r="J115" s="81">
        <v>45198</v>
      </c>
      <c r="K115" s="326">
        <v>340.71</v>
      </c>
    </row>
    <row r="116" spans="1:11" ht="28.8">
      <c r="A116" s="296" t="s">
        <v>4637</v>
      </c>
      <c r="B116" s="348" t="s">
        <v>4308</v>
      </c>
      <c r="C116" s="1" t="s">
        <v>4309</v>
      </c>
      <c r="D116" s="301" t="s">
        <v>4638</v>
      </c>
      <c r="E116" s="1" t="s">
        <v>1647</v>
      </c>
      <c r="F116" s="1" t="s">
        <v>4309</v>
      </c>
      <c r="G116" s="1" t="s">
        <v>4309</v>
      </c>
      <c r="H116" s="1">
        <v>200</v>
      </c>
      <c r="I116" s="81">
        <v>45198</v>
      </c>
      <c r="J116" s="81">
        <v>45198</v>
      </c>
      <c r="K116" s="1">
        <v>0</v>
      </c>
    </row>
    <row r="117" spans="1:11">
      <c r="A117" s="296" t="s">
        <v>4639</v>
      </c>
      <c r="B117" s="348" t="s">
        <v>239</v>
      </c>
      <c r="C117" s="1" t="s">
        <v>4320</v>
      </c>
      <c r="D117" s="349" t="s">
        <v>4640</v>
      </c>
      <c r="E117" s="1" t="s">
        <v>1647</v>
      </c>
      <c r="F117" s="1" t="s">
        <v>4320</v>
      </c>
      <c r="G117" s="1" t="s">
        <v>4320</v>
      </c>
      <c r="H117" s="326">
        <v>302.93</v>
      </c>
      <c r="I117" s="81">
        <v>45198</v>
      </c>
      <c r="J117" s="81">
        <v>45198</v>
      </c>
      <c r="K117" s="326">
        <v>302.93</v>
      </c>
    </row>
    <row r="118" spans="1:11" ht="28.8">
      <c r="A118" s="296" t="s">
        <v>4641</v>
      </c>
      <c r="B118" s="305" t="s">
        <v>4642</v>
      </c>
      <c r="C118" s="295" t="s">
        <v>4643</v>
      </c>
      <c r="D118" s="301" t="s">
        <v>4644</v>
      </c>
      <c r="E118" s="1" t="s">
        <v>1647</v>
      </c>
      <c r="F118" s="295" t="s">
        <v>4643</v>
      </c>
      <c r="G118" s="295" t="s">
        <v>4643</v>
      </c>
      <c r="H118" s="326">
        <v>168.74</v>
      </c>
      <c r="I118" s="81">
        <v>45203</v>
      </c>
      <c r="J118" s="81">
        <v>45229</v>
      </c>
      <c r="K118" s="326">
        <v>168.74</v>
      </c>
    </row>
    <row r="119" spans="1:11" ht="28.8">
      <c r="A119" s="296" t="s">
        <v>4645</v>
      </c>
      <c r="B119" s="348" t="s">
        <v>4388</v>
      </c>
      <c r="C119" s="1" t="s">
        <v>4389</v>
      </c>
      <c r="D119" s="301" t="s">
        <v>4646</v>
      </c>
      <c r="E119" s="1" t="s">
        <v>1647</v>
      </c>
      <c r="F119" s="1" t="s">
        <v>4389</v>
      </c>
      <c r="G119" s="1" t="s">
        <v>4389</v>
      </c>
      <c r="H119" s="326">
        <v>4306.5</v>
      </c>
      <c r="I119" s="81">
        <v>45212</v>
      </c>
      <c r="J119" s="81">
        <v>45230</v>
      </c>
      <c r="K119" s="326">
        <v>4306.5</v>
      </c>
    </row>
    <row r="120" spans="1:11">
      <c r="A120" s="296" t="s">
        <v>4647</v>
      </c>
      <c r="B120" s="348" t="s">
        <v>239</v>
      </c>
      <c r="C120" s="1" t="s">
        <v>4320</v>
      </c>
      <c r="D120" s="301" t="s">
        <v>4648</v>
      </c>
      <c r="E120" s="1" t="s">
        <v>1647</v>
      </c>
      <c r="F120" s="1" t="s">
        <v>4320</v>
      </c>
      <c r="G120" s="1" t="s">
        <v>4320</v>
      </c>
      <c r="H120" s="326">
        <v>371.11</v>
      </c>
      <c r="I120" s="81">
        <v>45215</v>
      </c>
      <c r="J120" s="81">
        <v>45215</v>
      </c>
      <c r="K120" s="326">
        <v>371.11</v>
      </c>
    </row>
    <row r="121" spans="1:11" ht="28.8">
      <c r="A121" s="296" t="s">
        <v>4649</v>
      </c>
      <c r="B121" s="350" t="s">
        <v>4304</v>
      </c>
      <c r="C121" s="1" t="s">
        <v>4305</v>
      </c>
      <c r="D121" s="351" t="s">
        <v>4650</v>
      </c>
      <c r="E121" s="1" t="s">
        <v>1647</v>
      </c>
      <c r="F121" s="1" t="s">
        <v>4305</v>
      </c>
      <c r="G121" s="1" t="s">
        <v>4305</v>
      </c>
      <c r="H121" s="326">
        <v>843.6</v>
      </c>
      <c r="I121" s="81">
        <v>45215</v>
      </c>
      <c r="J121" s="81">
        <v>45215</v>
      </c>
      <c r="K121" s="326">
        <v>843.6</v>
      </c>
    </row>
    <row r="122" spans="1:11" ht="28.8">
      <c r="A122" s="296" t="s">
        <v>4651</v>
      </c>
      <c r="B122" s="305" t="s">
        <v>4492</v>
      </c>
      <c r="C122" s="295" t="s">
        <v>4493</v>
      </c>
      <c r="D122" s="337" t="s">
        <v>4652</v>
      </c>
      <c r="E122" s="1" t="s">
        <v>1647</v>
      </c>
      <c r="F122" s="295" t="s">
        <v>4493</v>
      </c>
      <c r="G122" s="295" t="s">
        <v>4493</v>
      </c>
      <c r="H122" s="326">
        <v>378.3</v>
      </c>
      <c r="I122" s="81">
        <v>45215</v>
      </c>
      <c r="J122" s="81">
        <v>45215</v>
      </c>
      <c r="K122" s="326">
        <v>378.3</v>
      </c>
    </row>
    <row r="123" spans="1:11" ht="28.8">
      <c r="A123" s="296" t="s">
        <v>4653</v>
      </c>
      <c r="B123" s="352" t="s">
        <v>4316</v>
      </c>
      <c r="C123" s="295" t="s">
        <v>4654</v>
      </c>
      <c r="D123" s="301" t="s">
        <v>4655</v>
      </c>
      <c r="E123" s="1" t="s">
        <v>1647</v>
      </c>
      <c r="F123" s="295" t="s">
        <v>4654</v>
      </c>
      <c r="G123" s="295" t="s">
        <v>4654</v>
      </c>
      <c r="H123" s="326">
        <v>324</v>
      </c>
      <c r="I123" s="81">
        <v>45223</v>
      </c>
      <c r="J123" s="81">
        <v>45223</v>
      </c>
      <c r="K123" s="326">
        <v>324</v>
      </c>
    </row>
    <row r="124" spans="1:11">
      <c r="A124" s="296" t="s">
        <v>4656</v>
      </c>
      <c r="B124" s="305" t="s">
        <v>4470</v>
      </c>
      <c r="C124" s="295" t="s">
        <v>4471</v>
      </c>
      <c r="D124" s="301" t="s">
        <v>4657</v>
      </c>
      <c r="E124" s="1" t="s">
        <v>1647</v>
      </c>
      <c r="F124" s="295" t="s">
        <v>4471</v>
      </c>
      <c r="G124" s="295" t="s">
        <v>4471</v>
      </c>
      <c r="H124" s="326">
        <v>2970</v>
      </c>
      <c r="I124" s="81">
        <v>45223</v>
      </c>
      <c r="J124" s="81">
        <v>45291</v>
      </c>
      <c r="K124" s="326">
        <v>0</v>
      </c>
    </row>
    <row r="125" spans="1:11" ht="28.8">
      <c r="A125" s="296" t="s">
        <v>4658</v>
      </c>
      <c r="B125" s="347" t="s">
        <v>4308</v>
      </c>
      <c r="C125" s="1" t="s">
        <v>4309</v>
      </c>
      <c r="D125" s="301" t="s">
        <v>4659</v>
      </c>
      <c r="E125" s="1" t="s">
        <v>1647</v>
      </c>
      <c r="F125" s="1" t="s">
        <v>4309</v>
      </c>
      <c r="G125" s="1" t="s">
        <v>4309</v>
      </c>
      <c r="H125" s="326">
        <v>687</v>
      </c>
      <c r="I125" s="81">
        <v>45226</v>
      </c>
      <c r="J125" s="81">
        <v>45226</v>
      </c>
      <c r="K125" s="1">
        <v>0</v>
      </c>
    </row>
    <row r="126" spans="1:11" ht="43.2">
      <c r="A126" s="296" t="s">
        <v>4660</v>
      </c>
      <c r="B126" s="289" t="s">
        <v>4388</v>
      </c>
      <c r="C126" s="1" t="s">
        <v>4389</v>
      </c>
      <c r="D126" s="301" t="s">
        <v>4661</v>
      </c>
      <c r="E126" s="1" t="s">
        <v>1647</v>
      </c>
      <c r="F126" s="1" t="s">
        <v>4389</v>
      </c>
      <c r="G126" s="1" t="s">
        <v>4389</v>
      </c>
      <c r="H126" s="326">
        <v>1371</v>
      </c>
      <c r="I126" s="81">
        <v>45229</v>
      </c>
      <c r="J126" s="81">
        <v>45229</v>
      </c>
      <c r="K126" s="326">
        <v>1371</v>
      </c>
    </row>
    <row r="127" spans="1:11" ht="43.2">
      <c r="A127" s="296" t="s">
        <v>4662</v>
      </c>
      <c r="B127" s="289" t="s">
        <v>4308</v>
      </c>
      <c r="C127" s="1" t="s">
        <v>4309</v>
      </c>
      <c r="D127" s="353" t="s">
        <v>4663</v>
      </c>
      <c r="E127" s="1" t="s">
        <v>1647</v>
      </c>
      <c r="F127" s="1" t="s">
        <v>4309</v>
      </c>
      <c r="G127" s="1" t="s">
        <v>4309</v>
      </c>
      <c r="H127" s="326">
        <v>4300</v>
      </c>
      <c r="I127" s="81">
        <v>45236</v>
      </c>
      <c r="J127" s="81">
        <v>45282</v>
      </c>
      <c r="K127" s="326">
        <v>4300</v>
      </c>
    </row>
    <row r="128" spans="1:11" ht="43.2">
      <c r="A128" s="296" t="s">
        <v>4664</v>
      </c>
      <c r="B128" s="306" t="s">
        <v>4304</v>
      </c>
      <c r="C128" s="1" t="s">
        <v>4305</v>
      </c>
      <c r="D128" s="301" t="s">
        <v>4665</v>
      </c>
      <c r="E128" s="1" t="s">
        <v>1647</v>
      </c>
      <c r="F128" s="1" t="s">
        <v>4305</v>
      </c>
      <c r="G128" s="1" t="s">
        <v>4305</v>
      </c>
      <c r="H128" s="326">
        <v>257</v>
      </c>
      <c r="I128" s="81">
        <v>45236</v>
      </c>
      <c r="J128" s="81">
        <v>45289</v>
      </c>
      <c r="K128" s="326">
        <v>257</v>
      </c>
    </row>
    <row r="129" spans="1:11" ht="28.8">
      <c r="A129" s="296" t="s">
        <v>4666</v>
      </c>
      <c r="B129" s="305" t="s">
        <v>4667</v>
      </c>
      <c r="C129" s="295" t="s">
        <v>4668</v>
      </c>
      <c r="D129" s="182" t="s">
        <v>4669</v>
      </c>
      <c r="E129" s="1" t="s">
        <v>1647</v>
      </c>
      <c r="F129" s="295" t="s">
        <v>4668</v>
      </c>
      <c r="G129" s="295" t="s">
        <v>4668</v>
      </c>
      <c r="H129" s="326">
        <v>1104</v>
      </c>
      <c r="I129" s="81">
        <v>45237</v>
      </c>
      <c r="J129" s="81">
        <v>45237</v>
      </c>
      <c r="K129" s="326">
        <v>1104</v>
      </c>
    </row>
    <row r="130" spans="1:11" ht="28.8">
      <c r="A130" s="296" t="s">
        <v>4670</v>
      </c>
      <c r="B130" s="289" t="s">
        <v>239</v>
      </c>
      <c r="C130" s="1" t="s">
        <v>4320</v>
      </c>
      <c r="D130" s="335" t="s">
        <v>4671</v>
      </c>
      <c r="E130" s="1" t="s">
        <v>1647</v>
      </c>
      <c r="F130" s="1" t="s">
        <v>4320</v>
      </c>
      <c r="G130" s="1" t="s">
        <v>4320</v>
      </c>
      <c r="H130" s="326">
        <v>491.38</v>
      </c>
      <c r="I130" s="81">
        <v>45238</v>
      </c>
      <c r="J130" s="81">
        <v>45238</v>
      </c>
      <c r="K130" s="326">
        <v>491.38</v>
      </c>
    </row>
    <row r="131" spans="1:11" ht="28.8">
      <c r="A131" s="296" t="s">
        <v>4672</v>
      </c>
      <c r="B131" s="305" t="s">
        <v>4495</v>
      </c>
      <c r="C131" s="295" t="s">
        <v>4496</v>
      </c>
      <c r="D131" s="182" t="s">
        <v>4673</v>
      </c>
      <c r="E131" s="1" t="s">
        <v>1647</v>
      </c>
      <c r="F131" s="295" t="s">
        <v>4496</v>
      </c>
      <c r="G131" s="295" t="s">
        <v>4496</v>
      </c>
      <c r="H131" s="326">
        <v>2636.2</v>
      </c>
      <c r="I131" s="81">
        <v>45239</v>
      </c>
      <c r="J131" s="81">
        <v>45291</v>
      </c>
      <c r="K131" s="1">
        <v>0</v>
      </c>
    </row>
    <row r="132" spans="1:11" ht="28.8">
      <c r="A132" s="296" t="s">
        <v>4674</v>
      </c>
      <c r="B132" s="305" t="s">
        <v>2091</v>
      </c>
      <c r="C132" s="295" t="s">
        <v>4607</v>
      </c>
      <c r="D132" s="182" t="s">
        <v>4675</v>
      </c>
      <c r="E132" s="1" t="s">
        <v>1647</v>
      </c>
      <c r="F132" s="295" t="s">
        <v>4607</v>
      </c>
      <c r="G132" s="295" t="s">
        <v>4607</v>
      </c>
      <c r="H132" s="326">
        <v>75</v>
      </c>
      <c r="I132" s="81">
        <v>45250</v>
      </c>
      <c r="J132" s="81">
        <v>45250</v>
      </c>
      <c r="K132" s="326">
        <v>75</v>
      </c>
    </row>
    <row r="133" spans="1:11" ht="28.8">
      <c r="A133" s="296" t="s">
        <v>4676</v>
      </c>
      <c r="B133" s="347" t="s">
        <v>239</v>
      </c>
      <c r="C133" s="1" t="s">
        <v>4320</v>
      </c>
      <c r="D133" s="182" t="s">
        <v>4677</v>
      </c>
      <c r="E133" s="1" t="s">
        <v>1647</v>
      </c>
      <c r="F133" s="1" t="s">
        <v>4320</v>
      </c>
      <c r="G133" s="1" t="s">
        <v>4320</v>
      </c>
      <c r="H133" s="326">
        <v>524.28</v>
      </c>
      <c r="I133" s="81">
        <v>45251</v>
      </c>
      <c r="J133" s="81">
        <v>45251</v>
      </c>
      <c r="K133" s="326">
        <v>524.28</v>
      </c>
    </row>
    <row r="134" spans="1:11" ht="28.8">
      <c r="A134" s="296" t="s">
        <v>4678</v>
      </c>
      <c r="B134" s="305" t="s">
        <v>4632</v>
      </c>
      <c r="C134" s="295" t="s">
        <v>4633</v>
      </c>
      <c r="D134" s="182" t="s">
        <v>4679</v>
      </c>
      <c r="E134" s="1" t="s">
        <v>1647</v>
      </c>
      <c r="F134" s="295" t="s">
        <v>4633</v>
      </c>
      <c r="G134" s="295" t="s">
        <v>4633</v>
      </c>
      <c r="H134" s="326">
        <v>464.77</v>
      </c>
      <c r="I134" s="81">
        <v>45252</v>
      </c>
      <c r="J134" s="81">
        <v>45252</v>
      </c>
      <c r="K134" s="326">
        <v>464.77</v>
      </c>
    </row>
    <row r="135" spans="1:11" ht="28.8">
      <c r="A135" s="296" t="s">
        <v>4680</v>
      </c>
      <c r="B135" s="347" t="s">
        <v>4388</v>
      </c>
      <c r="C135" s="1" t="s">
        <v>4389</v>
      </c>
      <c r="D135" s="182" t="s">
        <v>4681</v>
      </c>
      <c r="E135" s="1" t="s">
        <v>1647</v>
      </c>
      <c r="F135" s="1" t="s">
        <v>4389</v>
      </c>
      <c r="G135" s="1" t="s">
        <v>4389</v>
      </c>
      <c r="H135" s="326">
        <v>860</v>
      </c>
      <c r="I135" s="81">
        <v>45252</v>
      </c>
      <c r="J135" s="81">
        <v>45275</v>
      </c>
      <c r="K135" s="326">
        <v>860</v>
      </c>
    </row>
    <row r="136" spans="1:11" ht="28.8">
      <c r="A136" s="296" t="s">
        <v>4682</v>
      </c>
      <c r="B136" s="347" t="s">
        <v>4351</v>
      </c>
      <c r="C136" s="290" t="s">
        <v>4352</v>
      </c>
      <c r="D136" s="182" t="s">
        <v>4683</v>
      </c>
      <c r="E136" s="1" t="s">
        <v>1647</v>
      </c>
      <c r="F136" s="290" t="s">
        <v>4352</v>
      </c>
      <c r="G136" s="290" t="s">
        <v>4352</v>
      </c>
      <c r="H136" s="326">
        <v>560</v>
      </c>
      <c r="I136" s="81">
        <v>45257</v>
      </c>
      <c r="J136" s="81">
        <v>45291</v>
      </c>
      <c r="K136" s="326">
        <v>0</v>
      </c>
    </row>
    <row r="137" spans="1:11">
      <c r="A137" s="296" t="s">
        <v>4684</v>
      </c>
      <c r="B137" s="354">
        <v>12199860011</v>
      </c>
      <c r="C137" s="290" t="s">
        <v>4325</v>
      </c>
      <c r="D137" s="182" t="s">
        <v>4685</v>
      </c>
      <c r="E137" s="1" t="s">
        <v>1647</v>
      </c>
      <c r="F137" s="290" t="s">
        <v>4325</v>
      </c>
      <c r="G137" s="290" t="s">
        <v>4325</v>
      </c>
      <c r="H137" s="326">
        <v>1150</v>
      </c>
      <c r="I137" s="81">
        <v>45257</v>
      </c>
      <c r="J137" s="81">
        <v>45275</v>
      </c>
      <c r="K137" s="326">
        <v>1150</v>
      </c>
    </row>
    <row r="138" spans="1:11">
      <c r="A138" s="296" t="s">
        <v>4686</v>
      </c>
      <c r="B138" s="305" t="s">
        <v>4593</v>
      </c>
      <c r="C138" s="295" t="s">
        <v>4687</v>
      </c>
      <c r="D138" s="182" t="s">
        <v>4688</v>
      </c>
      <c r="E138" s="1" t="s">
        <v>1647</v>
      </c>
      <c r="F138" s="295" t="s">
        <v>4687</v>
      </c>
      <c r="G138" s="295" t="s">
        <v>4687</v>
      </c>
      <c r="H138" s="326">
        <v>1020.24</v>
      </c>
      <c r="I138" s="81">
        <v>45258</v>
      </c>
      <c r="J138" s="81">
        <v>45281</v>
      </c>
      <c r="K138" s="326">
        <v>1020.24</v>
      </c>
    </row>
    <row r="139" spans="1:11" ht="28.8">
      <c r="A139" s="296" t="s">
        <v>4689</v>
      </c>
      <c r="B139" s="350" t="s">
        <v>4304</v>
      </c>
      <c r="C139" s="1" t="s">
        <v>4305</v>
      </c>
      <c r="D139" s="182" t="s">
        <v>4690</v>
      </c>
      <c r="E139" s="1" t="s">
        <v>1647</v>
      </c>
      <c r="F139" s="1" t="s">
        <v>4305</v>
      </c>
      <c r="G139" s="1" t="s">
        <v>4305</v>
      </c>
      <c r="H139" s="326">
        <v>1011.48</v>
      </c>
      <c r="I139" s="81">
        <v>45259</v>
      </c>
      <c r="J139" s="81">
        <v>45291</v>
      </c>
      <c r="K139" s="326">
        <v>1011.48</v>
      </c>
    </row>
    <row r="140" spans="1:11" ht="28.8">
      <c r="A140" s="296" t="s">
        <v>4691</v>
      </c>
      <c r="B140" s="355" t="s">
        <v>4692</v>
      </c>
      <c r="C140" s="295" t="s">
        <v>4693</v>
      </c>
      <c r="D140" s="182" t="s">
        <v>4694</v>
      </c>
      <c r="E140" s="1" t="s">
        <v>1647</v>
      </c>
      <c r="F140" s="295" t="s">
        <v>4693</v>
      </c>
      <c r="G140" s="295" t="s">
        <v>4693</v>
      </c>
      <c r="H140" s="326">
        <v>515.53</v>
      </c>
      <c r="I140" s="81">
        <v>45259</v>
      </c>
      <c r="J140" s="81">
        <v>45291</v>
      </c>
      <c r="K140" s="326">
        <v>515.53</v>
      </c>
    </row>
    <row r="141" spans="1:11" ht="28.8">
      <c r="A141" s="296" t="s">
        <v>4695</v>
      </c>
      <c r="B141" s="356" t="s">
        <v>239</v>
      </c>
      <c r="C141" s="1" t="s">
        <v>4320</v>
      </c>
      <c r="D141" s="182" t="s">
        <v>4696</v>
      </c>
      <c r="E141" s="1" t="s">
        <v>1647</v>
      </c>
      <c r="F141" s="1" t="s">
        <v>4320</v>
      </c>
      <c r="G141" s="1" t="s">
        <v>4320</v>
      </c>
      <c r="H141" s="326">
        <v>13641.57</v>
      </c>
      <c r="I141" s="81">
        <v>45260</v>
      </c>
      <c r="J141" s="81">
        <v>45291</v>
      </c>
      <c r="K141" s="1">
        <v>0</v>
      </c>
    </row>
    <row r="142" spans="1:11" ht="28.8">
      <c r="A142" s="296" t="s">
        <v>4697</v>
      </c>
      <c r="B142" s="355" t="s">
        <v>4466</v>
      </c>
      <c r="C142" s="295" t="s">
        <v>4467</v>
      </c>
      <c r="D142" s="182" t="s">
        <v>4698</v>
      </c>
      <c r="E142" s="1" t="s">
        <v>1647</v>
      </c>
      <c r="F142" s="295" t="s">
        <v>4467</v>
      </c>
      <c r="G142" s="295" t="s">
        <v>4467</v>
      </c>
      <c r="H142" s="326">
        <v>230</v>
      </c>
      <c r="I142" s="81">
        <v>45260</v>
      </c>
      <c r="J142" s="81">
        <v>45291</v>
      </c>
      <c r="K142" s="326">
        <v>230</v>
      </c>
    </row>
    <row r="143" spans="1:11" ht="28.8">
      <c r="A143" s="296" t="s">
        <v>4699</v>
      </c>
      <c r="B143" s="355" t="s">
        <v>2073</v>
      </c>
      <c r="C143" s="295" t="s">
        <v>4700</v>
      </c>
      <c r="D143" s="182" t="s">
        <v>4701</v>
      </c>
      <c r="E143" s="1" t="s">
        <v>1647</v>
      </c>
      <c r="F143" s="295" t="s">
        <v>4700</v>
      </c>
      <c r="G143" s="295" t="s">
        <v>4700</v>
      </c>
      <c r="H143" s="326">
        <v>239.38</v>
      </c>
      <c r="I143" s="81">
        <v>45260</v>
      </c>
      <c r="J143" s="81">
        <v>45260</v>
      </c>
      <c r="K143" s="326">
        <v>239.38</v>
      </c>
    </row>
    <row r="144" spans="1:11" ht="28.8">
      <c r="A144" s="296" t="s">
        <v>4702</v>
      </c>
      <c r="B144" s="348" t="s">
        <v>4351</v>
      </c>
      <c r="C144" s="290" t="s">
        <v>4352</v>
      </c>
      <c r="D144" s="357" t="s">
        <v>4703</v>
      </c>
      <c r="E144" s="1" t="s">
        <v>1647</v>
      </c>
      <c r="F144" s="290" t="s">
        <v>4352</v>
      </c>
      <c r="G144" s="290" t="s">
        <v>4352</v>
      </c>
      <c r="H144" s="326">
        <v>396.3</v>
      </c>
      <c r="I144" s="81">
        <v>45261</v>
      </c>
      <c r="J144" s="81">
        <v>45261</v>
      </c>
      <c r="K144" s="326">
        <v>396.3</v>
      </c>
    </row>
    <row r="145" spans="1:11">
      <c r="A145" s="296" t="s">
        <v>4704</v>
      </c>
      <c r="B145" s="305" t="s">
        <v>4705</v>
      </c>
      <c r="C145" s="295" t="s">
        <v>4706</v>
      </c>
      <c r="D145" s="182" t="s">
        <v>4707</v>
      </c>
      <c r="E145" s="1" t="s">
        <v>1647</v>
      </c>
      <c r="F145" s="295" t="s">
        <v>4706</v>
      </c>
      <c r="G145" s="295" t="s">
        <v>4706</v>
      </c>
      <c r="H145" s="326">
        <v>874</v>
      </c>
      <c r="I145" s="81">
        <v>45261</v>
      </c>
      <c r="J145" s="81">
        <v>45291</v>
      </c>
      <c r="K145" s="1">
        <v>0</v>
      </c>
    </row>
    <row r="146" spans="1:11">
      <c r="A146" s="296" t="s">
        <v>4708</v>
      </c>
      <c r="B146" s="305" t="s">
        <v>4709</v>
      </c>
      <c r="C146" s="295" t="s">
        <v>4710</v>
      </c>
      <c r="D146" s="182" t="s">
        <v>4711</v>
      </c>
      <c r="E146" s="1" t="s">
        <v>1647</v>
      </c>
      <c r="F146" s="295" t="s">
        <v>4710</v>
      </c>
      <c r="G146" s="295" t="s">
        <v>4710</v>
      </c>
      <c r="H146" s="326">
        <v>650</v>
      </c>
      <c r="I146" s="81">
        <v>45261</v>
      </c>
      <c r="J146" s="81">
        <v>45291</v>
      </c>
      <c r="K146" s="326">
        <v>650</v>
      </c>
    </row>
    <row r="147" spans="1:11" ht="28.8">
      <c r="A147" s="296" t="s">
        <v>4712</v>
      </c>
      <c r="B147" s="350" t="s">
        <v>4332</v>
      </c>
      <c r="C147" s="1" t="s">
        <v>4333</v>
      </c>
      <c r="D147" s="182" t="s">
        <v>4713</v>
      </c>
      <c r="E147" s="1" t="s">
        <v>1647</v>
      </c>
      <c r="F147" s="1" t="s">
        <v>4333</v>
      </c>
      <c r="G147" s="1" t="s">
        <v>4333</v>
      </c>
      <c r="H147" s="326">
        <v>817.12</v>
      </c>
      <c r="I147" s="81">
        <v>45264</v>
      </c>
      <c r="J147" s="81">
        <v>45291</v>
      </c>
      <c r="K147" s="1">
        <v>0</v>
      </c>
    </row>
    <row r="148" spans="1:11" ht="28.8">
      <c r="A148" s="358" t="s">
        <v>4714</v>
      </c>
      <c r="B148" s="348" t="s">
        <v>239</v>
      </c>
      <c r="C148" s="1" t="s">
        <v>4320</v>
      </c>
      <c r="D148" s="182" t="s">
        <v>4715</v>
      </c>
      <c r="E148" s="1" t="s">
        <v>1647</v>
      </c>
      <c r="F148" s="1" t="s">
        <v>4320</v>
      </c>
      <c r="G148" s="1" t="s">
        <v>4320</v>
      </c>
      <c r="H148" s="326">
        <v>3958.02</v>
      </c>
      <c r="I148" s="81">
        <v>45265</v>
      </c>
      <c r="J148" s="81">
        <v>45291</v>
      </c>
      <c r="K148" s="1">
        <v>0</v>
      </c>
    </row>
    <row r="149" spans="1:11" ht="28.8">
      <c r="A149" s="296" t="s">
        <v>4716</v>
      </c>
      <c r="B149" s="305" t="s">
        <v>4717</v>
      </c>
      <c r="C149" s="295" t="s">
        <v>4718</v>
      </c>
      <c r="D149" s="182" t="s">
        <v>4719</v>
      </c>
      <c r="E149" s="1" t="s">
        <v>1647</v>
      </c>
      <c r="F149" s="295" t="s">
        <v>4718</v>
      </c>
      <c r="G149" s="295" t="s">
        <v>4718</v>
      </c>
      <c r="H149" s="326">
        <v>270</v>
      </c>
      <c r="I149" s="81">
        <v>45271</v>
      </c>
      <c r="J149" s="81">
        <v>45657</v>
      </c>
      <c r="K149" s="1">
        <v>0</v>
      </c>
    </row>
    <row r="150" spans="1:11">
      <c r="A150" s="296" t="s">
        <v>4720</v>
      </c>
      <c r="B150" s="289" t="s">
        <v>239</v>
      </c>
      <c r="C150" s="1" t="s">
        <v>4320</v>
      </c>
      <c r="D150" s="182" t="s">
        <v>4721</v>
      </c>
      <c r="E150" s="1" t="s">
        <v>1647</v>
      </c>
      <c r="F150" s="1" t="s">
        <v>4320</v>
      </c>
      <c r="G150" s="1" t="s">
        <v>4320</v>
      </c>
      <c r="H150" s="326">
        <v>1049.55</v>
      </c>
      <c r="I150" s="81">
        <v>45272</v>
      </c>
      <c r="J150" s="81">
        <v>45291</v>
      </c>
      <c r="K150" s="1">
        <v>0</v>
      </c>
    </row>
    <row r="151" spans="1:11" ht="24">
      <c r="A151" s="296" t="s">
        <v>4722</v>
      </c>
      <c r="B151" s="289" t="s">
        <v>239</v>
      </c>
      <c r="C151" s="1" t="s">
        <v>4320</v>
      </c>
      <c r="D151" s="359" t="s">
        <v>4723</v>
      </c>
      <c r="E151" s="1" t="s">
        <v>1647</v>
      </c>
      <c r="F151" s="1" t="s">
        <v>4320</v>
      </c>
      <c r="G151" s="1" t="s">
        <v>4320</v>
      </c>
      <c r="H151" s="326">
        <v>1357.81</v>
      </c>
      <c r="I151" s="81">
        <v>45272</v>
      </c>
      <c r="J151" s="81">
        <v>45291</v>
      </c>
      <c r="K151" s="1">
        <v>0</v>
      </c>
    </row>
    <row r="152" spans="1:11">
      <c r="A152" s="341" t="s">
        <v>4724</v>
      </c>
      <c r="B152" s="305" t="s">
        <v>2690</v>
      </c>
      <c r="C152" s="336" t="s">
        <v>4528</v>
      </c>
      <c r="D152" s="182" t="s">
        <v>4725</v>
      </c>
      <c r="E152" s="1" t="s">
        <v>1647</v>
      </c>
      <c r="F152" s="336" t="s">
        <v>4528</v>
      </c>
      <c r="G152" s="336" t="s">
        <v>4528</v>
      </c>
      <c r="H152" s="326">
        <v>818.5</v>
      </c>
      <c r="I152" s="81">
        <v>45274</v>
      </c>
      <c r="J152" s="81">
        <v>45291</v>
      </c>
      <c r="K152" s="326">
        <v>818.5</v>
      </c>
    </row>
    <row r="153" spans="1:11" ht="28.8">
      <c r="A153" s="296" t="s">
        <v>4726</v>
      </c>
      <c r="B153" s="305" t="s">
        <v>4435</v>
      </c>
      <c r="C153" s="295" t="s">
        <v>4436</v>
      </c>
      <c r="D153" s="182" t="s">
        <v>4727</v>
      </c>
      <c r="E153" s="1" t="s">
        <v>1647</v>
      </c>
      <c r="F153" s="295" t="s">
        <v>4436</v>
      </c>
      <c r="G153" s="295" t="s">
        <v>4436</v>
      </c>
      <c r="H153" s="326">
        <v>292</v>
      </c>
      <c r="I153" s="81">
        <v>45274</v>
      </c>
      <c r="J153" s="81">
        <v>45291</v>
      </c>
      <c r="K153" s="326">
        <v>292</v>
      </c>
    </row>
    <row r="154" spans="1:11" ht="28.8">
      <c r="A154" s="296" t="s">
        <v>4728</v>
      </c>
      <c r="B154" s="302" t="s">
        <v>4316</v>
      </c>
      <c r="C154" s="1" t="s">
        <v>4317</v>
      </c>
      <c r="D154" s="182" t="s">
        <v>4729</v>
      </c>
      <c r="E154" s="1" t="s">
        <v>1647</v>
      </c>
      <c r="F154" s="1" t="s">
        <v>4317</v>
      </c>
      <c r="G154" s="1" t="s">
        <v>4317</v>
      </c>
      <c r="H154" s="326">
        <v>1394.98</v>
      </c>
      <c r="I154" s="81">
        <v>45275</v>
      </c>
      <c r="J154" s="81">
        <v>45291</v>
      </c>
      <c r="K154" s="326">
        <v>1394.98</v>
      </c>
    </row>
    <row r="155" spans="1:11" ht="28.8">
      <c r="A155" s="341" t="s">
        <v>4730</v>
      </c>
      <c r="B155" s="305" t="s">
        <v>4731</v>
      </c>
      <c r="C155" s="295" t="s">
        <v>4732</v>
      </c>
      <c r="D155" s="182" t="s">
        <v>4733</v>
      </c>
      <c r="E155" s="1" t="s">
        <v>1647</v>
      </c>
      <c r="F155" s="295" t="s">
        <v>4732</v>
      </c>
      <c r="G155" s="295" t="s">
        <v>4732</v>
      </c>
      <c r="H155" s="326">
        <v>729.34</v>
      </c>
      <c r="I155" s="81">
        <v>45278</v>
      </c>
      <c r="J155" s="81">
        <v>45291</v>
      </c>
      <c r="K155" s="1">
        <v>0</v>
      </c>
    </row>
    <row r="156" spans="1:11" ht="28.8">
      <c r="A156" s="296" t="s">
        <v>4734</v>
      </c>
      <c r="B156" s="305" t="s">
        <v>4483</v>
      </c>
      <c r="C156" s="295" t="s">
        <v>4441</v>
      </c>
      <c r="D156" s="182" t="s">
        <v>4735</v>
      </c>
      <c r="E156" s="1" t="s">
        <v>1647</v>
      </c>
      <c r="F156" s="295" t="s">
        <v>4441</v>
      </c>
      <c r="G156" s="295" t="s">
        <v>4441</v>
      </c>
      <c r="H156" s="326">
        <v>670</v>
      </c>
      <c r="I156" s="81">
        <v>45278</v>
      </c>
      <c r="J156" s="81">
        <v>45291</v>
      </c>
      <c r="K156" s="326">
        <v>670</v>
      </c>
    </row>
    <row r="157" spans="1:11" ht="28.8">
      <c r="A157" s="296" t="s">
        <v>4736</v>
      </c>
      <c r="B157" s="305" t="s">
        <v>3344</v>
      </c>
      <c r="C157" s="295" t="s">
        <v>4737</v>
      </c>
      <c r="D157" s="182" t="s">
        <v>4738</v>
      </c>
      <c r="E157" s="1" t="s">
        <v>1647</v>
      </c>
      <c r="F157" s="295" t="s">
        <v>4737</v>
      </c>
      <c r="G157" s="295" t="s">
        <v>4737</v>
      </c>
      <c r="H157" s="326">
        <v>593.4</v>
      </c>
      <c r="I157" s="81">
        <v>45282</v>
      </c>
      <c r="J157" s="81">
        <v>45291</v>
      </c>
      <c r="K157" s="326">
        <v>593.4</v>
      </c>
    </row>
  </sheetData>
  <mergeCells count="2">
    <mergeCell ref="A1:K1"/>
    <mergeCell ref="A2:K2"/>
  </mergeCells>
  <hyperlinks>
    <hyperlink ref="A5" r:id="rId1" display="https://smartcig.anticorruzione.it/AVCP-SmartCig/preparaDettaglioComunicazioneOS.action?codDettaglioCarnet=60412911" xr:uid="{4A1F10D2-BE8C-4ED8-B81B-EA9C7D93B28F}"/>
    <hyperlink ref="A6" r:id="rId2" display="https://smartcig.anticorruzione.it/AVCP-SmartCig/preparaDettaglioComunicazioneOS.action?codDettaglioCarnet=60417351" xr:uid="{078B254B-9B13-429B-B696-3B1C92EF45AA}"/>
    <hyperlink ref="A7" r:id="rId3" display="https://smartcig.anticorruzione.it/AVCP-SmartCig/preparaDettaglioComunicazioneOS.action?codDettaglioCarnet=60418447" xr:uid="{EFCCE9E9-6CA7-4378-B38F-BC2AE453AC92}"/>
    <hyperlink ref="A8" r:id="rId4" display="https://smartcig.anticorruzione.it/AVCP-SmartCig/preparaDettaglioComunicazioneOS.action?codDettaglioCarnet=60419287" xr:uid="{8BFF4944-D7F7-49A1-AC33-35B5D82F0EBB}"/>
    <hyperlink ref="A9" r:id="rId5" display="https://smartcig.anticorruzione.it/AVCP-SmartCig/preparaDettaglioComunicazioneOS.action?codDettaglioCarnet=60499186" xr:uid="{6C0D0134-6C38-416B-9241-DEE93F879A9B}"/>
    <hyperlink ref="A10" r:id="rId6" display="https://smartcig.anticorruzione.it/AVCP-SmartCig/preparaDettaglioComunicazioneOS.action?codDettaglioCarnet=60595480" xr:uid="{92B3D577-9E44-428C-8280-5F65DFEDF56E}"/>
    <hyperlink ref="A11" r:id="rId7" display="https://smartcig.anticorruzione.it/AVCP-SmartCig/preparaDettaglioComunicazioneOS.action?codDettaglioCarnet=60593621" xr:uid="{064470D9-7356-4209-91C2-1DBA472B4284}"/>
    <hyperlink ref="A12" r:id="rId8" display="https://smartcig.anticorruzione.it/AVCP-SmartCig/preparaDettaglioComunicazioneOS.action?codDettaglioCarnet=60593965" xr:uid="{91A507A0-B266-4C4E-994D-277D8F21766C}"/>
    <hyperlink ref="A13" r:id="rId9" display="https://smartcig.anticorruzione.it/AVCP-SmartCig/preparaDettaglioComunicazioneOS.action?codDettaglioCarnet=60617063" xr:uid="{41BE07CF-777C-45CB-A3AA-C7DD893D24A7}"/>
    <hyperlink ref="A14" r:id="rId10" display="https://smartcig.anticorruzione.it/AVCP-SmartCig/preparaDettaglioComunicazioneOS.action?codDettaglioCarnet=60865627" xr:uid="{38BD8B91-0D9D-4B43-A3FC-97ABEDB91C55}"/>
    <hyperlink ref="A15" r:id="rId11" display="https://smartcig.anticorruzione.it/AVCP-SmartCig/preparaDettaglioComunicazioneOS.action?codDettaglioCarnet=60794209" xr:uid="{650BBEED-1750-4D94-B3B9-6A2D0B3EBA39}"/>
    <hyperlink ref="A16" r:id="rId12" display="https://smartcig.anticorruzione.it/AVCP-SmartCig/preparaDettaglioComunicazioneOS.action?codDettaglioCarnet=60794307" xr:uid="{65DB5BA7-D55B-4DFF-8965-01BB3B38757B}"/>
    <hyperlink ref="A17" r:id="rId13" display="https://smartcig.anticorruzione.it/AVCP-SmartCig/preparaDettaglioComunicazioneOS.action?codDettaglioCarnet=60813902" xr:uid="{55606BB2-74C4-4A94-8561-D703F9A40214}"/>
    <hyperlink ref="A18" r:id="rId14" display="https://smartcig.anticorruzione.it/AVCP-SmartCig/preparaDettaglioComunicazioneOS.action?codDettaglioCarnet=60859955" xr:uid="{43CA5EC8-341B-4903-B983-0DCD4A0245BA}"/>
    <hyperlink ref="A19" r:id="rId15" display="https://smartcig.anticorruzione.it/AVCP-SmartCig/preparaDettaglioComunicazioneOS.action?codDettaglioCarnet=60937023" xr:uid="{5518BC15-96B4-413B-8196-44C2D062814F}"/>
    <hyperlink ref="A20" r:id="rId16" display="https://smartcig.anticorruzione.it/AVCP-SmartCig/preparaDettaglioComunicazioneOS.action?codDettaglioCarnet=60972104" xr:uid="{2E012D03-5CA4-418F-9DC1-17902E1D73CF}"/>
    <hyperlink ref="A21" r:id="rId17" display="https://smartcig.anticorruzione.it/AVCP-SmartCig/preparaDettaglioComunicazioneOS.action?codDettaglioCarnet=60983830" xr:uid="{1E231D43-3C30-4A6F-BEE5-F1D84ABB9C2B}"/>
    <hyperlink ref="A22" r:id="rId18" display="https://smartcig.anticorruzione.it/AVCP-SmartCig/preparaDettaglioComunicazioneOS.action?codDettaglioCarnet=61012073" xr:uid="{7A5E50FD-57F9-46E3-9733-FE3C60B82E22}"/>
    <hyperlink ref="A23" r:id="rId19" display="https://smartcig.anticorruzione.it/AVCP-SmartCig/preparaDettaglioComunicazioneOS.action?codDettaglioCarnet=61018942" xr:uid="{2D22AEB4-F70B-4C71-BC48-7B7B512C5AF2}"/>
    <hyperlink ref="A24" r:id="rId20" display="https://smartcig.anticorruzione.it/AVCP-SmartCig/preparaDettaglioComunicazioneOS.action?codDettaglioCarnet=61623019" xr:uid="{F4F9C6DE-50CF-46C9-8045-697AC0CD68F1}"/>
    <hyperlink ref="A25" r:id="rId21" display="https://smartcig.anticorruzione.it/AVCP-SmartCig/preparaDettaglioComunicazioneOS.action?codDettaglioCarnet=61116237" xr:uid="{35F67ACC-B4A1-4BBB-84A9-FDF042E7CF5E}"/>
    <hyperlink ref="A26" r:id="rId22" display="https://smartcig.anticorruzione.it/AVCP-SmartCig/preparaDettaglioComunicazioneOS.action?codDettaglioCarnet=61117180" xr:uid="{4F549C8B-B50B-403F-8FF9-FFC8AA682018}"/>
    <hyperlink ref="A27" r:id="rId23" display="https://smartcig.anticorruzione.it/AVCP-SmartCig/preparaDettaglioComunicazioneOS.action?codDettaglioCarnet=61123961" xr:uid="{CDC6A115-8672-4184-8565-3DCE28422E65}"/>
    <hyperlink ref="A28" r:id="rId24" display="https://smartcig.anticorruzione.it/AVCP-SmartCig/preparaDettaglioComunicazioneOS.action?codDettaglioCarnet=61149765" xr:uid="{D6D608CE-EA88-44E4-93C5-6EF2DEB5EB78}"/>
    <hyperlink ref="A31" r:id="rId25" display="https://smartcig.anticorruzione.it/AVCP-SmartCig/preparaDettaglioComunicazioneOS.action?codDettaglioCarnet=61204238" xr:uid="{F6257BFC-50A1-4167-B29B-6D150A7283F2}"/>
    <hyperlink ref="A32" r:id="rId26" display="https://smartcig.anticorruzione.it/AVCP-SmartCig/preparaDettaglioComunicazioneOS.action?codDettaglioCarnet=61322237" xr:uid="{CF95A865-0A49-4615-890F-AB658000D5BE}"/>
    <hyperlink ref="A34" r:id="rId27" display="https://smartcig.anticorruzione.it/AVCP-SmartCig/preparaDettaglioComunicazioneOS.action?codDettaglioCarnet=61427435" xr:uid="{59975F2D-C0C9-419F-9E6D-59E116ED8144}"/>
    <hyperlink ref="A35" r:id="rId28" display="https://smartcig.anticorruzione.it/AVCP-SmartCig/preparaDettaglioComunicazioneOS.action?codDettaglioCarnet=61427868" xr:uid="{ED1B253B-2763-4E0F-B54D-C06FA07CF045}"/>
    <hyperlink ref="A36" r:id="rId29" display="https://smartcig.anticorruzione.it/AVCP-SmartCig/preparaDettaglioComunicazioneOS.action?codDettaglioCarnet=61505285" xr:uid="{BE033E01-2BC2-46C8-8D17-7B6EC60F24F3}"/>
    <hyperlink ref="A37" r:id="rId30" display="https://smartcig.anticorruzione.it/AVCP-SmartCig/preparaDettaglioComunicazioneOS.action?codDettaglioCarnet=61513729" xr:uid="{83E5D432-D761-4F6B-9A8E-0E3D72A6E281}"/>
    <hyperlink ref="A38" r:id="rId31" display="https://smartcig.anticorruzione.it/AVCP-SmartCig/preparaDettaglioComunicazioneOS.action?codDettaglioCarnet=61585075" xr:uid="{4194E6D0-FA73-48BA-AC47-F9B5DBA8D99A}"/>
    <hyperlink ref="A39" r:id="rId32" display="https://smartcig.anticorruzione.it/AVCP-SmartCig/preparaDettaglioComunicazioneOS.action?codDettaglioCarnet=61585205" xr:uid="{0FC8B24D-EDC5-4C8E-97D7-6FC466A28B10}"/>
    <hyperlink ref="A40" r:id="rId33" display="https://smartcig.anticorruzione.it/AVCP-SmartCig/preparaDettaglioComunicazioneOS.action?codDettaglioCarnet=61585287" xr:uid="{AB1093EC-5A55-45DE-AF0F-EA3B44B2DD9A}"/>
    <hyperlink ref="A41" r:id="rId34" display="https://smartcig.anticorruzione.it/AVCP-SmartCig/preparaDettaglioComunicazioneOS.action?codDettaglioCarnet=61623417" xr:uid="{B46C60BA-C978-4154-9614-A5C0695817DC}"/>
    <hyperlink ref="A42" r:id="rId35" display="https://smartcig.anticorruzione.it/AVCP-SmartCig/preparaDettaglioComunicazioneOS.action?codDettaglioCarnet=61627700" xr:uid="{44F37631-EC21-4B41-8A16-ACD20B15C0B9}"/>
    <hyperlink ref="A43" r:id="rId36" display="https://smartcig.anticorruzione.it/AVCP-SmartCig/preparaDettaglioComunicazioneOS.action?codDettaglioCarnet=61663603" xr:uid="{8D241D41-A546-4FC8-A2B3-822DD7B7D0E2}"/>
    <hyperlink ref="A45" r:id="rId37" display="https://smartcig.anticorruzione.it/AVCP-SmartCig/preparaDettaglioComunicazioneOS.action?codDettaglioCarnet=61840269" xr:uid="{B5902937-7F0F-4922-AF47-11EE1A204DD5}"/>
    <hyperlink ref="A46" r:id="rId38" display="https://smartcig.anticorruzione.it/AVCP-SmartCig/preparaDettaglioComunicazioneOS.action?codDettaglioCarnet=61897309" xr:uid="{86CC9069-76C6-406A-90A2-BBE9423E7EC0}"/>
    <hyperlink ref="A47" r:id="rId39" display="https://smartcig.anticorruzione.it/AVCP-SmartCig/preparaDettaglioComunicazioneOS.action?codDettaglioCarnet=61901546" xr:uid="{C5CBADD7-84D4-4DDA-8AC4-330EE5CAB418}"/>
    <hyperlink ref="A48" r:id="rId40" display="https://smartcig.anticorruzione.it/AVCP-SmartCig/preparaDettaglioComunicazioneOS.action?codDettaglioCarnet=61904024" xr:uid="{0AF35A42-E0A0-48F2-B161-386A407BAFF8}"/>
    <hyperlink ref="A49" r:id="rId41" display="https://smartcig.anticorruzione.it/AVCP-SmartCig/preparaDettaglioComunicazioneOS.action?codDettaglioCarnet=61904667" xr:uid="{75230FF4-5A67-41C8-85E8-178DCB7E60A4}"/>
    <hyperlink ref="A50" r:id="rId42" display="https://smartcig.anticorruzione.it/AVCP-SmartCig/preparaDettaglioComunicazioneOS.action?codDettaglioCarnet=62074069" xr:uid="{5BE8F154-E314-4C56-A199-5BDC7C4C8917}"/>
    <hyperlink ref="A51" r:id="rId43" display="https://smartcig.anticorruzione.it/AVCP-SmartCig/preparaDettaglioComunicazioneOS.action?codDettaglioCarnet=61913557" xr:uid="{60297651-3721-4D13-8F86-D33D4E94D621}"/>
    <hyperlink ref="A53" r:id="rId44" display="https://smartcig.anticorruzione.it/AVCP-SmartCig/preparaDettaglioComunicazioneOS.action?codDettaglioCarnet=62064813" xr:uid="{3C47DE6E-BD80-4697-A2C5-C3185D7EEE5B}"/>
    <hyperlink ref="A54" r:id="rId45" display="https://smartcig.anticorruzione.it/AVCP-SmartCig/preparaDettaglioComunicazioneOS.action?codDettaglioCarnet=62068309" xr:uid="{D07895E6-67D3-4F95-B578-022CB96C671E}"/>
    <hyperlink ref="A55" r:id="rId46" display="https://smartcig.anticorruzione.it/AVCP-SmartCig/preparaDettaglioComunicazioneOS.action?codDettaglioCarnet=62120278" xr:uid="{FCCBDA95-D104-4209-8E3B-D2E4E3497EE3}"/>
    <hyperlink ref="A56" r:id="rId47" display="https://smartcig.anticorruzione.it/AVCP-SmartCig/preparaDettaglioComunicazioneOS.action?codDettaglioCarnet=62134091" xr:uid="{992CA906-74D3-413C-B458-CEC62DD84274}"/>
    <hyperlink ref="A57" r:id="rId48" display="https://smartcig.anticorruzione.it/AVCP-SmartCig/preparaDettaglioComunicazioneOS.action?codDettaglioCarnet=62301692" xr:uid="{EA1C339D-FEC7-4710-A557-4058C1BC5BD4}"/>
    <hyperlink ref="A58" r:id="rId49" display="https://smartcig.anticorruzione.it/AVCP-SmartCig/preparaDettaglioComunicazioneOS.action?codDettaglioCarnet=62301958" xr:uid="{5A122CB1-1F76-4E7C-9940-48A701516D73}"/>
    <hyperlink ref="A59" r:id="rId50" display="https://smartcig.anticorruzione.it/AVCP-SmartCig/preparaDettaglioComunicazioneOS.action?codDettaglioCarnet=62302138" xr:uid="{CA1CE3BD-90FB-45D8-B9A3-D73E41341CC4}"/>
    <hyperlink ref="A60" r:id="rId51" display="https://smartcig.anticorruzione.it/AVCP-SmartCig/preparaDettaglioComunicazioneOS.action?codDettaglioCarnet=62302496" xr:uid="{B4C65E0A-20E4-408C-9045-397CDE70AF7F}"/>
    <hyperlink ref="A61" r:id="rId52" display="https://smartcig.anticorruzione.it/AVCP-SmartCig/preparaDettaglioComunicazioneOS.action?codDettaglioCarnet=62302688" xr:uid="{666D8E0D-3119-4321-8D98-405193BA4CFA}"/>
    <hyperlink ref="A62" r:id="rId53" display="https://smartcig.anticorruzione.it/AVCP-SmartCig/preparaDettaglioComunicazioneOS.action?codDettaglioCarnet=62318964" xr:uid="{A5C003C8-1BB2-4C07-8B88-2706B32FCF18}"/>
    <hyperlink ref="A63" r:id="rId54" display="https://smartcig.anticorruzione.it/AVCP-SmartCig/preparaDettaglioComunicazioneOS.action?codDettaglioCarnet=62351150" xr:uid="{67924841-7C16-4E07-A6F5-837B658AFF78}"/>
    <hyperlink ref="A64" r:id="rId55" display="https://smartcig.anticorruzione.it/AVCP-SmartCig/preparaDettaglioComunicazioneOS.action?codDettaglioCarnet=62354499" xr:uid="{B5A6439F-0787-4084-AE3F-3AA777AEB7E8}"/>
    <hyperlink ref="A65" r:id="rId56" display="https://smartcig.anticorruzione.it/AVCP-SmartCig/preparaDettaglioComunicazioneOS.action?codDettaglioCarnet=62380115" xr:uid="{60FD166C-8FF6-476D-B3F8-0E30A1672318}"/>
    <hyperlink ref="A66" r:id="rId57" display="https://smartcig.anticorruzione.it/AVCP-SmartCig/preparaDettaglioComunicazioneOS.action?codDettaglioCarnet=62405135" xr:uid="{36A35985-BF9D-40F1-9BFB-5020A5FF3194}"/>
    <hyperlink ref="A67" r:id="rId58" display="https://smartcig.anticorruzione.it/AVCP-SmartCig/preparaDettaglioComunicazioneOS.action?codDettaglioCarnet=62415014" xr:uid="{FCF4D43C-AFB6-4AA3-9747-2529A1697EBC}"/>
    <hyperlink ref="A68" r:id="rId59" display="https://smartcig.anticorruzione.it/AVCP-SmartCig/preparaDettaglioComunicazioneOS.action?codDettaglioCarnet=62438425" xr:uid="{21248E6A-EC73-4043-9D08-A9D9635869B8}"/>
    <hyperlink ref="A69" r:id="rId60" display="https://smartcig.anticorruzione.it/AVCP-SmartCig/preparaDettaglioComunicazioneOS.action?codDettaglioCarnet=62452457" xr:uid="{7B776590-94B6-4F60-99F7-3AF08F403AAF}"/>
    <hyperlink ref="A70" r:id="rId61" display="https://smartcig.anticorruzione.it/AVCP-SmartCig/preparaDettaglioComunicazioneOS.action?codDettaglioCarnet=62452957" xr:uid="{FF55F8EE-155F-450F-9066-871D82CB284C}"/>
    <hyperlink ref="A71" r:id="rId62" display="https://smartcig.anticorruzione.it/AVCP-SmartCig/preparaDettaglioComunicazioneOS.action?codDettaglioCarnet=62491622" xr:uid="{81495EBC-3F35-4E34-9A61-C878E27FE363}"/>
    <hyperlink ref="A72" r:id="rId63" display="https://smartcig.anticorruzione.it/AVCP-SmartCig/preparaDettaglioComunicazioneOS.action?codDettaglioCarnet=62511719" xr:uid="{3238A5F6-5D3B-4B18-AE72-7EC232AA64ED}"/>
    <hyperlink ref="A74" r:id="rId64" display="https://smartcig.anticorruzione.it/AVCP-SmartCig/preparaDettaglioComunicazioneOS.action?codDettaglioCarnet=62522313" xr:uid="{1C70ECA1-8212-468B-A705-C00D2DC058E2}"/>
    <hyperlink ref="A75" r:id="rId65" display="https://smartcig.anticorruzione.it/AVCP-SmartCig/preparaDettaglioComunicazioneOS.action?codDettaglioCarnet=62598727" xr:uid="{E383F21C-8FAE-4744-8EC8-345390AAE249}"/>
    <hyperlink ref="A76" r:id="rId66" display="https://smartcig.anticorruzione.it/AVCP-SmartCig/preparaDettaglioComunicazioneOS.action?codDettaglioCarnet=62599153" xr:uid="{60F07083-6677-436A-B7D2-9492DA1743D2}"/>
    <hyperlink ref="A77" r:id="rId67" display="https://smartcig.anticorruzione.it/AVCP-SmartCig/preparaDettaglioComunicazioneOS.action?codDettaglioCarnet=62610729" xr:uid="{3ABC3F3E-21AC-4345-8FD0-B2F860D9D58F}"/>
    <hyperlink ref="A78" r:id="rId68" display="https://smartcig.anticorruzione.it/AVCP-SmartCig/preparaDettaglioComunicazioneOS.action?codDettaglioCarnet=62610776" xr:uid="{AE1CBB7C-19AB-45BC-B7D9-E1E6897AA6CF}"/>
    <hyperlink ref="A79" r:id="rId69" display="https://smartcig.anticorruzione.it/AVCP-SmartCig/preparaDettaglioComunicazioneOS.action?codDettaglioCarnet=62610905" xr:uid="{AC124DED-A133-473F-B106-6E53E96D098A}"/>
    <hyperlink ref="A81" r:id="rId70" display="https://smartcig.anticorruzione.it/AVCP-SmartCig/preparaDettaglioComunicazioneOS.action?codDettaglioCarnet=62600516" xr:uid="{A5953901-7D6F-4718-97EF-3B5B8D808333}"/>
    <hyperlink ref="A80" r:id="rId71" display="https://smartcig.anticorruzione.it/AVCP-SmartCig/preparaDettaglioComunicazioneOS.action?codDettaglioCarnet=62600772" xr:uid="{BE088C20-B727-4F14-BA39-C734D89B266F}"/>
    <hyperlink ref="A82" r:id="rId72" display="https://smartcig.anticorruzione.it/AVCP-SmartCig/preparaDettaglioComunicazioneOS.action?codDettaglioCarnet=62618766" xr:uid="{8FE827E8-7BCC-4CC1-8B83-09AA3CC95932}"/>
    <hyperlink ref="A84" r:id="rId73" display="https://smartcig.anticorruzione.it/AVCP-SmartCig/preparaDettaglioComunicazioneOS.action?codDettaglioCarnet=62661808" xr:uid="{D12E3009-2762-45C3-93DD-597F4CB81DB7}"/>
    <hyperlink ref="A83" r:id="rId74" display="https://smartcig.anticorruzione.it/AVCP-SmartCig/preparaDettaglioComunicazioneOS.action?codDettaglioCarnet=62670300" xr:uid="{145EDACA-7AF0-4481-8430-F3A603D3AF2E}"/>
    <hyperlink ref="A85" r:id="rId75" display="https://smartcig.anticorruzione.it/AVCP-SmartCig/preparaDettaglioComunicazioneOS.action?codDettaglioCarnet=62670640" xr:uid="{46EA3CEF-16B0-485D-8BE6-FA04A9BA6C7A}"/>
    <hyperlink ref="A86" r:id="rId76" display="https://smartcig.anticorruzione.it/AVCP-SmartCig/preparaDettaglioComunicazioneOS.action?codDettaglioCarnet=62732284" xr:uid="{735340A6-05B5-484F-8064-FCE900B90074}"/>
    <hyperlink ref="A87" r:id="rId77" display="https://smartcig.anticorruzione.it/AVCP-SmartCig/preparaDettaglioComunicazioneOS.action?codDettaglioCarnet=62739391" xr:uid="{42B83EF2-0AC9-4E29-89CB-B2E2A9363069}"/>
    <hyperlink ref="A89" r:id="rId78" display="https://smartcig.anticorruzione.it/AVCP-SmartCig/preparaDettaglioComunicazioneOS.action?codDettaglioCarnet=62940139" xr:uid="{6E3A3E20-9501-40A0-BED1-94E724E4C5FD}"/>
    <hyperlink ref="A90" r:id="rId79" display="https://smartcig.anticorruzione.it/AVCP-SmartCig/preparaDettaglioComunicazioneOS.action?codDettaglioCarnet=62940306" xr:uid="{068347CC-FADD-49D4-8E67-F27F8EC2B73E}"/>
    <hyperlink ref="A94" r:id="rId80" display="https://smartcig.anticorruzione.it/AVCP-SmartCig/preparaDettaglioComunicazioneOS.action?codDettaglioCarnet=62953722" xr:uid="{E0F7AEE7-9787-4DF6-9B2D-437E2775001F}"/>
    <hyperlink ref="A91" r:id="rId81" display="https://smartcig.anticorruzione.it/AVCP-SmartCig/preparaDettaglioComunicazioneOS.action?codDettaglioCarnet=63018360" xr:uid="{F53BF4A9-DBB0-4068-B2B7-7C1BE92E7635}"/>
    <hyperlink ref="A92" r:id="rId82" display="https://smartcig.anticorruzione.it/AVCP-SmartCig/preparaDettaglioComunicazioneOS.action?codDettaglioCarnet=63024849" xr:uid="{F13DBA4B-F1FC-4C45-9EAF-B902565D72BF}"/>
    <hyperlink ref="A95" r:id="rId83" display="https://smartcig.anticorruzione.it/AVCP-SmartCig/preparaDettaglioComunicazioneOS.action?codDettaglioCarnet=62962893" xr:uid="{503FE727-BA35-4244-ACCE-F5B5886C2C44}"/>
    <hyperlink ref="A96" r:id="rId84" display="https://smartcig.anticorruzione.it/AVCP-SmartCig/preparaDettaglioComunicazioneOS.action?codDettaglioCarnet=62966777" xr:uid="{C9217658-329D-4979-8F96-17F309199F93}"/>
    <hyperlink ref="A97" r:id="rId85" display="https://smartcig.anticorruzione.it/AVCP-SmartCig/preparaDettaglioComunicazioneOS.action?codDettaglioCarnet=63056091" xr:uid="{2565B46F-B52F-4D89-95AB-891DE2E7E270}"/>
    <hyperlink ref="A98" r:id="rId86" display="https://smartcig.anticorruzione.it/AVCP-SmartCig/preparaDettaglioComunicazioneOS.action?codDettaglioCarnet=63075400" xr:uid="{D6950245-67E4-4FEF-9171-5FBA6CE88F2C}"/>
    <hyperlink ref="A99" r:id="rId87" display="https://smartcig.anticorruzione.it/AVCP-SmartCig/preparaDettaglioComunicazioneOS.action?codDettaglioCarnet=63086194" xr:uid="{230C3E03-DE94-4EC4-A709-D5524AC29264}"/>
    <hyperlink ref="A100" r:id="rId88" display="https://smartcig.anticorruzione.it/AVCP-SmartCig/preparaDettaglioComunicazioneOS.action?codDettaglioCarnet=63087788" xr:uid="{D3AB761B-FE9B-492B-9CEB-306863FA58C2}"/>
    <hyperlink ref="A102" r:id="rId89" display="https://smartcig.anticorruzione.it/AVCP-SmartCig/preparaDettaglioComunicazioneOS.action?codDettaglioCarnet=63265017" xr:uid="{75029E38-5A41-4D69-8335-B6E8C3524B67}"/>
    <hyperlink ref="A103" r:id="rId90" display="https://smartcig.anticorruzione.it/AVCP-SmartCig/preparaDettaglioComunicazioneOS.action?codDettaglioCarnet=63310130" xr:uid="{4FCE4BDD-8699-4106-AED5-7F33E7AD6510}"/>
    <hyperlink ref="A104" r:id="rId91" display="https://smartcig.anticorruzione.it/AVCP-SmartCig/preparaDettaglioComunicazioneOS.action?codDettaglioCarnet=63330115" xr:uid="{C04E554D-73B0-42B6-AD86-A7F01FAE3E87}"/>
    <hyperlink ref="A105" r:id="rId92" display="https://smartcig.anticorruzione.it/AVCP-SmartCig/preparaDettaglioComunicazioneOS.action?codDettaglioCarnet=63269555" xr:uid="{9225FCD5-D136-4F6B-B104-4D0FA906FE94}"/>
    <hyperlink ref="A106" r:id="rId93" display="https://smartcig.anticorruzione.it/AVCP-SmartCig/preparaDettaglioComunicazioneOS.action?codDettaglioCarnet=63373764" xr:uid="{C79D6571-8F64-43E3-A658-1F655EC5D458}"/>
    <hyperlink ref="A107" r:id="rId94" display="https://smartcig.anticorruzione.it/AVCP-SmartCig/preparaDettaglioComunicazioneOS.action?codDettaglioCarnet=63397711" xr:uid="{AB5B885D-A59E-4D75-8AB2-3CA17F98A301}"/>
    <hyperlink ref="A108" r:id="rId95" display="https://smartcig.anticorruzione.it/AVCP-SmartCig/preparaDettaglioComunicazioneOS.action?codDettaglioCarnet=63401825" xr:uid="{5B69164D-CC46-4C22-9128-B30625B691A3}"/>
    <hyperlink ref="A109" r:id="rId96" display="https://smartcig.anticorruzione.it/AVCP-SmartCig/preparaDettaglioComunicazioneOS.action?codDettaglioCarnet=63422910" xr:uid="{74CFDB84-A810-4799-91B5-D52479520106}"/>
    <hyperlink ref="A112" r:id="rId97" display="https://smartcig.anticorruzione.it/AVCP-SmartCig/preparaDettaglioComunicazioneOS.action?codDettaglioCarnet=63547565" xr:uid="{664B1E5E-DBA9-453D-98A1-25E59847E5A3}"/>
    <hyperlink ref="A113" r:id="rId98" display="https://smartcig.anticorruzione.it/AVCP-SmartCig/preparaDettaglioComunicazioneOS.action?codDettaglioCarnet=63576330" xr:uid="{7AA0DC3E-A4CB-4DD2-AEAE-3FEADD565E94}"/>
    <hyperlink ref="A114" r:id="rId99" display="https://smartcig.anticorruzione.it/AVCP-SmartCig/preparaDettaglioComunicazioneOS.action?codDettaglioCarnet=63593498" xr:uid="{2641F3EE-5D6E-430E-84A4-6F012D56CF5F}"/>
    <hyperlink ref="A115" r:id="rId100" display="https://smartcig.anticorruzione.it/AVCP-SmartCig/preparaDettaglioComunicazioneOS.action?codDettaglioCarnet=63594244" xr:uid="{5E81F6E2-AB1C-4424-AE5D-57D4675806E2}"/>
    <hyperlink ref="A116" r:id="rId101" display="https://smartcig.anticorruzione.it/AVCP-SmartCig/preparaDettaglioComunicazioneOS.action?codDettaglioCarnet=63595059" xr:uid="{570F0B34-F56D-4D52-A9FD-524306EE4C32}"/>
    <hyperlink ref="A117" r:id="rId102" display="https://smartcig.anticorruzione.it/AVCP-SmartCig/preparaDettaglioComunicazioneOS.action?codDettaglioCarnet=63595324" xr:uid="{CAE35ADC-EA74-44EC-AD93-8A4B275BD57E}"/>
    <hyperlink ref="A118" r:id="rId103" display="https://smartcig.anticorruzione.it/AVCP-SmartCig/preparaDettaglioComunicazioneOS.action?codDettaglioCarnet=63658317" xr:uid="{D4B4CDCF-D180-4994-9312-74CD053998CD}"/>
    <hyperlink ref="A119" r:id="rId104" display="https://smartcig.anticorruzione.it/AVCP-SmartCig/preparaDettaglioComunicazioneOS.action?codDettaglioCarnet=63787492" xr:uid="{7A627470-A721-45E9-93F6-74EF9F9FC5A8}"/>
    <hyperlink ref="A120" r:id="rId105" display="https://smartcig.anticorruzione.it/AVCP-SmartCig/preparaDettaglioComunicazioneOS.action?codDettaglioCarnet=63814941" xr:uid="{42C8348A-0A1F-49E0-AE1B-A13FA9E0E78A}"/>
    <hyperlink ref="A121" r:id="rId106" display="https://smartcig.anticorruzione.it/AVCP-SmartCig/preparaDettaglioComunicazioneOS.action?codDettaglioCarnet=63917732" xr:uid="{A4F5EAAF-16BC-4819-A7F0-742E2146980B}"/>
    <hyperlink ref="A123" r:id="rId107" display="https://smartcig.anticorruzione.it/AVCP-SmartCig/preparaDettaglioComunicazioneOS.action?codDettaglioCarnet=63920696" xr:uid="{35D5A83A-1AAF-4FE7-9889-2EF37926CEC9}"/>
    <hyperlink ref="A124" r:id="rId108" display="https://smartcig.anticorruzione.it/AVCP-SmartCig/preparaDettaglioComunicazioneOS.action?codDettaglioCarnet=63934663" xr:uid="{875B4286-D8D5-4412-BC35-27580A76EA35}"/>
    <hyperlink ref="A125" r:id="rId109" display="https://smartcig.anticorruzione.it/AVCP-SmartCig/preparaDettaglioComunicazioneOS.action?codDettaglioCarnet=64023770" xr:uid="{7F2623D2-661E-4B3F-A488-C07679C5E5CF}"/>
    <hyperlink ref="A122" r:id="rId110" display="https://smartcig.anticorruzione.it/AVCP-SmartCig/preparaDettaglioComunicazioneOS.action?codDettaglioCarnet=63918710" xr:uid="{3BE6E021-1060-406C-8D82-F1B86A2963D2}"/>
    <hyperlink ref="A126" r:id="rId111" display="https://smartcig.anticorruzione.it/AVCP-SmartCig/preparaDettaglioComunicazioneOS.action?codDettaglioCarnet=64035302" xr:uid="{801D3F12-7E36-43CE-9837-18D461CBC363}"/>
    <hyperlink ref="A127" r:id="rId112" display="https://smartcig.anticorruzione.it/AVCP-SmartCig/preparaDettaglioComunicazioneOS.action?codDettaglioCarnet=64091251" xr:uid="{7A213494-4825-41DF-9425-0BF459708819}"/>
    <hyperlink ref="A128" r:id="rId113" display="https://smartcig.anticorruzione.it/AVCP-SmartCig/preparaDettaglioComunicazioneOS.action?codDettaglioCarnet=64109790" xr:uid="{BC4F1FF4-73CE-4BE2-A205-11DA9D616EE4}"/>
    <hyperlink ref="A130" r:id="rId114" display="https://smartcig.anticorruzione.it/AVCP-SmartCig/preparaDettaglioComunicazioneOS.action?codDettaglioCarnet=64147549" xr:uid="{DE48A129-5E3A-4E03-B265-8C060121BD63}"/>
    <hyperlink ref="A129" r:id="rId115" display="https://smartcig.anticorruzione.it/AVCP-SmartCig/preparaDettaglioComunicazioneOS.action?codDettaglioCarnet=64147652" xr:uid="{AC654DC4-1460-4F0F-9F1F-C31C70644EA9}"/>
    <hyperlink ref="A131" r:id="rId116" display="https://smartcig.anticorruzione.it/AVCP-SmartCig/preparaDettaglioComunicazioneOS.action?codDettaglioCarnet=64162433" xr:uid="{3AA6A50B-8569-4928-B30F-F72AD51491A2}"/>
    <hyperlink ref="A132" r:id="rId117" display="https://smartcig.anticorruzione.it/AVCP-SmartCig/preparaDettaglioComunicazioneOS.action?codDettaglioCarnet=64329059" xr:uid="{5C3D30E4-AB9D-4649-9F2C-83FDE1C43FB8}"/>
    <hyperlink ref="A133" r:id="rId118" display="https://smartcig.anticorruzione.it/AVCP-SmartCig/preparaDettaglioComunicazioneOS.action?codDettaglioCarnet=64363485" xr:uid="{3C3CAAC5-59C8-43DF-9C0C-AF6D74F5FDAF}"/>
    <hyperlink ref="A134" r:id="rId119" display="https://smartcig.anticorruzione.it/AVCP-SmartCig/preparaDettaglioComunicazioneOS.action?codDettaglioCarnet=64364301" xr:uid="{0EC64180-B540-49F8-922F-45D34CC9FE19}"/>
    <hyperlink ref="A135" r:id="rId120" display="https://smartcig.anticorruzione.it/AVCP-SmartCig/preparaDettaglioComunicazioneOS.action?codDettaglioCarnet=64365823" xr:uid="{135F992F-0DD6-44B1-94F8-FDDC4297728F}"/>
    <hyperlink ref="A136" r:id="rId121" display="https://smartcig.anticorruzione.it/AVCP-SmartCig/preparaDettaglioComunicazioneOS.action?codDettaglioCarnet=64382812" xr:uid="{28E16F59-33AB-4892-B9F8-B2EAF068B763}"/>
    <hyperlink ref="A137" r:id="rId122" display="https://smartcig.anticorruzione.it/AVCP-SmartCig/preparaDettaglioComunicazioneOS.action?codDettaglioCarnet=64432486" xr:uid="{E2D9EE7D-1211-4BFF-8C1F-1FB10B8FEC0A}"/>
    <hyperlink ref="A138" r:id="rId123" display="https://smartcig.anticorruzione.it/AVCP-SmartCig/preparaDettaglioComunicazioneOS.action?codDettaglioCarnet=64456149" xr:uid="{0E8AC833-472E-4F33-870C-4F6BE22F6D7F}"/>
    <hyperlink ref="A139" r:id="rId124" display="https://smartcig.anticorruzione.it/AVCP-SmartCig/preparaDettaglioComunicazioneOS.action?codDettaglioCarnet=64484631" xr:uid="{A9E14688-F6B1-45D0-AA93-79BA5806B5C5}"/>
    <hyperlink ref="A140" r:id="rId125" display="https://smartcig.anticorruzione.it/AVCP-SmartCig/preparaDettaglioComunicazioneOS.action?codDettaglioCarnet=64485189" xr:uid="{5FE98A49-5735-4BB2-AB00-28CD5D317324}"/>
    <hyperlink ref="A142" r:id="rId126" display="https://smartcig.anticorruzione.it/AVCP-SmartCig/preparaDettaglioComunicazioneOS.action?codDettaglioCarnet=64513710" xr:uid="{860D99E3-4843-4F35-8431-E32BDC7AC2E9}"/>
    <hyperlink ref="A143" r:id="rId127" display="https://smartcig.anticorruzione.it/AVCP-SmartCig/preparaDettaglioComunicazioneOS.action?codDettaglioCarnet=64515511" xr:uid="{25A0D836-DBA0-48F5-BB3B-64B514FDD31D}"/>
    <hyperlink ref="A141" r:id="rId128" display="https://smartcig.anticorruzione.it/AVCP-SmartCig/preparaDettaglioComunicazioneOS.action?codDettaglioCarnet=64505457" xr:uid="{F4BA7B7A-BDB1-4482-9FD1-02B263F86C36}"/>
    <hyperlink ref="A144" r:id="rId129" display="https://smartcig.anticorruzione.it/AVCP-SmartCig/preparaDettaglioComunicazioneOS.action?codDettaglioCarnet=64545855" xr:uid="{62A2270F-07BE-4EF1-B24E-CF1367CE00E8}"/>
    <hyperlink ref="A145" r:id="rId130" display="https://smartcig.anticorruzione.it/AVCP-SmartCig/preparaDettaglioComunicazioneOS.action?codDettaglioCarnet=64556278" xr:uid="{E74CA270-94FF-4986-9E2C-5D442C27ECCA}"/>
    <hyperlink ref="A148" r:id="rId131" display="https://smartcig.anticorruzione.it/AVCP-SmartCig/preparaDettaglioComunicazioneOS.action?codDettaglioCarnet=64585480" xr:uid="{B460F0A3-68F6-4363-971D-EFF89DEED481}"/>
    <hyperlink ref="A146" r:id="rId132" display="https://smartcig.anticorruzione.it/AVCP-SmartCig/preparaDettaglioComunicazioneOS.action?codDettaglioCarnet=64596136" xr:uid="{CA1E4370-8929-438C-A3CD-4CD1A5A9B0B5}"/>
    <hyperlink ref="A147" r:id="rId133" display="https://smartcig.anticorruzione.it/AVCP-SmartCig/preparaDettaglioComunicazioneOS.action?codDettaglioCarnet=64596417" xr:uid="{0ED257A1-76B5-4167-9DB9-064B9C332FD4}"/>
    <hyperlink ref="A149" r:id="rId134" display="https://smartcig.anticorruzione.it/AVCP-SmartCig/preparaDettaglioComunicazioneOS.action?codDettaglioCarnet=64643417" xr:uid="{B95415AC-4714-4865-95FD-2850012A80F5}"/>
    <hyperlink ref="A150" r:id="rId135" display="https://smartcig.anticorruzione.it/AVCP-SmartCig/preparaDettaglioComunicazioneOS.action?codDettaglioCarnet=64689013" xr:uid="{4B9C2C16-08A9-411F-AAAB-9DFC494576DC}"/>
    <hyperlink ref="A151" r:id="rId136" display="https://smartcig.anticorruzione.it/AVCP-SmartCig/preparaDettaglioComunicazioneOS.action?codDettaglioCarnet=64689221" xr:uid="{D57366C6-F09B-4D45-88FB-DFAE673969E6}"/>
    <hyperlink ref="A152" r:id="rId137" display="https://smartcig.anticorruzione.it/AVCP-SmartCig/preparaDettaglioComunicazioneOS.action?codDettaglioCarnet=64747877" xr:uid="{2447ABF3-B1EE-4AE1-A73A-A723EDB72588}"/>
    <hyperlink ref="A153" r:id="rId138" display="https://smartcig.anticorruzione.it/AVCP-SmartCig/preparaDettaglioComunicazioneOS.action?codDettaglioCarnet=64755268" xr:uid="{F2E057A0-8522-4FAA-8BFD-C34515499EB4}"/>
    <hyperlink ref="A154" r:id="rId139" display="https://smartcig.anticorruzione.it/AVCP-SmartCig/preparaDettaglioComunicazioneOS.action?codDettaglioCarnet=64795380" xr:uid="{A56AC93A-573D-4B21-93E4-D1638F21EC2B}"/>
    <hyperlink ref="A155" r:id="rId140" display="https://smartcig.anticorruzione.it/AVCP-SmartCig/preparaDettaglioComunicazioneOS.action?codDettaglioCarnet=64810445" xr:uid="{77545F26-6D21-4ADC-8248-A19B4BA6E40B}"/>
    <hyperlink ref="A156" r:id="rId141" display="https://smartcig.anticorruzione.it/AVCP-SmartCig/preparaDettaglioComunicazioneOS.action?codDettaglioCarnet=64848815" xr:uid="{009F7F1C-77C6-461B-8C1D-876CD16FCE61}"/>
    <hyperlink ref="A157" r:id="rId142" display="https://smartcig.anticorruzione.it/AVCP-SmartCig/preparaDettaglioComunicazioneOS.action?codDettaglioCarnet=64924210" xr:uid="{4F6F05FA-5C29-42D3-A2C3-66094F486CCE}"/>
  </hyperlinks>
  <pageMargins left="0.7" right="0.7" top="0.75" bottom="0.75" header="0.3" footer="0.3"/>
  <legacyDrawing r:id="rId14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CD4AC-03AC-463F-A4CC-9047C81E835B}">
  <dimension ref="A1:K83"/>
  <sheetViews>
    <sheetView workbookViewId="0">
      <selection sqref="A1:XFD1048576"/>
    </sheetView>
  </sheetViews>
  <sheetFormatPr defaultRowHeight="48" customHeight="1"/>
  <cols>
    <col min="1" max="1" width="19.5546875" customWidth="1"/>
    <col min="2" max="2" width="17.109375" customWidth="1"/>
    <col min="3" max="3" width="16.33203125" customWidth="1"/>
    <col min="4" max="4" width="20.5546875" customWidth="1"/>
    <col min="5" max="5" width="22" customWidth="1"/>
    <col min="6" max="6" width="13.44140625" customWidth="1"/>
    <col min="7" max="7" width="17.5546875" customWidth="1"/>
    <col min="8" max="8" width="18.88671875" customWidth="1"/>
    <col min="9" max="9" width="15.33203125" customWidth="1"/>
    <col min="10" max="10" width="11.88671875" customWidth="1"/>
    <col min="11" max="11" width="18.5546875" customWidth="1"/>
  </cols>
  <sheetData>
    <row r="1" spans="1:11" ht="48" customHeight="1">
      <c r="A1" s="446" t="s">
        <v>4739</v>
      </c>
      <c r="B1" s="447"/>
      <c r="C1" s="447"/>
      <c r="D1" s="447"/>
      <c r="E1" s="447"/>
      <c r="F1" s="447"/>
      <c r="G1" s="447"/>
      <c r="H1" s="447"/>
      <c r="I1" s="447"/>
      <c r="J1" s="447"/>
      <c r="K1" s="447"/>
    </row>
    <row r="2" spans="1:11" ht="48" customHeight="1">
      <c r="A2" s="448" t="s">
        <v>11</v>
      </c>
      <c r="B2" s="448"/>
      <c r="C2" s="448"/>
      <c r="D2" s="448"/>
      <c r="E2" s="448"/>
      <c r="F2" s="448"/>
      <c r="G2" s="448"/>
      <c r="H2" s="448"/>
      <c r="I2" s="448"/>
      <c r="J2" s="448"/>
      <c r="K2" s="448"/>
    </row>
    <row r="3" spans="1:11" s="7" customFormat="1" ht="48" customHeight="1">
      <c r="A3" s="2" t="s">
        <v>0</v>
      </c>
      <c r="B3" s="2" t="s">
        <v>1</v>
      </c>
      <c r="C3" s="3" t="s">
        <v>2</v>
      </c>
      <c r="D3" s="3" t="s">
        <v>3</v>
      </c>
      <c r="E3" s="4" t="s">
        <v>4</v>
      </c>
      <c r="F3" s="3" t="s">
        <v>5</v>
      </c>
      <c r="G3" s="3" t="s">
        <v>6</v>
      </c>
      <c r="H3" s="5" t="s">
        <v>7</v>
      </c>
      <c r="I3" s="6" t="s">
        <v>8</v>
      </c>
      <c r="J3" s="6" t="s">
        <v>9</v>
      </c>
      <c r="K3" s="5" t="s">
        <v>10</v>
      </c>
    </row>
    <row r="4" spans="1:11" ht="48" customHeight="1">
      <c r="A4" s="360" t="s">
        <v>4740</v>
      </c>
      <c r="B4" s="361" t="s">
        <v>4741</v>
      </c>
      <c r="C4" s="362" t="s">
        <v>4742</v>
      </c>
      <c r="D4" s="363" t="s">
        <v>4743</v>
      </c>
      <c r="E4" s="361" t="s">
        <v>92</v>
      </c>
      <c r="F4" s="1">
        <v>1</v>
      </c>
      <c r="G4" s="364" t="s">
        <v>1710</v>
      </c>
      <c r="H4" s="365">
        <v>730</v>
      </c>
      <c r="I4" s="366">
        <v>44964</v>
      </c>
      <c r="J4" s="366">
        <v>44971</v>
      </c>
      <c r="K4" s="365">
        <v>730</v>
      </c>
    </row>
    <row r="5" spans="1:11" ht="48" customHeight="1">
      <c r="A5" s="360" t="s">
        <v>4744</v>
      </c>
      <c r="B5" s="361" t="s">
        <v>4741</v>
      </c>
      <c r="C5" s="362" t="s">
        <v>4742</v>
      </c>
      <c r="D5" s="363" t="s">
        <v>4745</v>
      </c>
      <c r="E5" s="361" t="s">
        <v>92</v>
      </c>
      <c r="F5" s="1">
        <v>1</v>
      </c>
      <c r="G5" s="364" t="s">
        <v>1918</v>
      </c>
      <c r="H5" s="365">
        <v>264.05</v>
      </c>
      <c r="I5" s="366">
        <v>45007</v>
      </c>
      <c r="J5" s="366">
        <v>45008</v>
      </c>
      <c r="K5" s="365">
        <v>264.05</v>
      </c>
    </row>
    <row r="6" spans="1:11" ht="48" customHeight="1">
      <c r="A6" s="360" t="s">
        <v>4746</v>
      </c>
      <c r="B6" s="361" t="s">
        <v>4741</v>
      </c>
      <c r="C6" s="362" t="s">
        <v>4742</v>
      </c>
      <c r="D6" s="363" t="s">
        <v>4747</v>
      </c>
      <c r="E6" s="361" t="s">
        <v>92</v>
      </c>
      <c r="F6" s="1">
        <v>1</v>
      </c>
      <c r="G6" s="364" t="s">
        <v>4748</v>
      </c>
      <c r="H6" s="365">
        <v>428.15</v>
      </c>
      <c r="I6" s="366">
        <v>44988</v>
      </c>
      <c r="J6" s="366">
        <v>44988</v>
      </c>
      <c r="K6" s="365">
        <v>428.15</v>
      </c>
    </row>
    <row r="7" spans="1:11" ht="48" customHeight="1">
      <c r="A7" s="360" t="s">
        <v>4749</v>
      </c>
      <c r="B7" s="361" t="s">
        <v>4741</v>
      </c>
      <c r="C7" s="362" t="s">
        <v>4742</v>
      </c>
      <c r="D7" s="363" t="s">
        <v>4750</v>
      </c>
      <c r="E7" s="361" t="s">
        <v>92</v>
      </c>
      <c r="F7" s="1">
        <v>1</v>
      </c>
      <c r="G7" s="364" t="s">
        <v>4751</v>
      </c>
      <c r="H7" s="365">
        <v>246.3</v>
      </c>
      <c r="I7" s="366">
        <v>45042</v>
      </c>
      <c r="J7" s="366">
        <v>45042</v>
      </c>
      <c r="K7" s="365">
        <v>246.3</v>
      </c>
    </row>
    <row r="8" spans="1:11" ht="48" customHeight="1">
      <c r="A8" s="360" t="s">
        <v>4752</v>
      </c>
      <c r="B8" s="361" t="s">
        <v>4741</v>
      </c>
      <c r="C8" s="362" t="s">
        <v>4742</v>
      </c>
      <c r="D8" s="363" t="s">
        <v>4753</v>
      </c>
      <c r="E8" s="361" t="s">
        <v>92</v>
      </c>
      <c r="F8" s="1">
        <v>1</v>
      </c>
      <c r="G8" s="364" t="s">
        <v>4754</v>
      </c>
      <c r="H8" s="365">
        <v>2630</v>
      </c>
      <c r="I8" s="366">
        <v>45016</v>
      </c>
      <c r="J8" s="366">
        <v>45034</v>
      </c>
      <c r="K8" s="365">
        <v>2630</v>
      </c>
    </row>
    <row r="9" spans="1:11" ht="48" customHeight="1">
      <c r="A9" s="360" t="s">
        <v>4755</v>
      </c>
      <c r="B9" s="361" t="s">
        <v>4741</v>
      </c>
      <c r="C9" s="362" t="s">
        <v>4742</v>
      </c>
      <c r="D9" s="363" t="s">
        <v>4756</v>
      </c>
      <c r="E9" s="361" t="s">
        <v>92</v>
      </c>
      <c r="F9" s="1">
        <v>1</v>
      </c>
      <c r="G9" s="364" t="s">
        <v>4757</v>
      </c>
      <c r="H9" s="365">
        <v>3405</v>
      </c>
      <c r="I9" s="366">
        <v>44979</v>
      </c>
      <c r="J9" s="366">
        <v>45014</v>
      </c>
      <c r="K9" s="365">
        <v>3405</v>
      </c>
    </row>
    <row r="10" spans="1:11" ht="48" customHeight="1">
      <c r="A10" s="360" t="s">
        <v>4758</v>
      </c>
      <c r="B10" s="361" t="s">
        <v>4741</v>
      </c>
      <c r="C10" s="362" t="s">
        <v>4742</v>
      </c>
      <c r="D10" s="363" t="s">
        <v>4759</v>
      </c>
      <c r="E10" s="361" t="s">
        <v>92</v>
      </c>
      <c r="F10" s="1">
        <v>1</v>
      </c>
      <c r="G10" s="364" t="s">
        <v>4760</v>
      </c>
      <c r="H10" s="365">
        <v>27730</v>
      </c>
      <c r="I10" s="366">
        <v>44866</v>
      </c>
      <c r="J10" s="366">
        <v>45016</v>
      </c>
      <c r="K10" s="365">
        <v>27730</v>
      </c>
    </row>
    <row r="11" spans="1:11" ht="48" customHeight="1">
      <c r="A11" s="360" t="s">
        <v>4761</v>
      </c>
      <c r="B11" s="361" t="s">
        <v>4741</v>
      </c>
      <c r="C11" s="362" t="s">
        <v>4742</v>
      </c>
      <c r="D11" s="363" t="s">
        <v>4762</v>
      </c>
      <c r="E11" s="361" t="s">
        <v>92</v>
      </c>
      <c r="F11" s="1">
        <v>1</v>
      </c>
      <c r="G11" s="364" t="s">
        <v>4763</v>
      </c>
      <c r="H11" s="365">
        <v>181.97</v>
      </c>
      <c r="I11" s="366">
        <v>45037</v>
      </c>
      <c r="J11" s="366">
        <v>45037</v>
      </c>
      <c r="K11" s="365">
        <v>181.97</v>
      </c>
    </row>
    <row r="12" spans="1:11" ht="48" customHeight="1">
      <c r="A12" s="360" t="s">
        <v>4764</v>
      </c>
      <c r="B12" s="361" t="s">
        <v>4741</v>
      </c>
      <c r="C12" s="362" t="s">
        <v>4742</v>
      </c>
      <c r="D12" s="363" t="s">
        <v>4765</v>
      </c>
      <c r="E12" s="361" t="s">
        <v>92</v>
      </c>
      <c r="F12" s="1">
        <v>1</v>
      </c>
      <c r="G12" s="367" t="s">
        <v>4754</v>
      </c>
      <c r="H12" s="365">
        <v>1900</v>
      </c>
      <c r="I12" s="366">
        <v>45021</v>
      </c>
      <c r="J12" s="366">
        <v>45046</v>
      </c>
      <c r="K12" s="365">
        <v>1900</v>
      </c>
    </row>
    <row r="13" spans="1:11" ht="48" customHeight="1">
      <c r="A13" s="360" t="s">
        <v>4766</v>
      </c>
      <c r="B13" s="361" t="s">
        <v>4741</v>
      </c>
      <c r="C13" s="362" t="s">
        <v>4742</v>
      </c>
      <c r="D13" s="363" t="s">
        <v>4767</v>
      </c>
      <c r="E13" s="361" t="s">
        <v>92</v>
      </c>
      <c r="F13" s="1">
        <v>1</v>
      </c>
      <c r="G13" s="364" t="s">
        <v>1864</v>
      </c>
      <c r="H13" s="365">
        <v>184.72</v>
      </c>
      <c r="I13" s="366">
        <v>44957</v>
      </c>
      <c r="J13" s="366">
        <v>44957</v>
      </c>
      <c r="K13" s="365">
        <v>184.72</v>
      </c>
    </row>
    <row r="14" spans="1:11" ht="48" customHeight="1">
      <c r="A14" s="360" t="s">
        <v>4768</v>
      </c>
      <c r="B14" s="361" t="s">
        <v>4741</v>
      </c>
      <c r="C14" s="362" t="s">
        <v>4742</v>
      </c>
      <c r="D14" s="363" t="s">
        <v>4769</v>
      </c>
      <c r="E14" s="361" t="s">
        <v>92</v>
      </c>
      <c r="F14" s="1">
        <v>1</v>
      </c>
      <c r="G14" s="364" t="s">
        <v>4770</v>
      </c>
      <c r="H14" s="365">
        <v>763.64</v>
      </c>
      <c r="I14" s="366">
        <v>45012</v>
      </c>
      <c r="J14" s="366">
        <v>45018</v>
      </c>
      <c r="K14" s="365">
        <v>763.64</v>
      </c>
    </row>
    <row r="15" spans="1:11" ht="48" customHeight="1">
      <c r="A15" s="360" t="s">
        <v>4771</v>
      </c>
      <c r="B15" s="361" t="s">
        <v>4741</v>
      </c>
      <c r="C15" s="362" t="s">
        <v>4742</v>
      </c>
      <c r="D15" s="363" t="s">
        <v>4769</v>
      </c>
      <c r="E15" s="361" t="s">
        <v>92</v>
      </c>
      <c r="F15" s="1">
        <v>1</v>
      </c>
      <c r="G15" s="364" t="s">
        <v>4770</v>
      </c>
      <c r="H15" s="365">
        <v>4429.09</v>
      </c>
      <c r="I15" s="366">
        <v>44984</v>
      </c>
      <c r="J15" s="366">
        <v>45011</v>
      </c>
      <c r="K15" s="365">
        <v>4429.09</v>
      </c>
    </row>
    <row r="16" spans="1:11" ht="48" customHeight="1">
      <c r="A16" s="360" t="s">
        <v>4772</v>
      </c>
      <c r="B16" s="361" t="s">
        <v>4741</v>
      </c>
      <c r="C16" s="362" t="s">
        <v>4742</v>
      </c>
      <c r="D16" s="363" t="s">
        <v>4773</v>
      </c>
      <c r="E16" s="361" t="s">
        <v>92</v>
      </c>
      <c r="F16" s="1">
        <v>1</v>
      </c>
      <c r="G16" s="367" t="s">
        <v>903</v>
      </c>
      <c r="H16" s="365">
        <v>103.23</v>
      </c>
      <c r="I16" s="366">
        <v>44927</v>
      </c>
      <c r="J16" s="366">
        <v>45169</v>
      </c>
      <c r="K16" s="365">
        <v>103.23</v>
      </c>
    </row>
    <row r="17" spans="1:11" ht="48" customHeight="1">
      <c r="A17" s="360" t="s">
        <v>4774</v>
      </c>
      <c r="B17" s="361" t="s">
        <v>4741</v>
      </c>
      <c r="C17" s="362" t="s">
        <v>4742</v>
      </c>
      <c r="D17" s="363" t="s">
        <v>4775</v>
      </c>
      <c r="E17" s="361" t="s">
        <v>92</v>
      </c>
      <c r="F17" s="1">
        <v>1</v>
      </c>
      <c r="G17" s="364" t="s">
        <v>1691</v>
      </c>
      <c r="H17" s="365">
        <v>190.8</v>
      </c>
      <c r="I17" s="366">
        <v>45009</v>
      </c>
      <c r="J17" s="366">
        <v>45013</v>
      </c>
      <c r="K17" s="365">
        <v>190.8</v>
      </c>
    </row>
    <row r="18" spans="1:11" ht="48" customHeight="1">
      <c r="A18" s="360" t="s">
        <v>4776</v>
      </c>
      <c r="B18" s="361" t="s">
        <v>4741</v>
      </c>
      <c r="C18" s="362" t="s">
        <v>4742</v>
      </c>
      <c r="D18" s="363" t="s">
        <v>4777</v>
      </c>
      <c r="E18" s="361" t="s">
        <v>92</v>
      </c>
      <c r="F18" s="1">
        <v>1</v>
      </c>
      <c r="G18" s="364" t="s">
        <v>4778</v>
      </c>
      <c r="H18" s="365">
        <v>31994.07</v>
      </c>
      <c r="I18" s="366">
        <v>44986</v>
      </c>
      <c r="J18" s="366">
        <v>45291</v>
      </c>
      <c r="K18" s="365">
        <v>31994.07</v>
      </c>
    </row>
    <row r="19" spans="1:11" ht="48" customHeight="1">
      <c r="A19" s="360" t="s">
        <v>4779</v>
      </c>
      <c r="B19" s="361" t="s">
        <v>4741</v>
      </c>
      <c r="C19" s="362" t="s">
        <v>4742</v>
      </c>
      <c r="D19" s="363" t="s">
        <v>4780</v>
      </c>
      <c r="E19" s="361" t="s">
        <v>92</v>
      </c>
      <c r="F19" s="1">
        <v>1</v>
      </c>
      <c r="G19" s="364" t="s">
        <v>1864</v>
      </c>
      <c r="H19" s="365">
        <v>2173.65</v>
      </c>
      <c r="I19" s="366">
        <v>44960</v>
      </c>
      <c r="J19" s="366">
        <v>44961</v>
      </c>
      <c r="K19" s="365">
        <v>2173.65</v>
      </c>
    </row>
    <row r="20" spans="1:11" ht="48" customHeight="1">
      <c r="A20" s="360" t="s">
        <v>4781</v>
      </c>
      <c r="B20" s="361" t="s">
        <v>4741</v>
      </c>
      <c r="C20" s="362" t="s">
        <v>4742</v>
      </c>
      <c r="D20" s="363" t="s">
        <v>4782</v>
      </c>
      <c r="E20" s="361" t="s">
        <v>92</v>
      </c>
      <c r="F20" s="1">
        <v>1</v>
      </c>
      <c r="G20" s="364" t="s">
        <v>4783</v>
      </c>
      <c r="H20" s="365">
        <v>156.15</v>
      </c>
      <c r="I20" s="360" t="s">
        <v>4784</v>
      </c>
      <c r="J20" s="360" t="s">
        <v>4784</v>
      </c>
      <c r="K20" s="365">
        <v>156.15</v>
      </c>
    </row>
    <row r="21" spans="1:11" ht="48" customHeight="1">
      <c r="A21" s="360" t="s">
        <v>4785</v>
      </c>
      <c r="B21" s="361" t="s">
        <v>4741</v>
      </c>
      <c r="C21" s="362" t="s">
        <v>4742</v>
      </c>
      <c r="D21" s="363" t="s">
        <v>4782</v>
      </c>
      <c r="E21" s="361" t="s">
        <v>92</v>
      </c>
      <c r="F21" s="1">
        <v>1</v>
      </c>
      <c r="G21" s="364" t="s">
        <v>4786</v>
      </c>
      <c r="H21" s="365">
        <v>159.69999999999999</v>
      </c>
      <c r="I21" s="360" t="s">
        <v>4787</v>
      </c>
      <c r="J21" s="360" t="s">
        <v>4787</v>
      </c>
      <c r="K21" s="365">
        <v>159.69999999999999</v>
      </c>
    </row>
    <row r="22" spans="1:11" ht="48" customHeight="1">
      <c r="A22" s="360" t="s">
        <v>4788</v>
      </c>
      <c r="B22" s="361" t="s">
        <v>4741</v>
      </c>
      <c r="C22" s="362" t="s">
        <v>4742</v>
      </c>
      <c r="D22" s="363" t="s">
        <v>4789</v>
      </c>
      <c r="E22" s="361" t="s">
        <v>92</v>
      </c>
      <c r="F22" s="1">
        <v>1</v>
      </c>
      <c r="G22" s="364" t="s">
        <v>973</v>
      </c>
      <c r="H22" s="365">
        <v>154</v>
      </c>
      <c r="I22" s="360" t="s">
        <v>4790</v>
      </c>
      <c r="J22" s="360" t="s">
        <v>4790</v>
      </c>
      <c r="K22" s="365">
        <v>154</v>
      </c>
    </row>
    <row r="23" spans="1:11" ht="48" customHeight="1">
      <c r="A23" s="360" t="s">
        <v>4791</v>
      </c>
      <c r="B23" s="361" t="s">
        <v>4741</v>
      </c>
      <c r="C23" s="362" t="s">
        <v>4742</v>
      </c>
      <c r="D23" s="363" t="s">
        <v>4792</v>
      </c>
      <c r="E23" s="361" t="s">
        <v>92</v>
      </c>
      <c r="F23" s="1">
        <v>1</v>
      </c>
      <c r="G23" s="364" t="s">
        <v>4793</v>
      </c>
      <c r="H23" s="365">
        <v>319.68</v>
      </c>
      <c r="I23" s="360" t="s">
        <v>4794</v>
      </c>
      <c r="J23" s="360" t="s">
        <v>4794</v>
      </c>
      <c r="K23" s="365">
        <v>319.68</v>
      </c>
    </row>
    <row r="24" spans="1:11" ht="48" customHeight="1">
      <c r="A24" s="360" t="s">
        <v>4795</v>
      </c>
      <c r="B24" s="361" t="s">
        <v>4741</v>
      </c>
      <c r="C24" s="362" t="s">
        <v>4742</v>
      </c>
      <c r="D24" s="363" t="s">
        <v>4796</v>
      </c>
      <c r="E24" s="361" t="s">
        <v>92</v>
      </c>
      <c r="F24" s="1">
        <v>1</v>
      </c>
      <c r="G24" s="364" t="s">
        <v>1733</v>
      </c>
      <c r="H24" s="365">
        <v>700</v>
      </c>
      <c r="I24" s="360" t="s">
        <v>4797</v>
      </c>
      <c r="J24" s="360" t="s">
        <v>4797</v>
      </c>
      <c r="K24" s="365">
        <v>700</v>
      </c>
    </row>
    <row r="25" spans="1:11" ht="48" customHeight="1">
      <c r="A25" s="360" t="s">
        <v>4798</v>
      </c>
      <c r="B25" s="361" t="s">
        <v>4741</v>
      </c>
      <c r="C25" s="362" t="s">
        <v>4742</v>
      </c>
      <c r="D25" s="363" t="s">
        <v>4799</v>
      </c>
      <c r="E25" s="361" t="s">
        <v>92</v>
      </c>
      <c r="F25" s="1">
        <v>1</v>
      </c>
      <c r="G25" s="364" t="s">
        <v>4800</v>
      </c>
      <c r="H25" s="365">
        <v>22.5</v>
      </c>
      <c r="I25" s="360" t="s">
        <v>4801</v>
      </c>
      <c r="J25" s="360" t="s">
        <v>4801</v>
      </c>
      <c r="K25" s="365">
        <v>22.5</v>
      </c>
    </row>
    <row r="26" spans="1:11" ht="48" customHeight="1">
      <c r="A26" s="360" t="s">
        <v>4802</v>
      </c>
      <c r="B26" s="361" t="s">
        <v>4741</v>
      </c>
      <c r="C26" s="362" t="s">
        <v>4742</v>
      </c>
      <c r="D26" s="363" t="s">
        <v>4803</v>
      </c>
      <c r="E26" s="361" t="s">
        <v>93</v>
      </c>
      <c r="F26" s="1">
        <v>1</v>
      </c>
      <c r="G26" s="364" t="s">
        <v>4804</v>
      </c>
      <c r="H26" s="365">
        <v>3910.78</v>
      </c>
      <c r="I26" s="360" t="s">
        <v>4805</v>
      </c>
      <c r="J26" s="360" t="s">
        <v>4805</v>
      </c>
      <c r="K26" s="365">
        <v>3910.78</v>
      </c>
    </row>
    <row r="27" spans="1:11" ht="48" customHeight="1">
      <c r="A27" s="360" t="s">
        <v>4806</v>
      </c>
      <c r="B27" s="361" t="s">
        <v>4741</v>
      </c>
      <c r="C27" s="362" t="s">
        <v>4742</v>
      </c>
      <c r="D27" s="363" t="s">
        <v>4807</v>
      </c>
      <c r="E27" s="361" t="s">
        <v>4808</v>
      </c>
      <c r="F27" s="1">
        <v>5</v>
      </c>
      <c r="G27" s="364" t="s">
        <v>4809</v>
      </c>
      <c r="H27" s="365">
        <v>1848.64</v>
      </c>
      <c r="I27" s="360" t="s">
        <v>2601</v>
      </c>
      <c r="J27" s="360" t="s">
        <v>4810</v>
      </c>
      <c r="K27" s="365">
        <v>1848.64</v>
      </c>
    </row>
    <row r="28" spans="1:11" ht="48" customHeight="1">
      <c r="A28" s="360" t="s">
        <v>4811</v>
      </c>
      <c r="B28" s="361" t="s">
        <v>4741</v>
      </c>
      <c r="C28" s="362" t="s">
        <v>4742</v>
      </c>
      <c r="D28" s="363" t="s">
        <v>4812</v>
      </c>
      <c r="E28" s="361" t="s">
        <v>92</v>
      </c>
      <c r="F28" s="1">
        <v>1</v>
      </c>
      <c r="G28" s="364" t="s">
        <v>1733</v>
      </c>
      <c r="H28" s="365">
        <v>345</v>
      </c>
      <c r="I28" s="360" t="s">
        <v>4813</v>
      </c>
      <c r="J28" s="360" t="s">
        <v>4814</v>
      </c>
      <c r="K28" s="365">
        <v>345</v>
      </c>
    </row>
    <row r="29" spans="1:11" ht="48" customHeight="1">
      <c r="A29" s="360" t="s">
        <v>4815</v>
      </c>
      <c r="B29" s="361" t="s">
        <v>4741</v>
      </c>
      <c r="C29" s="362" t="s">
        <v>4742</v>
      </c>
      <c r="D29" s="363" t="s">
        <v>4816</v>
      </c>
      <c r="E29" s="361" t="s">
        <v>4808</v>
      </c>
      <c r="F29" s="1">
        <v>5</v>
      </c>
      <c r="G29" s="364" t="s">
        <v>4817</v>
      </c>
      <c r="H29" s="365">
        <v>466.56</v>
      </c>
      <c r="I29" s="360" t="s">
        <v>4818</v>
      </c>
      <c r="J29" s="360" t="s">
        <v>4819</v>
      </c>
      <c r="K29" s="365">
        <v>466.56</v>
      </c>
    </row>
    <row r="30" spans="1:11" ht="48" customHeight="1">
      <c r="A30" s="360" t="s">
        <v>4820</v>
      </c>
      <c r="B30" s="361" t="s">
        <v>4741</v>
      </c>
      <c r="C30" s="362" t="s">
        <v>4742</v>
      </c>
      <c r="D30" s="363" t="s">
        <v>4821</v>
      </c>
      <c r="E30" s="361" t="s">
        <v>92</v>
      </c>
      <c r="F30" s="1">
        <v>1</v>
      </c>
      <c r="G30" s="363" t="s">
        <v>1710</v>
      </c>
      <c r="H30" s="365">
        <v>300</v>
      </c>
      <c r="I30" s="360" t="s">
        <v>4822</v>
      </c>
      <c r="J30" s="360" t="s">
        <v>4822</v>
      </c>
      <c r="K30" s="365">
        <v>300</v>
      </c>
    </row>
    <row r="31" spans="1:11" ht="48" customHeight="1">
      <c r="A31" s="360" t="s">
        <v>4823</v>
      </c>
      <c r="B31" s="361" t="s">
        <v>4741</v>
      </c>
      <c r="C31" s="362" t="s">
        <v>4742</v>
      </c>
      <c r="D31" s="363" t="s">
        <v>4775</v>
      </c>
      <c r="E31" s="361" t="s">
        <v>92</v>
      </c>
      <c r="F31" s="1">
        <v>1</v>
      </c>
      <c r="G31" s="363" t="s">
        <v>1691</v>
      </c>
      <c r="H31" s="365">
        <v>2065.9</v>
      </c>
      <c r="I31" s="360" t="s">
        <v>4824</v>
      </c>
      <c r="J31" s="360" t="s">
        <v>4824</v>
      </c>
      <c r="K31" s="365">
        <v>2065.9</v>
      </c>
    </row>
    <row r="32" spans="1:11" ht="48" customHeight="1">
      <c r="A32" s="360" t="s">
        <v>4825</v>
      </c>
      <c r="B32" s="361" t="s">
        <v>4741</v>
      </c>
      <c r="C32" s="362" t="s">
        <v>4742</v>
      </c>
      <c r="D32" s="363" t="s">
        <v>4826</v>
      </c>
      <c r="E32" s="361" t="s">
        <v>92</v>
      </c>
      <c r="F32" s="1">
        <v>1</v>
      </c>
      <c r="G32" s="364" t="s">
        <v>4751</v>
      </c>
      <c r="H32" s="365">
        <v>869</v>
      </c>
      <c r="I32" s="360" t="s">
        <v>4827</v>
      </c>
      <c r="J32" s="360" t="s">
        <v>4827</v>
      </c>
      <c r="K32" s="365">
        <v>869</v>
      </c>
    </row>
    <row r="33" spans="1:11" ht="48" customHeight="1">
      <c r="A33" s="360" t="s">
        <v>4828</v>
      </c>
      <c r="B33" s="361" t="s">
        <v>4741</v>
      </c>
      <c r="C33" s="362" t="s">
        <v>4742</v>
      </c>
      <c r="D33" s="363" t="s">
        <v>4829</v>
      </c>
      <c r="E33" s="361" t="s">
        <v>92</v>
      </c>
      <c r="F33" s="1">
        <v>1</v>
      </c>
      <c r="G33" s="364" t="s">
        <v>1918</v>
      </c>
      <c r="H33" s="365">
        <v>87.16</v>
      </c>
      <c r="I33" s="360" t="s">
        <v>4830</v>
      </c>
      <c r="J33" s="360" t="s">
        <v>4830</v>
      </c>
      <c r="K33" s="365">
        <v>87.16</v>
      </c>
    </row>
    <row r="34" spans="1:11" ht="48" customHeight="1">
      <c r="A34" s="360" t="s">
        <v>4831</v>
      </c>
      <c r="B34" s="361" t="s">
        <v>4741</v>
      </c>
      <c r="C34" s="362" t="s">
        <v>4742</v>
      </c>
      <c r="D34" s="363" t="s">
        <v>4832</v>
      </c>
      <c r="E34" s="361" t="s">
        <v>92</v>
      </c>
      <c r="F34" s="1">
        <v>1</v>
      </c>
      <c r="G34" s="363" t="s">
        <v>4786</v>
      </c>
      <c r="H34" s="365">
        <v>294.12</v>
      </c>
      <c r="I34" s="360" t="s">
        <v>4833</v>
      </c>
      <c r="J34" s="360" t="s">
        <v>4833</v>
      </c>
      <c r="K34" s="365">
        <v>294.12</v>
      </c>
    </row>
    <row r="35" spans="1:11" ht="48" customHeight="1">
      <c r="A35" s="360" t="s">
        <v>4834</v>
      </c>
      <c r="B35" s="361" t="s">
        <v>4741</v>
      </c>
      <c r="C35" s="362" t="s">
        <v>4742</v>
      </c>
      <c r="D35" s="363" t="s">
        <v>4835</v>
      </c>
      <c r="E35" s="361" t="s">
        <v>92</v>
      </c>
      <c r="F35" s="1">
        <v>1</v>
      </c>
      <c r="G35" s="364" t="s">
        <v>4754</v>
      </c>
      <c r="H35" s="365">
        <v>1014.5</v>
      </c>
      <c r="I35" s="360" t="s">
        <v>4836</v>
      </c>
      <c r="J35" s="360" t="s">
        <v>4836</v>
      </c>
      <c r="K35" s="365">
        <v>1014.5</v>
      </c>
    </row>
    <row r="36" spans="1:11" ht="48" customHeight="1">
      <c r="A36" s="360" t="s">
        <v>4837</v>
      </c>
      <c r="B36" s="361" t="s">
        <v>4741</v>
      </c>
      <c r="C36" s="362" t="s">
        <v>4742</v>
      </c>
      <c r="D36" s="363" t="s">
        <v>4838</v>
      </c>
      <c r="E36" s="361" t="s">
        <v>4808</v>
      </c>
      <c r="F36" s="1">
        <v>5</v>
      </c>
      <c r="G36" s="364" t="s">
        <v>1918</v>
      </c>
      <c r="H36" s="365">
        <v>763.2</v>
      </c>
      <c r="I36" s="366">
        <v>45126</v>
      </c>
      <c r="J36" s="366">
        <v>45126</v>
      </c>
      <c r="K36" s="365">
        <v>763.2</v>
      </c>
    </row>
    <row r="37" spans="1:11" ht="48" customHeight="1">
      <c r="A37" s="360" t="s">
        <v>4839</v>
      </c>
      <c r="B37" s="361" t="s">
        <v>4741</v>
      </c>
      <c r="C37" s="362" t="s">
        <v>4742</v>
      </c>
      <c r="D37" s="363" t="s">
        <v>4840</v>
      </c>
      <c r="E37" s="361" t="s">
        <v>92</v>
      </c>
      <c r="F37" s="1">
        <v>1</v>
      </c>
      <c r="G37" s="363" t="s">
        <v>1691</v>
      </c>
      <c r="H37" s="365">
        <v>366</v>
      </c>
      <c r="I37" s="360" t="s">
        <v>4841</v>
      </c>
      <c r="J37" s="360" t="s">
        <v>4841</v>
      </c>
      <c r="K37" s="365">
        <v>366</v>
      </c>
    </row>
    <row r="38" spans="1:11" ht="48" customHeight="1">
      <c r="A38" s="360" t="s">
        <v>4842</v>
      </c>
      <c r="B38" s="361" t="s">
        <v>4741</v>
      </c>
      <c r="C38" s="362" t="s">
        <v>4742</v>
      </c>
      <c r="D38" s="363" t="s">
        <v>4843</v>
      </c>
      <c r="E38" s="361" t="s">
        <v>92</v>
      </c>
      <c r="F38" s="1">
        <v>1</v>
      </c>
      <c r="G38" s="364" t="s">
        <v>4844</v>
      </c>
      <c r="H38" s="365">
        <v>175</v>
      </c>
      <c r="I38" s="360" t="s">
        <v>4845</v>
      </c>
      <c r="J38" s="360" t="s">
        <v>4845</v>
      </c>
      <c r="K38" s="365">
        <v>175</v>
      </c>
    </row>
    <row r="39" spans="1:11" ht="48" customHeight="1">
      <c r="A39" s="360" t="s">
        <v>4846</v>
      </c>
      <c r="B39" s="361" t="s">
        <v>4741</v>
      </c>
      <c r="C39" s="362" t="s">
        <v>4742</v>
      </c>
      <c r="D39" s="363" t="s">
        <v>4775</v>
      </c>
      <c r="E39" s="361" t="s">
        <v>92</v>
      </c>
      <c r="F39" s="1">
        <v>1</v>
      </c>
      <c r="G39" s="364" t="s">
        <v>1691</v>
      </c>
      <c r="H39" s="365">
        <v>715.8</v>
      </c>
      <c r="I39" s="360" t="s">
        <v>4847</v>
      </c>
      <c r="J39" s="360" t="s">
        <v>4847</v>
      </c>
      <c r="K39" s="365">
        <v>715.8</v>
      </c>
    </row>
    <row r="40" spans="1:11" ht="48" customHeight="1">
      <c r="A40" s="360" t="s">
        <v>4848</v>
      </c>
      <c r="B40" s="361" t="s">
        <v>4741</v>
      </c>
      <c r="C40" s="362" t="s">
        <v>4742</v>
      </c>
      <c r="D40" s="363" t="s">
        <v>4849</v>
      </c>
      <c r="E40" s="361" t="s">
        <v>92</v>
      </c>
      <c r="F40" s="1">
        <v>1</v>
      </c>
      <c r="G40" s="364" t="s">
        <v>1691</v>
      </c>
      <c r="H40" s="365">
        <v>600</v>
      </c>
      <c r="I40" s="360" t="s">
        <v>4847</v>
      </c>
      <c r="J40" s="360" t="s">
        <v>4847</v>
      </c>
      <c r="K40" s="365">
        <v>600</v>
      </c>
    </row>
    <row r="41" spans="1:11" ht="48" customHeight="1">
      <c r="A41" s="360" t="s">
        <v>4850</v>
      </c>
      <c r="B41" s="361" t="s">
        <v>4741</v>
      </c>
      <c r="C41" s="362" t="s">
        <v>4742</v>
      </c>
      <c r="D41" s="363" t="s">
        <v>4851</v>
      </c>
      <c r="E41" s="361" t="s">
        <v>92</v>
      </c>
      <c r="F41" s="1">
        <v>1</v>
      </c>
      <c r="G41" s="364" t="s">
        <v>1781</v>
      </c>
      <c r="H41" s="365">
        <v>13700</v>
      </c>
      <c r="I41" s="360" t="s">
        <v>4852</v>
      </c>
      <c r="J41" s="360" t="s">
        <v>4830</v>
      </c>
      <c r="K41" s="365">
        <v>13700</v>
      </c>
    </row>
    <row r="42" spans="1:11" ht="48" customHeight="1">
      <c r="A42" s="360" t="s">
        <v>4853</v>
      </c>
      <c r="B42" s="361" t="s">
        <v>4741</v>
      </c>
      <c r="C42" s="362" t="s">
        <v>4742</v>
      </c>
      <c r="D42" s="363" t="s">
        <v>4854</v>
      </c>
      <c r="E42" s="361" t="s">
        <v>92</v>
      </c>
      <c r="F42" s="1">
        <v>1</v>
      </c>
      <c r="G42" s="364" t="s">
        <v>4855</v>
      </c>
      <c r="H42" s="365">
        <v>254.55</v>
      </c>
      <c r="I42" s="360" t="s">
        <v>4856</v>
      </c>
      <c r="J42" s="360" t="s">
        <v>4857</v>
      </c>
      <c r="K42" s="365">
        <v>254.55</v>
      </c>
    </row>
    <row r="43" spans="1:11" ht="48" customHeight="1">
      <c r="A43" s="360" t="s">
        <v>4858</v>
      </c>
      <c r="B43" s="361" t="s">
        <v>4741</v>
      </c>
      <c r="C43" s="362" t="s">
        <v>4742</v>
      </c>
      <c r="D43" s="363" t="s">
        <v>4859</v>
      </c>
      <c r="E43" s="361" t="s">
        <v>92</v>
      </c>
      <c r="F43" s="1">
        <v>1</v>
      </c>
      <c r="G43" s="364" t="s">
        <v>4860</v>
      </c>
      <c r="H43" s="365">
        <v>907.38</v>
      </c>
      <c r="I43" s="360" t="s">
        <v>4861</v>
      </c>
      <c r="J43" s="360" t="s">
        <v>4861</v>
      </c>
      <c r="K43" s="365">
        <v>907.38</v>
      </c>
    </row>
    <row r="44" spans="1:11" ht="48" customHeight="1">
      <c r="A44" s="360" t="s">
        <v>4862</v>
      </c>
      <c r="B44" s="361" t="s">
        <v>4741</v>
      </c>
      <c r="C44" s="362" t="s">
        <v>4742</v>
      </c>
      <c r="D44" s="363" t="s">
        <v>4863</v>
      </c>
      <c r="E44" s="361" t="s">
        <v>92</v>
      </c>
      <c r="F44" s="1">
        <v>1</v>
      </c>
      <c r="G44" s="364" t="s">
        <v>4860</v>
      </c>
      <c r="H44" s="365">
        <v>1521.31</v>
      </c>
      <c r="I44" s="360" t="s">
        <v>4861</v>
      </c>
      <c r="J44" s="360" t="s">
        <v>4861</v>
      </c>
      <c r="K44" s="365">
        <v>1521.31</v>
      </c>
    </row>
    <row r="45" spans="1:11" ht="48" customHeight="1">
      <c r="A45" s="360" t="s">
        <v>4864</v>
      </c>
      <c r="B45" s="361" t="s">
        <v>4741</v>
      </c>
      <c r="C45" s="362" t="s">
        <v>4742</v>
      </c>
      <c r="D45" s="363" t="s">
        <v>4865</v>
      </c>
      <c r="E45" s="361" t="s">
        <v>92</v>
      </c>
      <c r="F45" s="1">
        <v>1</v>
      </c>
      <c r="G45" s="364" t="s">
        <v>1710</v>
      </c>
      <c r="H45" s="365">
        <v>300</v>
      </c>
      <c r="I45" s="360" t="s">
        <v>4866</v>
      </c>
      <c r="J45" s="360" t="s">
        <v>4866</v>
      </c>
      <c r="K45" s="365">
        <v>300</v>
      </c>
    </row>
    <row r="46" spans="1:11" ht="48" customHeight="1">
      <c r="A46" s="360" t="s">
        <v>4867</v>
      </c>
      <c r="B46" s="361" t="s">
        <v>4741</v>
      </c>
      <c r="C46" s="362" t="s">
        <v>4742</v>
      </c>
      <c r="D46" s="363" t="s">
        <v>4868</v>
      </c>
      <c r="E46" s="361" t="s">
        <v>92</v>
      </c>
      <c r="F46" s="1">
        <v>1</v>
      </c>
      <c r="G46" s="364" t="s">
        <v>3719</v>
      </c>
      <c r="H46" s="365">
        <v>1077</v>
      </c>
      <c r="I46" s="360" t="s">
        <v>4869</v>
      </c>
      <c r="J46" s="360" t="s">
        <v>4869</v>
      </c>
      <c r="K46" s="365">
        <v>1077</v>
      </c>
    </row>
    <row r="47" spans="1:11" ht="48" customHeight="1">
      <c r="A47" s="360" t="s">
        <v>4870</v>
      </c>
      <c r="B47" s="361" t="s">
        <v>4741</v>
      </c>
      <c r="C47" s="362" t="s">
        <v>4742</v>
      </c>
      <c r="D47" s="363" t="s">
        <v>4871</v>
      </c>
      <c r="E47" s="361" t="s">
        <v>92</v>
      </c>
      <c r="F47" s="1">
        <v>1</v>
      </c>
      <c r="G47" s="364" t="s">
        <v>4751</v>
      </c>
      <c r="H47" s="365">
        <v>737.81</v>
      </c>
      <c r="I47" s="360" t="s">
        <v>4810</v>
      </c>
      <c r="J47" s="360" t="s">
        <v>4810</v>
      </c>
      <c r="K47" s="365">
        <v>737.81</v>
      </c>
    </row>
    <row r="48" spans="1:11" ht="48" customHeight="1">
      <c r="A48" s="360" t="s">
        <v>4872</v>
      </c>
      <c r="B48" s="361" t="s">
        <v>4741</v>
      </c>
      <c r="C48" s="362" t="s">
        <v>4742</v>
      </c>
      <c r="D48" s="363" t="s">
        <v>4871</v>
      </c>
      <c r="E48" s="361" t="s">
        <v>92</v>
      </c>
      <c r="F48" s="1">
        <v>1</v>
      </c>
      <c r="G48" s="364" t="s">
        <v>4751</v>
      </c>
      <c r="H48" s="365">
        <v>326</v>
      </c>
      <c r="I48" s="360" t="s">
        <v>4873</v>
      </c>
      <c r="J48" s="360" t="s">
        <v>4873</v>
      </c>
      <c r="K48" s="365">
        <v>326</v>
      </c>
    </row>
    <row r="49" spans="1:11" ht="48" customHeight="1">
      <c r="A49" s="360" t="s">
        <v>4874</v>
      </c>
      <c r="B49" s="361" t="s">
        <v>4741</v>
      </c>
      <c r="C49" s="362" t="s">
        <v>4742</v>
      </c>
      <c r="D49" s="363" t="s">
        <v>4875</v>
      </c>
      <c r="E49" s="361" t="s">
        <v>92</v>
      </c>
      <c r="F49" s="1">
        <v>1</v>
      </c>
      <c r="G49" s="364" t="s">
        <v>1691</v>
      </c>
      <c r="H49" s="365">
        <v>327.86</v>
      </c>
      <c r="I49" s="360" t="s">
        <v>4810</v>
      </c>
      <c r="J49" s="360" t="s">
        <v>4810</v>
      </c>
      <c r="K49" s="365">
        <v>327.86</v>
      </c>
    </row>
    <row r="50" spans="1:11" ht="48" customHeight="1">
      <c r="A50" s="360" t="s">
        <v>4876</v>
      </c>
      <c r="B50" s="361" t="s">
        <v>4741</v>
      </c>
      <c r="C50" s="362" t="s">
        <v>4742</v>
      </c>
      <c r="D50" s="363" t="s">
        <v>4877</v>
      </c>
      <c r="E50" s="361" t="s">
        <v>92</v>
      </c>
      <c r="F50" s="1">
        <v>1</v>
      </c>
      <c r="G50" s="364" t="s">
        <v>1691</v>
      </c>
      <c r="H50" s="365">
        <v>394.9</v>
      </c>
      <c r="I50" s="366">
        <v>45189</v>
      </c>
      <c r="J50" s="366">
        <v>45189</v>
      </c>
      <c r="K50" s="365">
        <v>394.9</v>
      </c>
    </row>
    <row r="51" spans="1:11" ht="48" customHeight="1">
      <c r="A51" s="360" t="s">
        <v>4878</v>
      </c>
      <c r="B51" s="361" t="s">
        <v>4741</v>
      </c>
      <c r="C51" s="362" t="s">
        <v>4742</v>
      </c>
      <c r="D51" s="363" t="s">
        <v>4877</v>
      </c>
      <c r="E51" s="361" t="s">
        <v>92</v>
      </c>
      <c r="F51" s="1">
        <v>1</v>
      </c>
      <c r="G51" s="364" t="s">
        <v>1691</v>
      </c>
      <c r="H51" s="365">
        <v>646</v>
      </c>
      <c r="I51" s="366">
        <v>45183</v>
      </c>
      <c r="J51" s="366">
        <v>45183</v>
      </c>
      <c r="K51" s="365">
        <v>646</v>
      </c>
    </row>
    <row r="52" spans="1:11" ht="48" customHeight="1">
      <c r="A52" s="360" t="s">
        <v>4879</v>
      </c>
      <c r="B52" s="361" t="s">
        <v>4741</v>
      </c>
      <c r="C52" s="362" t="s">
        <v>4742</v>
      </c>
      <c r="D52" s="363" t="s">
        <v>4759</v>
      </c>
      <c r="E52" s="361" t="s">
        <v>92</v>
      </c>
      <c r="F52" s="1">
        <v>1</v>
      </c>
      <c r="G52" s="364" t="s">
        <v>4760</v>
      </c>
      <c r="H52" s="365">
        <v>37996</v>
      </c>
      <c r="I52" s="366">
        <v>45017</v>
      </c>
      <c r="J52" s="366">
        <v>45230</v>
      </c>
      <c r="K52" s="365">
        <v>37996</v>
      </c>
    </row>
    <row r="53" spans="1:11" ht="48" customHeight="1">
      <c r="A53" s="360" t="s">
        <v>4880</v>
      </c>
      <c r="B53" s="361" t="s">
        <v>4741</v>
      </c>
      <c r="C53" s="362" t="s">
        <v>4742</v>
      </c>
      <c r="D53" s="363" t="s">
        <v>4881</v>
      </c>
      <c r="E53" s="361" t="s">
        <v>92</v>
      </c>
      <c r="F53" s="1">
        <v>1</v>
      </c>
      <c r="G53" s="364" t="s">
        <v>4754</v>
      </c>
      <c r="H53" s="365">
        <v>1040</v>
      </c>
      <c r="I53" s="366">
        <v>45197</v>
      </c>
      <c r="J53" s="366">
        <v>45197</v>
      </c>
      <c r="K53" s="365">
        <v>1040</v>
      </c>
    </row>
    <row r="54" spans="1:11" ht="48" customHeight="1">
      <c r="A54" s="360" t="s">
        <v>4882</v>
      </c>
      <c r="B54" s="361" t="s">
        <v>4741</v>
      </c>
      <c r="C54" s="362" t="s">
        <v>4742</v>
      </c>
      <c r="D54" s="363" t="s">
        <v>4883</v>
      </c>
      <c r="E54" s="361" t="s">
        <v>92</v>
      </c>
      <c r="F54" s="1">
        <v>1</v>
      </c>
      <c r="G54" s="364" t="s">
        <v>4884</v>
      </c>
      <c r="H54" s="365">
        <v>654.78</v>
      </c>
      <c r="I54" s="366">
        <v>45197</v>
      </c>
      <c r="J54" s="366">
        <v>45197</v>
      </c>
      <c r="K54" s="365">
        <v>654.78</v>
      </c>
    </row>
    <row r="55" spans="1:11" ht="48" customHeight="1">
      <c r="A55" s="360" t="s">
        <v>4885</v>
      </c>
      <c r="B55" s="361" t="s">
        <v>4741</v>
      </c>
      <c r="C55" s="362" t="s">
        <v>4742</v>
      </c>
      <c r="D55" s="363" t="s">
        <v>4886</v>
      </c>
      <c r="E55" s="361" t="s">
        <v>92</v>
      </c>
      <c r="F55" s="1">
        <v>1</v>
      </c>
      <c r="G55" s="364" t="s">
        <v>4748</v>
      </c>
      <c r="H55" s="365">
        <v>1651.7</v>
      </c>
      <c r="I55" s="366">
        <v>45174</v>
      </c>
      <c r="J55" s="366">
        <v>45174</v>
      </c>
      <c r="K55" s="365">
        <v>1651.7</v>
      </c>
    </row>
    <row r="56" spans="1:11" ht="48" customHeight="1">
      <c r="A56" s="360" t="s">
        <v>4887</v>
      </c>
      <c r="B56" s="361" t="s">
        <v>4741</v>
      </c>
      <c r="C56" s="362" t="s">
        <v>4742</v>
      </c>
      <c r="D56" s="363" t="s">
        <v>4888</v>
      </c>
      <c r="E56" s="361" t="s">
        <v>92</v>
      </c>
      <c r="F56" s="1">
        <v>1</v>
      </c>
      <c r="G56" s="364" t="s">
        <v>1710</v>
      </c>
      <c r="H56" s="365">
        <v>1790</v>
      </c>
      <c r="I56" s="366">
        <v>45197</v>
      </c>
      <c r="J56" s="366">
        <v>45197</v>
      </c>
      <c r="K56" s="365">
        <v>1790</v>
      </c>
    </row>
    <row r="57" spans="1:11" ht="48" customHeight="1">
      <c r="A57" s="360" t="s">
        <v>4889</v>
      </c>
      <c r="B57" s="361" t="s">
        <v>4741</v>
      </c>
      <c r="C57" s="362" t="s">
        <v>4742</v>
      </c>
      <c r="D57" s="363" t="s">
        <v>4890</v>
      </c>
      <c r="E57" s="361" t="s">
        <v>92</v>
      </c>
      <c r="F57" s="1">
        <v>1</v>
      </c>
      <c r="G57" s="364" t="s">
        <v>4891</v>
      </c>
      <c r="H57" s="365">
        <v>378</v>
      </c>
      <c r="I57" s="366">
        <v>45204</v>
      </c>
      <c r="J57" s="366">
        <v>45204</v>
      </c>
      <c r="K57" s="365">
        <v>378</v>
      </c>
    </row>
    <row r="58" spans="1:11" ht="48" customHeight="1">
      <c r="A58" s="360" t="s">
        <v>4892</v>
      </c>
      <c r="B58" s="361" t="s">
        <v>4741</v>
      </c>
      <c r="C58" s="362" t="s">
        <v>4742</v>
      </c>
      <c r="D58" s="363" t="s">
        <v>4893</v>
      </c>
      <c r="E58" s="361" t="s">
        <v>92</v>
      </c>
      <c r="F58" s="1">
        <v>1</v>
      </c>
      <c r="G58" s="364" t="s">
        <v>4894</v>
      </c>
      <c r="H58" s="365">
        <v>1395</v>
      </c>
      <c r="I58" s="366">
        <v>45204</v>
      </c>
      <c r="J58" s="366">
        <v>45204</v>
      </c>
      <c r="K58" s="365">
        <v>1395</v>
      </c>
    </row>
    <row r="59" spans="1:11" ht="48" customHeight="1">
      <c r="A59" s="360" t="s">
        <v>4895</v>
      </c>
      <c r="B59" s="361" t="s">
        <v>4741</v>
      </c>
      <c r="C59" s="362" t="s">
        <v>4742</v>
      </c>
      <c r="D59" s="363" t="s">
        <v>4896</v>
      </c>
      <c r="E59" s="361" t="s">
        <v>92</v>
      </c>
      <c r="F59" s="1">
        <v>1</v>
      </c>
      <c r="G59" s="364" t="s">
        <v>1349</v>
      </c>
      <c r="H59" s="365">
        <v>2266.6999999999998</v>
      </c>
      <c r="I59" s="366">
        <v>45198</v>
      </c>
      <c r="J59" s="366">
        <v>45198</v>
      </c>
      <c r="K59" s="365">
        <v>2266.6999999999998</v>
      </c>
    </row>
    <row r="60" spans="1:11" ht="48" customHeight="1">
      <c r="A60" s="360" t="s">
        <v>4897</v>
      </c>
      <c r="B60" s="361" t="s">
        <v>4741</v>
      </c>
      <c r="C60" s="362" t="s">
        <v>4742</v>
      </c>
      <c r="D60" s="363" t="s">
        <v>4898</v>
      </c>
      <c r="E60" s="361" t="s">
        <v>92</v>
      </c>
      <c r="F60" s="1">
        <v>1</v>
      </c>
      <c r="G60" s="364" t="s">
        <v>4751</v>
      </c>
      <c r="H60" s="365">
        <v>412.2</v>
      </c>
      <c r="I60" s="366">
        <v>45222</v>
      </c>
      <c r="J60" s="366">
        <v>45222</v>
      </c>
      <c r="K60" s="365">
        <v>412.2</v>
      </c>
    </row>
    <row r="61" spans="1:11" ht="48" customHeight="1">
      <c r="A61" s="360" t="s">
        <v>4899</v>
      </c>
      <c r="B61" s="361" t="s">
        <v>4741</v>
      </c>
      <c r="C61" s="362" t="s">
        <v>4742</v>
      </c>
      <c r="D61" s="363" t="s">
        <v>4900</v>
      </c>
      <c r="E61" s="361" t="s">
        <v>92</v>
      </c>
      <c r="F61" s="1">
        <v>1</v>
      </c>
      <c r="G61" s="364" t="s">
        <v>4754</v>
      </c>
      <c r="H61" s="365">
        <v>1525</v>
      </c>
      <c r="I61" s="366">
        <v>45204</v>
      </c>
      <c r="J61" s="366">
        <v>45204</v>
      </c>
      <c r="K61" s="365">
        <v>1525</v>
      </c>
    </row>
    <row r="62" spans="1:11" ht="48" customHeight="1">
      <c r="A62" s="360" t="s">
        <v>4901</v>
      </c>
      <c r="B62" s="361" t="s">
        <v>4741</v>
      </c>
      <c r="C62" s="362" t="s">
        <v>4742</v>
      </c>
      <c r="D62" s="363" t="s">
        <v>4902</v>
      </c>
      <c r="E62" s="361" t="s">
        <v>92</v>
      </c>
      <c r="F62" s="1">
        <v>1</v>
      </c>
      <c r="G62" s="364" t="s">
        <v>4751</v>
      </c>
      <c r="H62" s="365">
        <v>294.25</v>
      </c>
      <c r="I62" s="366">
        <v>45224</v>
      </c>
      <c r="J62" s="366">
        <v>45224</v>
      </c>
      <c r="K62" s="365">
        <v>294.25</v>
      </c>
    </row>
    <row r="63" spans="1:11" ht="48" customHeight="1">
      <c r="A63" s="360" t="s">
        <v>4903</v>
      </c>
      <c r="B63" s="361" t="s">
        <v>4741</v>
      </c>
      <c r="C63" s="362" t="s">
        <v>4742</v>
      </c>
      <c r="D63" s="363" t="s">
        <v>4904</v>
      </c>
      <c r="E63" s="361" t="s">
        <v>92</v>
      </c>
      <c r="F63" s="1">
        <v>1</v>
      </c>
      <c r="G63" s="364" t="s">
        <v>1781</v>
      </c>
      <c r="H63" s="365">
        <v>1000</v>
      </c>
      <c r="I63" s="366">
        <v>45215</v>
      </c>
      <c r="J63" s="366">
        <v>45215</v>
      </c>
      <c r="K63" s="365">
        <v>1000</v>
      </c>
    </row>
    <row r="64" spans="1:11" ht="48" customHeight="1">
      <c r="A64" s="360" t="s">
        <v>4905</v>
      </c>
      <c r="B64" s="361" t="s">
        <v>4741</v>
      </c>
      <c r="C64" s="362" t="s">
        <v>4742</v>
      </c>
      <c r="D64" s="363" t="s">
        <v>4906</v>
      </c>
      <c r="E64" s="361" t="s">
        <v>92</v>
      </c>
      <c r="F64" s="1">
        <v>1</v>
      </c>
      <c r="G64" s="364" t="s">
        <v>1781</v>
      </c>
      <c r="H64" s="365">
        <v>5611.61</v>
      </c>
      <c r="I64" s="366">
        <v>45205</v>
      </c>
      <c r="J64" s="366">
        <v>45236</v>
      </c>
      <c r="K64" s="365">
        <v>5611.61</v>
      </c>
    </row>
    <row r="65" spans="1:11" ht="48" customHeight="1">
      <c r="A65" s="360" t="s">
        <v>4907</v>
      </c>
      <c r="B65" s="361" t="s">
        <v>4741</v>
      </c>
      <c r="C65" s="362" t="s">
        <v>4742</v>
      </c>
      <c r="D65" s="363" t="s">
        <v>4747</v>
      </c>
      <c r="E65" s="361" t="s">
        <v>92</v>
      </c>
      <c r="F65" s="1">
        <v>1</v>
      </c>
      <c r="G65" s="364" t="s">
        <v>4748</v>
      </c>
      <c r="H65" s="365">
        <v>523.09</v>
      </c>
      <c r="I65" s="366">
        <v>45183</v>
      </c>
      <c r="J65" s="366">
        <v>45183</v>
      </c>
      <c r="K65" s="365">
        <v>523.09</v>
      </c>
    </row>
    <row r="66" spans="1:11" ht="48" customHeight="1">
      <c r="A66" s="360" t="s">
        <v>4908</v>
      </c>
      <c r="B66" s="361" t="s">
        <v>4741</v>
      </c>
      <c r="C66" s="362" t="s">
        <v>4742</v>
      </c>
      <c r="D66" s="363" t="s">
        <v>4782</v>
      </c>
      <c r="E66" s="361" t="s">
        <v>92</v>
      </c>
      <c r="F66" s="1">
        <v>1</v>
      </c>
      <c r="G66" s="364" t="s">
        <v>4783</v>
      </c>
      <c r="H66" s="365">
        <v>168.48</v>
      </c>
      <c r="I66" s="366">
        <v>45140</v>
      </c>
      <c r="J66" s="366">
        <v>45140</v>
      </c>
      <c r="K66" s="365">
        <v>168.48</v>
      </c>
    </row>
    <row r="67" spans="1:11" ht="48" customHeight="1">
      <c r="A67" s="360" t="s">
        <v>4909</v>
      </c>
      <c r="B67" s="361" t="s">
        <v>4741</v>
      </c>
      <c r="C67" s="362" t="s">
        <v>4742</v>
      </c>
      <c r="D67" s="363" t="s">
        <v>4910</v>
      </c>
      <c r="E67" s="361" t="s">
        <v>92</v>
      </c>
      <c r="F67" s="1">
        <v>1</v>
      </c>
      <c r="G67" s="364" t="s">
        <v>1691</v>
      </c>
      <c r="H67" s="365">
        <v>736.8</v>
      </c>
      <c r="I67" s="366">
        <v>45243</v>
      </c>
      <c r="J67" s="366">
        <v>45243</v>
      </c>
      <c r="K67" s="365">
        <v>736.8</v>
      </c>
    </row>
    <row r="68" spans="1:11" ht="48" customHeight="1">
      <c r="A68" s="360" t="s">
        <v>4911</v>
      </c>
      <c r="B68" s="361" t="s">
        <v>4741</v>
      </c>
      <c r="C68" s="362" t="s">
        <v>4742</v>
      </c>
      <c r="D68" s="363" t="s">
        <v>4912</v>
      </c>
      <c r="E68" s="361" t="s">
        <v>92</v>
      </c>
      <c r="F68" s="1">
        <v>1</v>
      </c>
      <c r="G68" s="364" t="s">
        <v>4783</v>
      </c>
      <c r="H68" s="365">
        <v>316.25</v>
      </c>
      <c r="I68" s="366">
        <v>45071</v>
      </c>
      <c r="J68" s="366">
        <v>45071</v>
      </c>
      <c r="K68" s="365">
        <v>316.25</v>
      </c>
    </row>
    <row r="69" spans="1:11" ht="48" customHeight="1">
      <c r="A69" s="360" t="s">
        <v>4913</v>
      </c>
      <c r="B69" s="361" t="s">
        <v>4741</v>
      </c>
      <c r="C69" s="362" t="s">
        <v>4742</v>
      </c>
      <c r="D69" s="363" t="s">
        <v>4914</v>
      </c>
      <c r="E69" s="361" t="s">
        <v>4808</v>
      </c>
      <c r="F69" s="1">
        <v>10</v>
      </c>
      <c r="G69" s="364" t="s">
        <v>1705</v>
      </c>
      <c r="H69" s="365">
        <v>540.05999999999995</v>
      </c>
      <c r="I69" s="360" t="s">
        <v>2601</v>
      </c>
      <c r="J69" s="360" t="s">
        <v>2580</v>
      </c>
      <c r="K69" s="365">
        <v>540.05999999999995</v>
      </c>
    </row>
    <row r="70" spans="1:11" ht="48" customHeight="1">
      <c r="A70" s="360" t="s">
        <v>4915</v>
      </c>
      <c r="B70" s="361" t="s">
        <v>4741</v>
      </c>
      <c r="C70" s="362" t="s">
        <v>4742</v>
      </c>
      <c r="D70" s="363" t="s">
        <v>4916</v>
      </c>
      <c r="E70" s="361" t="s">
        <v>92</v>
      </c>
      <c r="F70" s="1">
        <v>1</v>
      </c>
      <c r="G70" s="364" t="s">
        <v>1781</v>
      </c>
      <c r="H70" s="365">
        <v>5963.44</v>
      </c>
      <c r="I70" s="360" t="s">
        <v>4917</v>
      </c>
      <c r="J70" s="360" t="s">
        <v>4918</v>
      </c>
      <c r="K70" s="365">
        <v>5963.44</v>
      </c>
    </row>
    <row r="71" spans="1:11" ht="48" customHeight="1">
      <c r="A71" s="360" t="s">
        <v>4919</v>
      </c>
      <c r="B71" s="361" t="s">
        <v>4741</v>
      </c>
      <c r="C71" s="362" t="s">
        <v>4742</v>
      </c>
      <c r="D71" s="363" t="s">
        <v>4920</v>
      </c>
      <c r="E71" s="361" t="s">
        <v>92</v>
      </c>
      <c r="F71" s="1">
        <v>1</v>
      </c>
      <c r="G71" s="364" t="s">
        <v>1753</v>
      </c>
      <c r="H71" s="365">
        <v>680</v>
      </c>
      <c r="I71" s="360" t="s">
        <v>4921</v>
      </c>
      <c r="J71" s="360" t="s">
        <v>4922</v>
      </c>
      <c r="K71" s="365">
        <v>680</v>
      </c>
    </row>
    <row r="72" spans="1:11" ht="48" customHeight="1">
      <c r="A72" s="360" t="s">
        <v>4923</v>
      </c>
      <c r="B72" s="361" t="s">
        <v>4741</v>
      </c>
      <c r="C72" s="362" t="s">
        <v>4742</v>
      </c>
      <c r="D72" s="363" t="s">
        <v>4924</v>
      </c>
      <c r="E72" s="361" t="s">
        <v>92</v>
      </c>
      <c r="F72" s="1">
        <v>1</v>
      </c>
      <c r="G72" s="364" t="s">
        <v>1781</v>
      </c>
      <c r="H72" s="365">
        <v>495</v>
      </c>
      <c r="I72" s="360" t="s">
        <v>4925</v>
      </c>
      <c r="J72" s="360" t="s">
        <v>4925</v>
      </c>
      <c r="K72" s="365">
        <v>495</v>
      </c>
    </row>
    <row r="73" spans="1:11" ht="48" customHeight="1">
      <c r="A73" s="360" t="s">
        <v>4926</v>
      </c>
      <c r="B73" s="361" t="s">
        <v>4741</v>
      </c>
      <c r="C73" s="362" t="s">
        <v>4742</v>
      </c>
      <c r="D73" s="363" t="s">
        <v>4924</v>
      </c>
      <c r="E73" s="361" t="s">
        <v>92</v>
      </c>
      <c r="F73" s="1">
        <v>1</v>
      </c>
      <c r="G73" s="364" t="s">
        <v>1781</v>
      </c>
      <c r="H73" s="365">
        <v>1440</v>
      </c>
      <c r="I73" s="360" t="s">
        <v>4925</v>
      </c>
      <c r="J73" s="360" t="s">
        <v>4927</v>
      </c>
      <c r="K73" s="365">
        <v>1440</v>
      </c>
    </row>
    <row r="74" spans="1:11" ht="48" customHeight="1">
      <c r="A74" s="360" t="s">
        <v>4928</v>
      </c>
      <c r="B74" s="361" t="s">
        <v>4741</v>
      </c>
      <c r="C74" s="362" t="s">
        <v>4742</v>
      </c>
      <c r="D74" s="363" t="s">
        <v>4929</v>
      </c>
      <c r="E74" s="361" t="s">
        <v>92</v>
      </c>
      <c r="F74" s="1">
        <v>1</v>
      </c>
      <c r="G74" s="364" t="s">
        <v>4930</v>
      </c>
      <c r="H74" s="365">
        <v>420.92</v>
      </c>
      <c r="I74" s="360" t="s">
        <v>4931</v>
      </c>
      <c r="J74" s="360" t="s">
        <v>4931</v>
      </c>
      <c r="K74" s="365">
        <v>420.92</v>
      </c>
    </row>
    <row r="75" spans="1:11" ht="48" customHeight="1">
      <c r="A75" s="360" t="s">
        <v>4932</v>
      </c>
      <c r="B75" s="361" t="s">
        <v>4741</v>
      </c>
      <c r="C75" s="362" t="s">
        <v>4742</v>
      </c>
      <c r="D75" s="363" t="s">
        <v>4933</v>
      </c>
      <c r="E75" s="361" t="s">
        <v>92</v>
      </c>
      <c r="F75" s="1">
        <v>1</v>
      </c>
      <c r="G75" s="364" t="s">
        <v>1753</v>
      </c>
      <c r="H75" s="365">
        <v>680</v>
      </c>
      <c r="I75" s="360" t="s">
        <v>4934</v>
      </c>
      <c r="J75" s="360" t="s">
        <v>4934</v>
      </c>
      <c r="K75" s="368">
        <v>680</v>
      </c>
    </row>
    <row r="76" spans="1:11" ht="48" customHeight="1">
      <c r="A76" s="360" t="s">
        <v>4935</v>
      </c>
      <c r="B76" s="361" t="s">
        <v>4741</v>
      </c>
      <c r="C76" s="362" t="s">
        <v>4742</v>
      </c>
      <c r="D76" s="363" t="s">
        <v>4936</v>
      </c>
      <c r="E76" s="361" t="s">
        <v>92</v>
      </c>
      <c r="F76" s="1">
        <v>1</v>
      </c>
      <c r="G76" s="364" t="s">
        <v>4751</v>
      </c>
      <c r="H76" s="365">
        <v>302.2</v>
      </c>
      <c r="I76" s="366">
        <v>45264</v>
      </c>
      <c r="J76" s="366">
        <v>45264</v>
      </c>
      <c r="K76" s="365">
        <v>302.2</v>
      </c>
    </row>
    <row r="77" spans="1:11" ht="48" customHeight="1">
      <c r="A77" s="360" t="s">
        <v>4937</v>
      </c>
      <c r="B77" s="361" t="s">
        <v>4741</v>
      </c>
      <c r="C77" s="362" t="s">
        <v>4742</v>
      </c>
      <c r="D77" s="363" t="s">
        <v>4933</v>
      </c>
      <c r="E77" s="361" t="s">
        <v>92</v>
      </c>
      <c r="F77" s="1">
        <v>1</v>
      </c>
      <c r="G77" s="364" t="s">
        <v>4938</v>
      </c>
      <c r="H77" s="365">
        <v>150.06</v>
      </c>
      <c r="I77" s="366">
        <v>45043</v>
      </c>
      <c r="J77" s="366">
        <v>45043</v>
      </c>
      <c r="K77" s="365">
        <v>150.06</v>
      </c>
    </row>
    <row r="78" spans="1:11" ht="48" customHeight="1">
      <c r="A78" s="1"/>
      <c r="B78" s="1"/>
      <c r="C78" s="1"/>
      <c r="D78" s="1"/>
      <c r="E78" s="1"/>
      <c r="F78" s="1"/>
      <c r="G78" s="1"/>
      <c r="H78" s="1"/>
      <c r="I78" s="1"/>
      <c r="J78" s="1"/>
      <c r="K78" s="1"/>
    </row>
    <row r="79" spans="1:11" ht="48" customHeight="1">
      <c r="A79" s="1"/>
      <c r="B79" s="1"/>
      <c r="C79" s="1"/>
      <c r="D79" s="1"/>
      <c r="E79" s="1"/>
      <c r="F79" s="1"/>
      <c r="G79" s="1"/>
      <c r="H79" s="1"/>
      <c r="I79" s="1"/>
      <c r="J79" s="1"/>
      <c r="K79" s="1"/>
    </row>
    <row r="80" spans="1:11" ht="48" customHeight="1">
      <c r="A80" s="1"/>
      <c r="B80" s="1"/>
      <c r="C80" s="1"/>
      <c r="D80" s="1"/>
      <c r="E80" s="1"/>
      <c r="F80" s="1"/>
      <c r="G80" s="1"/>
      <c r="H80" s="1"/>
      <c r="I80" s="1"/>
      <c r="J80" s="1"/>
      <c r="K80" s="1"/>
    </row>
    <row r="81" spans="1:11" ht="48" customHeight="1">
      <c r="A81" s="1"/>
      <c r="B81" s="1"/>
      <c r="C81" s="1"/>
      <c r="D81" s="1"/>
      <c r="E81" s="1"/>
      <c r="F81" s="1"/>
      <c r="G81" s="1"/>
      <c r="H81" s="1"/>
      <c r="I81" s="1"/>
      <c r="J81" s="1"/>
      <c r="K81" s="1"/>
    </row>
    <row r="82" spans="1:11" ht="48" customHeight="1">
      <c r="A82" s="1"/>
      <c r="B82" s="1"/>
      <c r="C82" s="1"/>
      <c r="D82" s="1"/>
      <c r="E82" s="1"/>
      <c r="F82" s="1"/>
      <c r="G82" s="1"/>
      <c r="H82" s="1"/>
      <c r="I82" s="1"/>
      <c r="J82" s="1"/>
      <c r="K82" s="1"/>
    </row>
    <row r="83" spans="1:11" ht="48" customHeight="1">
      <c r="A83" s="1"/>
      <c r="B83" s="1"/>
      <c r="C83" s="1"/>
      <c r="D83" s="1"/>
      <c r="E83" s="1"/>
      <c r="F83" s="1"/>
      <c r="G83" s="1"/>
      <c r="H83" s="1"/>
      <c r="I83" s="1"/>
      <c r="J83" s="1"/>
      <c r="K83" s="1"/>
    </row>
  </sheetData>
  <mergeCells count="2">
    <mergeCell ref="A1:K1"/>
    <mergeCell ref="A2:K2"/>
  </mergeCells>
  <dataValidations count="4">
    <dataValidation type="textLength" operator="lessThanOrEqual" allowBlank="1" showInputMessage="1" showErrorMessage="1" error="descrizione troppo lunga (max 250 car)" sqref="G37 G30:G31 G34 D4:D77" xr:uid="{42D87903-955F-4680-8C4D-987BBAB7ABEA}">
      <formula1>250</formula1>
    </dataValidation>
    <dataValidation type="textLength" operator="lessThanOrEqual" allowBlank="1" showInputMessage="1" showErrorMessage="1" error="la descrizione non può superare i 250 caratteri_x000a_" sqref="G4:G11 G13:G15 G17:G29 J20:J35 G32:G33 G35:G36 J37:J48 I46 G38:G77 J69:J71 J73" xr:uid="{450ED25B-D8E5-4511-9BD1-B2151618B9EF}">
      <formula1>250</formula1>
    </dataValidation>
    <dataValidation type="list" allowBlank="1" showInputMessage="1" showErrorMessage="1" error="valore non consentito - selezionare valore da menu a tendina" sqref="E4:E77" xr:uid="{2948DDEB-9E36-4101-A878-0BE852F0579B}">
      <formula1>$F$794:$F$811</formula1>
    </dataValidation>
    <dataValidation type="textLength" operator="equal" allowBlank="1" showInputMessage="1" showErrorMessage="1" error="è previsto un codice di 10 caratteri" sqref="A4:A77" xr:uid="{1C6B4742-FDFB-40A3-A783-E582491B67A9}">
      <formula1>10</formula1>
    </dataValidation>
  </dataValidation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C5C27-C419-4F3F-8B69-620EE5959673}">
  <dimension ref="A1:K79"/>
  <sheetViews>
    <sheetView workbookViewId="0">
      <selection sqref="A1:K1"/>
    </sheetView>
  </sheetViews>
  <sheetFormatPr defaultRowHeight="14.4"/>
  <cols>
    <col min="1" max="1" width="34.88671875" customWidth="1"/>
    <col min="2" max="2" width="18.5546875" style="180" customWidth="1"/>
    <col min="3" max="3" width="17.33203125" customWidth="1"/>
    <col min="4" max="4" width="20.5546875" customWidth="1"/>
    <col min="5" max="5" width="22" customWidth="1"/>
    <col min="6" max="6" width="20.33203125" customWidth="1"/>
    <col min="7" max="7" width="24.33203125" customWidth="1"/>
    <col min="8" max="8" width="20.109375" style="373" customWidth="1"/>
    <col min="9" max="9" width="15.33203125" customWidth="1"/>
    <col min="10" max="10" width="11.88671875" customWidth="1"/>
    <col min="11" max="11" width="18.5546875" style="373" customWidth="1"/>
  </cols>
  <sheetData>
    <row r="1" spans="1:11" ht="31.8">
      <c r="A1" s="446" t="s">
        <v>4939</v>
      </c>
      <c r="B1" s="447"/>
      <c r="C1" s="447"/>
      <c r="D1" s="447"/>
      <c r="E1" s="447"/>
      <c r="F1" s="447"/>
      <c r="G1" s="447"/>
      <c r="H1" s="447"/>
      <c r="I1" s="447"/>
      <c r="J1" s="447"/>
      <c r="K1" s="447"/>
    </row>
    <row r="2" spans="1:11" ht="100.95" customHeight="1">
      <c r="A2" s="448" t="s">
        <v>11</v>
      </c>
      <c r="B2" s="448"/>
      <c r="C2" s="448"/>
      <c r="D2" s="448"/>
      <c r="E2" s="448"/>
      <c r="F2" s="448"/>
      <c r="G2" s="448"/>
      <c r="H2" s="448"/>
      <c r="I2" s="448"/>
      <c r="J2" s="448"/>
      <c r="K2" s="448"/>
    </row>
    <row r="3" spans="1:11" s="7" customFormat="1" ht="55.2">
      <c r="A3" s="2" t="s">
        <v>0</v>
      </c>
      <c r="B3" s="2" t="s">
        <v>1</v>
      </c>
      <c r="C3" s="3" t="s">
        <v>2</v>
      </c>
      <c r="D3" s="3" t="s">
        <v>3</v>
      </c>
      <c r="E3" s="4" t="s">
        <v>4</v>
      </c>
      <c r="F3" s="3" t="s">
        <v>5</v>
      </c>
      <c r="G3" s="3" t="s">
        <v>6</v>
      </c>
      <c r="H3" s="369" t="s">
        <v>7</v>
      </c>
      <c r="I3" s="6" t="s">
        <v>8</v>
      </c>
      <c r="J3" s="6" t="s">
        <v>9</v>
      </c>
      <c r="K3" s="369" t="s">
        <v>10</v>
      </c>
    </row>
    <row r="4" spans="1:11" ht="28.8">
      <c r="A4" s="168" t="s">
        <v>4940</v>
      </c>
      <c r="B4" s="168">
        <v>2945700041</v>
      </c>
      <c r="C4" s="182" t="s">
        <v>4941</v>
      </c>
      <c r="D4" s="182" t="s">
        <v>4942</v>
      </c>
      <c r="E4" s="1" t="s">
        <v>1984</v>
      </c>
      <c r="F4" s="182" t="s">
        <v>4941</v>
      </c>
      <c r="G4" s="182" t="s">
        <v>4941</v>
      </c>
      <c r="H4" s="370">
        <v>4758</v>
      </c>
      <c r="I4" s="81">
        <v>45209</v>
      </c>
      <c r="J4" s="81">
        <v>45229</v>
      </c>
      <c r="K4" s="370">
        <v>3900</v>
      </c>
    </row>
    <row r="5" spans="1:11" ht="28.8">
      <c r="A5" s="168" t="s">
        <v>4943</v>
      </c>
      <c r="B5" s="168">
        <v>2641750043</v>
      </c>
      <c r="C5" s="182" t="s">
        <v>4944</v>
      </c>
      <c r="D5" s="182" t="s">
        <v>4945</v>
      </c>
      <c r="E5" s="1" t="s">
        <v>1984</v>
      </c>
      <c r="F5" s="182" t="s">
        <v>4944</v>
      </c>
      <c r="G5" s="182" t="s">
        <v>4944</v>
      </c>
      <c r="H5" s="370">
        <v>2269.1999999999998</v>
      </c>
      <c r="I5" s="81">
        <v>45218</v>
      </c>
      <c r="J5" s="81">
        <v>45260</v>
      </c>
      <c r="K5" s="370">
        <v>1860</v>
      </c>
    </row>
    <row r="6" spans="1:11" ht="28.8">
      <c r="A6" s="168" t="s">
        <v>4946</v>
      </c>
      <c r="B6" s="168">
        <v>3775280047</v>
      </c>
      <c r="C6" s="182" t="s">
        <v>4947</v>
      </c>
      <c r="D6" s="182" t="s">
        <v>4948</v>
      </c>
      <c r="E6" s="1" t="s">
        <v>1984</v>
      </c>
      <c r="F6" s="182" t="s">
        <v>4947</v>
      </c>
      <c r="G6" s="182" t="s">
        <v>4947</v>
      </c>
      <c r="H6" s="370">
        <v>234.24</v>
      </c>
      <c r="I6" s="81">
        <v>45212</v>
      </c>
      <c r="J6" s="81">
        <v>45212</v>
      </c>
      <c r="K6" s="370">
        <v>192</v>
      </c>
    </row>
    <row r="7" spans="1:11" ht="28.8">
      <c r="A7" s="168" t="s">
        <v>4949</v>
      </c>
      <c r="B7" s="168">
        <v>2520590049</v>
      </c>
      <c r="C7" s="182" t="s">
        <v>1691</v>
      </c>
      <c r="D7" s="182" t="s">
        <v>4950</v>
      </c>
      <c r="E7" s="1" t="s">
        <v>1984</v>
      </c>
      <c r="F7" s="182" t="s">
        <v>1691</v>
      </c>
      <c r="G7" s="182" t="s">
        <v>1691</v>
      </c>
      <c r="H7" s="370">
        <v>1876.6</v>
      </c>
      <c r="I7" s="81">
        <v>45259</v>
      </c>
      <c r="J7" s="81">
        <v>45259</v>
      </c>
      <c r="K7" s="370">
        <v>1580</v>
      </c>
    </row>
    <row r="8" spans="1:11" ht="28.8">
      <c r="A8" s="168" t="s">
        <v>4951</v>
      </c>
      <c r="B8" s="168">
        <v>2945700041</v>
      </c>
      <c r="C8" s="182" t="s">
        <v>4941</v>
      </c>
      <c r="D8" s="182" t="s">
        <v>4942</v>
      </c>
      <c r="E8" s="1" t="s">
        <v>1984</v>
      </c>
      <c r="F8" s="182" t="s">
        <v>4941</v>
      </c>
      <c r="G8" s="182" t="s">
        <v>4941</v>
      </c>
      <c r="H8" s="370">
        <v>3460.42</v>
      </c>
      <c r="I8" s="81">
        <v>45194</v>
      </c>
      <c r="J8" s="81">
        <v>45250</v>
      </c>
      <c r="K8" s="370">
        <v>2836.41</v>
      </c>
    </row>
    <row r="9" spans="1:11" ht="28.8">
      <c r="A9" s="168" t="s">
        <v>4952</v>
      </c>
      <c r="B9" s="168">
        <v>3775280047</v>
      </c>
      <c r="C9" s="182" t="s">
        <v>4947</v>
      </c>
      <c r="D9" s="182" t="s">
        <v>4948</v>
      </c>
      <c r="E9" s="1" t="s">
        <v>1984</v>
      </c>
      <c r="F9" s="182" t="s">
        <v>4947</v>
      </c>
      <c r="G9" s="182" t="s">
        <v>4947</v>
      </c>
      <c r="H9" s="370">
        <v>417.73</v>
      </c>
      <c r="I9" s="81">
        <v>45170</v>
      </c>
      <c r="J9" s="81">
        <v>45170</v>
      </c>
      <c r="K9" s="370">
        <v>342.4</v>
      </c>
    </row>
    <row r="10" spans="1:11" ht="28.8">
      <c r="A10" s="168" t="s">
        <v>4953</v>
      </c>
      <c r="B10" s="168">
        <v>3775280047</v>
      </c>
      <c r="C10" s="182" t="s">
        <v>4947</v>
      </c>
      <c r="D10" s="182" t="s">
        <v>4948</v>
      </c>
      <c r="E10" s="1" t="s">
        <v>1984</v>
      </c>
      <c r="F10" s="182" t="s">
        <v>4947</v>
      </c>
      <c r="G10" s="182" t="s">
        <v>4947</v>
      </c>
      <c r="H10" s="370">
        <v>436.15</v>
      </c>
      <c r="I10" s="81">
        <v>45083</v>
      </c>
      <c r="J10" s="81">
        <v>45083</v>
      </c>
      <c r="K10" s="370">
        <v>357.5</v>
      </c>
    </row>
    <row r="11" spans="1:11" ht="28.8">
      <c r="A11" s="168" t="s">
        <v>4954</v>
      </c>
      <c r="B11" s="168">
        <v>667690044</v>
      </c>
      <c r="C11" s="182" t="s">
        <v>4955</v>
      </c>
      <c r="D11" s="182" t="s">
        <v>4775</v>
      </c>
      <c r="E11" s="1" t="s">
        <v>1984</v>
      </c>
      <c r="F11" s="1" t="s">
        <v>4955</v>
      </c>
      <c r="G11" s="1" t="s">
        <v>4955</v>
      </c>
      <c r="H11" s="370">
        <v>351.36</v>
      </c>
      <c r="I11" s="81">
        <v>45230</v>
      </c>
      <c r="J11" s="81">
        <v>45247</v>
      </c>
      <c r="K11" s="370">
        <v>288</v>
      </c>
    </row>
    <row r="12" spans="1:11" ht="28.8">
      <c r="A12" s="168" t="s">
        <v>4956</v>
      </c>
      <c r="B12" s="168">
        <v>2520590049</v>
      </c>
      <c r="C12" s="182" t="s">
        <v>1691</v>
      </c>
      <c r="D12" s="182" t="s">
        <v>4950</v>
      </c>
      <c r="E12" s="1" t="s">
        <v>1984</v>
      </c>
      <c r="F12" s="182" t="s">
        <v>1691</v>
      </c>
      <c r="G12" s="182" t="s">
        <v>1691</v>
      </c>
      <c r="H12" s="370">
        <v>8601</v>
      </c>
      <c r="I12" s="81">
        <v>45215</v>
      </c>
      <c r="J12" s="81">
        <v>45244</v>
      </c>
      <c r="K12" s="370">
        <v>7050</v>
      </c>
    </row>
    <row r="13" spans="1:11" ht="28.8">
      <c r="A13" s="168" t="s">
        <v>4957</v>
      </c>
      <c r="B13" s="168">
        <v>2520590049</v>
      </c>
      <c r="C13" s="182" t="s">
        <v>1691</v>
      </c>
      <c r="D13" s="182" t="s">
        <v>4950</v>
      </c>
      <c r="E13" s="1" t="s">
        <v>1984</v>
      </c>
      <c r="F13" s="182" t="s">
        <v>1691</v>
      </c>
      <c r="G13" s="182" t="s">
        <v>1691</v>
      </c>
      <c r="H13" s="370">
        <v>585.6</v>
      </c>
      <c r="I13" s="81">
        <v>45219</v>
      </c>
      <c r="J13" s="81">
        <v>45229</v>
      </c>
      <c r="K13" s="370">
        <v>480</v>
      </c>
    </row>
    <row r="14" spans="1:11" ht="28.8">
      <c r="A14" s="168" t="s">
        <v>4954</v>
      </c>
      <c r="B14" s="168">
        <v>667690044</v>
      </c>
      <c r="C14" s="182" t="s">
        <v>4955</v>
      </c>
      <c r="D14" s="182" t="s">
        <v>4775</v>
      </c>
      <c r="E14" s="1" t="s">
        <v>1984</v>
      </c>
      <c r="F14" s="1" t="s">
        <v>4955</v>
      </c>
      <c r="G14" s="1" t="s">
        <v>4955</v>
      </c>
      <c r="H14" s="370">
        <v>20727.310000000001</v>
      </c>
      <c r="I14" s="81">
        <v>45218</v>
      </c>
      <c r="J14" s="81">
        <v>45230</v>
      </c>
      <c r="K14" s="370">
        <v>16989.599999999999</v>
      </c>
    </row>
    <row r="15" spans="1:11" ht="28.8">
      <c r="A15" s="168" t="s">
        <v>4958</v>
      </c>
      <c r="B15" s="168">
        <v>29455700041</v>
      </c>
      <c r="C15" s="182" t="s">
        <v>4941</v>
      </c>
      <c r="D15" s="182" t="s">
        <v>4942</v>
      </c>
      <c r="E15" s="1" t="s">
        <v>1984</v>
      </c>
      <c r="F15" s="182" t="s">
        <v>4941</v>
      </c>
      <c r="G15" s="182" t="s">
        <v>4941</v>
      </c>
      <c r="H15" s="370">
        <v>768.6</v>
      </c>
      <c r="I15" s="81">
        <v>45222</v>
      </c>
      <c r="J15" s="81">
        <v>45229</v>
      </c>
      <c r="K15" s="370">
        <v>630</v>
      </c>
    </row>
    <row r="16" spans="1:11" ht="43.2">
      <c r="A16" s="168" t="s">
        <v>4959</v>
      </c>
      <c r="B16" s="168">
        <v>5330700286</v>
      </c>
      <c r="C16" s="182" t="s">
        <v>1463</v>
      </c>
      <c r="D16" s="182" t="s">
        <v>4960</v>
      </c>
      <c r="E16" s="1" t="s">
        <v>1984</v>
      </c>
      <c r="F16" s="1" t="s">
        <v>1463</v>
      </c>
      <c r="G16" s="1" t="s">
        <v>1463</v>
      </c>
      <c r="H16" s="370">
        <v>1845.62</v>
      </c>
      <c r="I16" s="81">
        <v>45211</v>
      </c>
      <c r="J16" s="81">
        <v>45209</v>
      </c>
      <c r="K16" s="370">
        <v>1512.8</v>
      </c>
    </row>
    <row r="17" spans="1:11" ht="28.8">
      <c r="A17" s="168" t="s">
        <v>4961</v>
      </c>
      <c r="B17" s="168">
        <v>667690044</v>
      </c>
      <c r="C17" s="182" t="s">
        <v>4955</v>
      </c>
      <c r="D17" s="182" t="s">
        <v>4775</v>
      </c>
      <c r="E17" s="1" t="s">
        <v>1984</v>
      </c>
      <c r="F17" s="1" t="s">
        <v>4955</v>
      </c>
      <c r="G17" s="1" t="s">
        <v>4955</v>
      </c>
      <c r="H17" s="370">
        <v>1634.31</v>
      </c>
      <c r="I17" s="81">
        <v>45013</v>
      </c>
      <c r="J17" s="81">
        <v>45169</v>
      </c>
      <c r="K17" s="370">
        <v>1339.6</v>
      </c>
    </row>
    <row r="18" spans="1:11" ht="43.2">
      <c r="A18" s="168" t="s">
        <v>4962</v>
      </c>
      <c r="B18" s="168">
        <v>5330700286</v>
      </c>
      <c r="C18" s="182" t="s">
        <v>1463</v>
      </c>
      <c r="D18" s="182" t="s">
        <v>4960</v>
      </c>
      <c r="E18" s="1" t="s">
        <v>1984</v>
      </c>
      <c r="F18" s="1" t="s">
        <v>1463</v>
      </c>
      <c r="G18" s="1" t="s">
        <v>1463</v>
      </c>
      <c r="H18" s="370">
        <v>368.28</v>
      </c>
      <c r="I18" s="81">
        <v>45142</v>
      </c>
      <c r="J18" s="81">
        <v>45192</v>
      </c>
      <c r="K18" s="370">
        <v>301.87</v>
      </c>
    </row>
    <row r="19" spans="1:11" ht="43.2">
      <c r="A19" s="168" t="s">
        <v>4963</v>
      </c>
      <c r="B19" s="168">
        <v>3869370043</v>
      </c>
      <c r="C19" s="182" t="s">
        <v>4964</v>
      </c>
      <c r="D19" s="182" t="s">
        <v>4948</v>
      </c>
      <c r="E19" s="1" t="s">
        <v>1984</v>
      </c>
      <c r="F19" s="182" t="s">
        <v>4947</v>
      </c>
      <c r="G19" s="182" t="s">
        <v>4947</v>
      </c>
      <c r="H19" s="370">
        <v>597.79999999999995</v>
      </c>
      <c r="I19" s="81">
        <v>45175</v>
      </c>
      <c r="J19" s="81">
        <v>45194</v>
      </c>
      <c r="K19" s="370">
        <v>490</v>
      </c>
    </row>
    <row r="20" spans="1:11" ht="28.8">
      <c r="A20" s="168" t="s">
        <v>4965</v>
      </c>
      <c r="B20" s="168">
        <v>3775280047</v>
      </c>
      <c r="C20" s="182" t="s">
        <v>4966</v>
      </c>
      <c r="D20" s="182" t="s">
        <v>4948</v>
      </c>
      <c r="E20" s="1" t="s">
        <v>1984</v>
      </c>
      <c r="F20" s="182" t="s">
        <v>4947</v>
      </c>
      <c r="G20" s="182" t="s">
        <v>4947</v>
      </c>
      <c r="H20" s="370">
        <v>478.85</v>
      </c>
      <c r="I20" s="81">
        <v>45135</v>
      </c>
      <c r="J20" s="81">
        <v>45170</v>
      </c>
      <c r="K20" s="370">
        <v>392.5</v>
      </c>
    </row>
    <row r="21" spans="1:11" ht="28.8">
      <c r="A21" s="168" t="s">
        <v>4967</v>
      </c>
      <c r="B21" s="168">
        <v>2520590049</v>
      </c>
      <c r="C21" s="182" t="s">
        <v>1691</v>
      </c>
      <c r="D21" s="182" t="s">
        <v>4950</v>
      </c>
      <c r="E21" s="1" t="s">
        <v>1984</v>
      </c>
      <c r="F21" s="182" t="s">
        <v>1691</v>
      </c>
      <c r="G21" s="182" t="s">
        <v>1691</v>
      </c>
      <c r="H21" s="370">
        <v>2129.39</v>
      </c>
      <c r="I21" s="81">
        <v>45142</v>
      </c>
      <c r="J21" s="81">
        <v>45156</v>
      </c>
      <c r="K21" s="370">
        <v>1745.4</v>
      </c>
    </row>
    <row r="22" spans="1:11" ht="43.2">
      <c r="A22" s="168" t="s">
        <v>4959</v>
      </c>
      <c r="B22" s="168">
        <v>5330700286</v>
      </c>
      <c r="C22" s="182" t="s">
        <v>1463</v>
      </c>
      <c r="D22" s="182" t="s">
        <v>4960</v>
      </c>
      <c r="E22" s="1" t="s">
        <v>1984</v>
      </c>
      <c r="F22" s="1" t="s">
        <v>1463</v>
      </c>
      <c r="G22" s="1" t="s">
        <v>1463</v>
      </c>
      <c r="H22" s="370">
        <v>859.37</v>
      </c>
      <c r="I22" s="81">
        <v>45138</v>
      </c>
      <c r="J22" s="81">
        <v>45175</v>
      </c>
      <c r="K22" s="370">
        <v>704.4</v>
      </c>
    </row>
    <row r="23" spans="1:11" ht="43.2">
      <c r="A23" s="168" t="s">
        <v>4962</v>
      </c>
      <c r="B23" s="168">
        <v>5330700286</v>
      </c>
      <c r="C23" s="182" t="s">
        <v>1463</v>
      </c>
      <c r="D23" s="182" t="s">
        <v>4960</v>
      </c>
      <c r="E23" s="1" t="s">
        <v>1984</v>
      </c>
      <c r="F23" s="1" t="s">
        <v>1463</v>
      </c>
      <c r="G23" s="1" t="s">
        <v>1463</v>
      </c>
      <c r="H23" s="370">
        <v>967.42</v>
      </c>
      <c r="I23" s="81">
        <v>45138</v>
      </c>
      <c r="J23" s="81">
        <v>45173</v>
      </c>
      <c r="K23" s="370">
        <v>792.97</v>
      </c>
    </row>
    <row r="24" spans="1:11" ht="43.2">
      <c r="A24" s="168" t="s">
        <v>4962</v>
      </c>
      <c r="B24" s="168">
        <v>5330700286</v>
      </c>
      <c r="C24" s="182" t="s">
        <v>1463</v>
      </c>
      <c r="D24" s="182" t="s">
        <v>4960</v>
      </c>
      <c r="E24" s="1" t="s">
        <v>1984</v>
      </c>
      <c r="F24" s="1" t="s">
        <v>1463</v>
      </c>
      <c r="G24" s="1" t="s">
        <v>1463</v>
      </c>
      <c r="H24" s="370">
        <v>6173.4</v>
      </c>
      <c r="I24" s="81">
        <v>45107</v>
      </c>
      <c r="J24" s="81">
        <v>45175</v>
      </c>
      <c r="K24" s="370">
        <v>5060.16</v>
      </c>
    </row>
    <row r="25" spans="1:11" ht="28.8">
      <c r="A25" s="168" t="s">
        <v>4968</v>
      </c>
      <c r="B25" s="168">
        <v>2945700041</v>
      </c>
      <c r="C25" s="182" t="s">
        <v>4941</v>
      </c>
      <c r="D25" s="182" t="s">
        <v>4942</v>
      </c>
      <c r="E25" s="1" t="s">
        <v>1984</v>
      </c>
      <c r="F25" s="182" t="s">
        <v>4941</v>
      </c>
      <c r="G25" s="182" t="s">
        <v>4941</v>
      </c>
      <c r="H25" s="370">
        <v>952.77</v>
      </c>
      <c r="I25" s="81">
        <v>45134</v>
      </c>
      <c r="J25" s="81">
        <v>45107</v>
      </c>
      <c r="K25" s="370">
        <v>780.96</v>
      </c>
    </row>
    <row r="26" spans="1:11" ht="28.8">
      <c r="A26" s="168" t="s">
        <v>4969</v>
      </c>
      <c r="B26" s="168">
        <v>2520590049</v>
      </c>
      <c r="C26" s="182" t="s">
        <v>1691</v>
      </c>
      <c r="D26" s="182" t="s">
        <v>4950</v>
      </c>
      <c r="E26" s="1" t="s">
        <v>1984</v>
      </c>
      <c r="F26" s="182" t="s">
        <v>1691</v>
      </c>
      <c r="G26" s="182" t="s">
        <v>1691</v>
      </c>
      <c r="H26" s="370">
        <v>1432.28</v>
      </c>
      <c r="I26" s="81">
        <v>45103</v>
      </c>
      <c r="J26" s="81">
        <v>45107</v>
      </c>
      <c r="K26" s="370">
        <v>1174</v>
      </c>
    </row>
    <row r="27" spans="1:11" ht="28.8">
      <c r="A27" s="168" t="s">
        <v>4962</v>
      </c>
      <c r="B27" s="168">
        <v>2520590049</v>
      </c>
      <c r="C27" s="182" t="s">
        <v>1691</v>
      </c>
      <c r="D27" s="182" t="s">
        <v>4950</v>
      </c>
      <c r="E27" s="1" t="s">
        <v>1984</v>
      </c>
      <c r="F27" s="182" t="s">
        <v>1691</v>
      </c>
      <c r="G27" s="182" t="s">
        <v>1691</v>
      </c>
      <c r="H27" s="370">
        <v>3089.04</v>
      </c>
      <c r="I27" s="81">
        <v>45104</v>
      </c>
      <c r="J27" s="81">
        <v>45121</v>
      </c>
      <c r="K27" s="370">
        <v>2532</v>
      </c>
    </row>
    <row r="28" spans="1:11" ht="28.8">
      <c r="A28" s="168" t="s">
        <v>4970</v>
      </c>
      <c r="B28" s="168">
        <v>2520590049</v>
      </c>
      <c r="C28" s="182" t="s">
        <v>1691</v>
      </c>
      <c r="D28" s="182" t="s">
        <v>4950</v>
      </c>
      <c r="E28" s="1" t="s">
        <v>1984</v>
      </c>
      <c r="F28" s="182" t="s">
        <v>1691</v>
      </c>
      <c r="G28" s="182" t="s">
        <v>1691</v>
      </c>
      <c r="H28" s="370">
        <v>1220</v>
      </c>
      <c r="I28" s="81">
        <v>45070</v>
      </c>
      <c r="J28" s="81">
        <v>45035</v>
      </c>
      <c r="K28" s="370">
        <v>1000</v>
      </c>
    </row>
    <row r="29" spans="1:11" ht="28.8">
      <c r="A29" s="168" t="s">
        <v>4971</v>
      </c>
      <c r="B29" s="168">
        <v>2520590049</v>
      </c>
      <c r="C29" s="182" t="s">
        <v>1691</v>
      </c>
      <c r="D29" s="182" t="s">
        <v>4950</v>
      </c>
      <c r="E29" s="1" t="s">
        <v>1984</v>
      </c>
      <c r="F29" s="182" t="s">
        <v>1691</v>
      </c>
      <c r="G29" s="182" t="s">
        <v>1691</v>
      </c>
      <c r="H29" s="370">
        <v>6967.18</v>
      </c>
      <c r="I29" s="81">
        <v>44994</v>
      </c>
      <c r="J29" s="81">
        <v>45014</v>
      </c>
      <c r="K29" s="370">
        <v>2480.14</v>
      </c>
    </row>
    <row r="30" spans="1:11" ht="28.8">
      <c r="A30" s="168" t="s">
        <v>4971</v>
      </c>
      <c r="B30" s="168">
        <v>2520590049</v>
      </c>
      <c r="C30" s="182" t="s">
        <v>1691</v>
      </c>
      <c r="D30" s="182" t="s">
        <v>4950</v>
      </c>
      <c r="E30" s="1" t="s">
        <v>1984</v>
      </c>
      <c r="F30" s="182" t="s">
        <v>1691</v>
      </c>
      <c r="G30" s="182" t="s">
        <v>1691</v>
      </c>
      <c r="H30" s="370">
        <v>6967.18</v>
      </c>
      <c r="I30" s="81">
        <v>44994</v>
      </c>
      <c r="J30" s="81">
        <v>45014</v>
      </c>
      <c r="K30" s="370">
        <v>3230.66</v>
      </c>
    </row>
    <row r="31" spans="1:11" ht="28.8">
      <c r="A31" s="168" t="s">
        <v>4972</v>
      </c>
      <c r="B31" s="168">
        <v>3775280047</v>
      </c>
      <c r="C31" s="182" t="s">
        <v>4966</v>
      </c>
      <c r="D31" s="182" t="s">
        <v>4948</v>
      </c>
      <c r="E31" s="1" t="s">
        <v>1984</v>
      </c>
      <c r="F31" s="182" t="s">
        <v>4947</v>
      </c>
      <c r="G31" s="182" t="s">
        <v>4947</v>
      </c>
      <c r="H31" s="370">
        <v>243.02</v>
      </c>
      <c r="I31" s="81">
        <v>45048</v>
      </c>
      <c r="J31" s="81">
        <v>45125</v>
      </c>
      <c r="K31" s="370">
        <v>199.2</v>
      </c>
    </row>
    <row r="32" spans="1:11" ht="28.8">
      <c r="A32" s="168" t="s">
        <v>4973</v>
      </c>
      <c r="B32" s="168">
        <v>3775280047</v>
      </c>
      <c r="C32" s="182" t="s">
        <v>4966</v>
      </c>
      <c r="D32" s="182" t="s">
        <v>4948</v>
      </c>
      <c r="E32" s="1" t="s">
        <v>1984</v>
      </c>
      <c r="F32" s="182" t="s">
        <v>4947</v>
      </c>
      <c r="G32" s="182" t="s">
        <v>4947</v>
      </c>
      <c r="H32" s="370">
        <v>82.35</v>
      </c>
      <c r="I32" s="81">
        <v>45063</v>
      </c>
      <c r="J32" s="81">
        <v>45125</v>
      </c>
      <c r="K32" s="370">
        <v>67.5</v>
      </c>
    </row>
    <row r="33" spans="1:11" ht="28.8">
      <c r="A33" s="168" t="s">
        <v>4974</v>
      </c>
      <c r="B33" s="168">
        <v>3775280047</v>
      </c>
      <c r="C33" s="182" t="s">
        <v>4966</v>
      </c>
      <c r="D33" s="182" t="s">
        <v>4948</v>
      </c>
      <c r="E33" s="1" t="s">
        <v>1984</v>
      </c>
      <c r="F33" s="182" t="s">
        <v>4947</v>
      </c>
      <c r="G33" s="182" t="s">
        <v>4947</v>
      </c>
      <c r="H33" s="370">
        <v>255.47</v>
      </c>
      <c r="I33" s="81">
        <v>45009</v>
      </c>
      <c r="J33" s="81">
        <v>45125</v>
      </c>
      <c r="K33" s="370">
        <v>209.4</v>
      </c>
    </row>
    <row r="34" spans="1:11" ht="28.8">
      <c r="A34" s="168" t="s">
        <v>4975</v>
      </c>
      <c r="B34" s="168">
        <v>3775280047</v>
      </c>
      <c r="C34" s="182" t="s">
        <v>4966</v>
      </c>
      <c r="D34" s="182" t="s">
        <v>4948</v>
      </c>
      <c r="E34" s="1" t="s">
        <v>1984</v>
      </c>
      <c r="F34" s="182" t="s">
        <v>4947</v>
      </c>
      <c r="G34" s="182" t="s">
        <v>4947</v>
      </c>
      <c r="H34" s="370">
        <v>233.02</v>
      </c>
      <c r="I34" s="81">
        <v>44994</v>
      </c>
      <c r="J34" s="81">
        <v>45023</v>
      </c>
      <c r="K34" s="370">
        <v>191</v>
      </c>
    </row>
    <row r="35" spans="1:11" ht="28.8">
      <c r="A35" s="168" t="s">
        <v>4961</v>
      </c>
      <c r="B35" s="168">
        <v>667690044</v>
      </c>
      <c r="C35" s="182" t="s">
        <v>4955</v>
      </c>
      <c r="D35" s="182" t="s">
        <v>4775</v>
      </c>
      <c r="E35" s="1" t="s">
        <v>1984</v>
      </c>
      <c r="F35" s="1" t="s">
        <v>4955</v>
      </c>
      <c r="G35" s="1" t="s">
        <v>4955</v>
      </c>
      <c r="H35" s="370">
        <v>13254.67</v>
      </c>
      <c r="I35" s="81">
        <v>44995</v>
      </c>
      <c r="J35" s="81">
        <v>45016</v>
      </c>
      <c r="K35" s="370">
        <v>10864.48</v>
      </c>
    </row>
    <row r="36" spans="1:11" ht="28.8">
      <c r="A36" s="168" t="s">
        <v>4976</v>
      </c>
      <c r="B36" s="168">
        <v>3775280047</v>
      </c>
      <c r="C36" s="182" t="s">
        <v>4966</v>
      </c>
      <c r="D36" s="182" t="s">
        <v>4948</v>
      </c>
      <c r="E36" s="1" t="s">
        <v>1984</v>
      </c>
      <c r="F36" s="182" t="s">
        <v>4947</v>
      </c>
      <c r="G36" s="182" t="s">
        <v>4947</v>
      </c>
      <c r="H36" s="370">
        <v>2379</v>
      </c>
      <c r="I36" s="81">
        <v>44957</v>
      </c>
      <c r="J36" s="81">
        <v>45023</v>
      </c>
      <c r="K36" s="370">
        <v>1710.3</v>
      </c>
    </row>
    <row r="37" spans="1:11" ht="28.8">
      <c r="A37" s="168" t="s">
        <v>4975</v>
      </c>
      <c r="B37" s="168">
        <v>3775280047</v>
      </c>
      <c r="C37" s="182" t="s">
        <v>4966</v>
      </c>
      <c r="D37" s="182" t="s">
        <v>4948</v>
      </c>
      <c r="E37" s="1" t="s">
        <v>1984</v>
      </c>
      <c r="F37" s="182" t="s">
        <v>4947</v>
      </c>
      <c r="G37" s="182" t="s">
        <v>4947</v>
      </c>
      <c r="H37" s="370">
        <v>233.02</v>
      </c>
      <c r="I37" s="81">
        <v>44985</v>
      </c>
      <c r="J37" s="81">
        <v>45023</v>
      </c>
      <c r="K37" s="370">
        <v>191</v>
      </c>
    </row>
    <row r="38" spans="1:11" ht="28.8">
      <c r="A38" s="168" t="s">
        <v>4977</v>
      </c>
      <c r="B38" s="168">
        <v>3775280047</v>
      </c>
      <c r="C38" s="182" t="s">
        <v>4966</v>
      </c>
      <c r="D38" s="182" t="s">
        <v>4948</v>
      </c>
      <c r="E38" s="1" t="s">
        <v>1984</v>
      </c>
      <c r="F38" s="182" t="s">
        <v>4947</v>
      </c>
      <c r="G38" s="182" t="s">
        <v>4947</v>
      </c>
      <c r="H38" s="370">
        <v>496.78</v>
      </c>
      <c r="I38" s="81">
        <v>44999</v>
      </c>
      <c r="J38" s="81">
        <v>45023</v>
      </c>
      <c r="K38" s="370">
        <v>407.2</v>
      </c>
    </row>
    <row r="39" spans="1:11" ht="28.8">
      <c r="A39" s="168" t="s">
        <v>4978</v>
      </c>
      <c r="B39" s="168">
        <v>2520590049</v>
      </c>
      <c r="C39" s="182" t="s">
        <v>1691</v>
      </c>
      <c r="D39" s="182" t="s">
        <v>4950</v>
      </c>
      <c r="E39" s="1" t="s">
        <v>1984</v>
      </c>
      <c r="F39" s="182" t="s">
        <v>1691</v>
      </c>
      <c r="G39" s="182" t="s">
        <v>1691</v>
      </c>
      <c r="H39" s="370">
        <v>1183.4000000000001</v>
      </c>
      <c r="I39" s="81">
        <v>44970</v>
      </c>
      <c r="J39" s="81">
        <v>44988</v>
      </c>
      <c r="K39" s="370">
        <v>970</v>
      </c>
    </row>
    <row r="40" spans="1:11" ht="28.8">
      <c r="A40" s="168" t="s">
        <v>4979</v>
      </c>
      <c r="B40" s="168">
        <v>2241290044</v>
      </c>
      <c r="C40" s="1" t="s">
        <v>1678</v>
      </c>
      <c r="D40" s="182" t="s">
        <v>4948</v>
      </c>
      <c r="E40" s="1" t="s">
        <v>1984</v>
      </c>
      <c r="F40" s="1" t="s">
        <v>1678</v>
      </c>
      <c r="G40" s="1" t="s">
        <v>1678</v>
      </c>
      <c r="H40" s="370">
        <v>4381.63</v>
      </c>
      <c r="I40" s="81">
        <v>44979</v>
      </c>
      <c r="J40" s="81">
        <v>44993</v>
      </c>
      <c r="K40" s="370">
        <v>3591.5</v>
      </c>
    </row>
    <row r="41" spans="1:11" ht="28.8">
      <c r="A41" s="168" t="s">
        <v>4976</v>
      </c>
      <c r="B41" s="168">
        <v>3775280047</v>
      </c>
      <c r="C41" s="182" t="s">
        <v>4966</v>
      </c>
      <c r="D41" s="182" t="s">
        <v>4948</v>
      </c>
      <c r="E41" s="1" t="s">
        <v>1984</v>
      </c>
      <c r="F41" s="182" t="s">
        <v>4947</v>
      </c>
      <c r="G41" s="182" t="s">
        <v>4947</v>
      </c>
      <c r="H41" s="370">
        <v>2379</v>
      </c>
      <c r="I41" s="81">
        <v>45030</v>
      </c>
      <c r="J41" s="81">
        <v>45030</v>
      </c>
      <c r="K41" s="370">
        <v>1710.3</v>
      </c>
    </row>
    <row r="42" spans="1:11" ht="28.8">
      <c r="A42" s="168" t="s">
        <v>4978</v>
      </c>
      <c r="B42" s="168">
        <v>2520590049</v>
      </c>
      <c r="C42" s="182" t="s">
        <v>1691</v>
      </c>
      <c r="D42" s="182" t="s">
        <v>4950</v>
      </c>
      <c r="E42" s="1" t="s">
        <v>1984</v>
      </c>
      <c r="F42" s="182" t="s">
        <v>1691</v>
      </c>
      <c r="G42" s="182" t="s">
        <v>1691</v>
      </c>
      <c r="H42" s="370">
        <v>1183.4000000000001</v>
      </c>
      <c r="I42" s="81">
        <v>44988</v>
      </c>
      <c r="J42" s="81">
        <v>45030</v>
      </c>
      <c r="K42" s="370">
        <v>970</v>
      </c>
    </row>
    <row r="43" spans="1:11" ht="28.8">
      <c r="A43" s="168" t="s">
        <v>4977</v>
      </c>
      <c r="B43" s="168">
        <v>3775280047</v>
      </c>
      <c r="C43" s="182" t="s">
        <v>4966</v>
      </c>
      <c r="D43" s="182" t="s">
        <v>4948</v>
      </c>
      <c r="E43" s="1" t="s">
        <v>1984</v>
      </c>
      <c r="F43" s="182" t="s">
        <v>4947</v>
      </c>
      <c r="G43" s="182" t="s">
        <v>4947</v>
      </c>
      <c r="H43" s="370">
        <v>496.78</v>
      </c>
      <c r="I43" s="81">
        <v>45023</v>
      </c>
      <c r="J43" s="81">
        <v>45030</v>
      </c>
      <c r="K43" s="370">
        <v>407.2</v>
      </c>
    </row>
    <row r="44" spans="1:11" ht="28.8">
      <c r="A44" s="168" t="s">
        <v>4980</v>
      </c>
      <c r="B44" s="168">
        <v>3410750040</v>
      </c>
      <c r="C44" s="182" t="s">
        <v>4981</v>
      </c>
      <c r="D44" s="182" t="s">
        <v>4982</v>
      </c>
      <c r="E44" s="1" t="s">
        <v>1984</v>
      </c>
      <c r="F44" s="182" t="s">
        <v>4981</v>
      </c>
      <c r="G44" s="182" t="s">
        <v>4981</v>
      </c>
      <c r="H44" s="370">
        <v>1049.1300000000001</v>
      </c>
      <c r="I44" s="81">
        <v>45261</v>
      </c>
      <c r="J44" s="81">
        <v>45274</v>
      </c>
      <c r="K44" s="370">
        <v>859.94</v>
      </c>
    </row>
    <row r="45" spans="1:11" ht="28.8">
      <c r="A45" s="168" t="s">
        <v>4983</v>
      </c>
      <c r="B45" s="168">
        <v>3410750040</v>
      </c>
      <c r="C45" s="182" t="s">
        <v>4981</v>
      </c>
      <c r="D45" s="182" t="s">
        <v>4982</v>
      </c>
      <c r="E45" s="1" t="s">
        <v>1984</v>
      </c>
      <c r="F45" s="182" t="s">
        <v>4981</v>
      </c>
      <c r="G45" s="182" t="s">
        <v>4981</v>
      </c>
      <c r="H45" s="370">
        <v>73.2</v>
      </c>
      <c r="I45" s="371">
        <v>45146</v>
      </c>
      <c r="J45" s="371">
        <v>45229</v>
      </c>
      <c r="K45" s="370">
        <v>60</v>
      </c>
    </row>
    <row r="46" spans="1:11" ht="43.2">
      <c r="A46" s="168" t="s">
        <v>4984</v>
      </c>
      <c r="B46" s="168">
        <v>6262520155</v>
      </c>
      <c r="C46" s="372" t="s">
        <v>4985</v>
      </c>
      <c r="D46" s="372" t="s">
        <v>4986</v>
      </c>
      <c r="E46" s="1" t="s">
        <v>1984</v>
      </c>
      <c r="F46" s="372" t="s">
        <v>4985</v>
      </c>
      <c r="G46" s="372" t="s">
        <v>4985</v>
      </c>
      <c r="H46" s="370">
        <v>1211.29</v>
      </c>
      <c r="I46" s="371">
        <v>45195</v>
      </c>
      <c r="J46" s="371">
        <v>45215</v>
      </c>
      <c r="K46" s="370">
        <v>992.86</v>
      </c>
    </row>
    <row r="47" spans="1:11" ht="28.8">
      <c r="A47" s="168" t="s">
        <v>4987</v>
      </c>
      <c r="B47" s="168">
        <v>2298700010</v>
      </c>
      <c r="C47" s="372" t="s">
        <v>2684</v>
      </c>
      <c r="D47" s="372" t="s">
        <v>4988</v>
      </c>
      <c r="E47" s="1" t="s">
        <v>1984</v>
      </c>
      <c r="F47" s="372" t="s">
        <v>2684</v>
      </c>
      <c r="G47" s="372" t="s">
        <v>2684</v>
      </c>
      <c r="H47" s="370">
        <v>193.98</v>
      </c>
      <c r="I47" s="371">
        <v>45199</v>
      </c>
      <c r="J47" s="168" t="s">
        <v>4989</v>
      </c>
      <c r="K47" s="370">
        <v>159</v>
      </c>
    </row>
    <row r="48" spans="1:11" ht="28.8">
      <c r="A48" s="168" t="s">
        <v>4990</v>
      </c>
      <c r="B48" s="168">
        <v>2298700010</v>
      </c>
      <c r="C48" s="372" t="s">
        <v>2684</v>
      </c>
      <c r="D48" s="372" t="s">
        <v>4988</v>
      </c>
      <c r="E48" s="1" t="s">
        <v>1984</v>
      </c>
      <c r="F48" s="372" t="s">
        <v>2684</v>
      </c>
      <c r="G48" s="372" t="s">
        <v>2684</v>
      </c>
      <c r="H48" s="370">
        <v>281.99</v>
      </c>
      <c r="I48" s="371">
        <v>45199</v>
      </c>
      <c r="J48" s="371">
        <v>45215</v>
      </c>
      <c r="K48" s="370">
        <v>231.14</v>
      </c>
    </row>
    <row r="49" spans="1:11" ht="28.8">
      <c r="A49" s="168" t="s">
        <v>4991</v>
      </c>
      <c r="B49" s="168">
        <v>2298700010</v>
      </c>
      <c r="C49" s="372" t="s">
        <v>2684</v>
      </c>
      <c r="D49" s="372" t="s">
        <v>4988</v>
      </c>
      <c r="E49" s="1" t="s">
        <v>1984</v>
      </c>
      <c r="F49" s="372" t="s">
        <v>2684</v>
      </c>
      <c r="G49" s="372" t="s">
        <v>2684</v>
      </c>
      <c r="H49" s="370">
        <v>193.98</v>
      </c>
      <c r="I49" s="371">
        <v>45199</v>
      </c>
      <c r="J49" s="371">
        <v>45215</v>
      </c>
      <c r="K49" s="370">
        <v>159</v>
      </c>
    </row>
    <row r="50" spans="1:11">
      <c r="A50" s="168" t="s">
        <v>4992</v>
      </c>
      <c r="B50" s="168">
        <v>623100047</v>
      </c>
      <c r="C50" s="372" t="s">
        <v>1705</v>
      </c>
      <c r="D50" s="372" t="s">
        <v>4993</v>
      </c>
      <c r="E50" s="1" t="s">
        <v>1984</v>
      </c>
      <c r="F50" s="372" t="s">
        <v>1705</v>
      </c>
      <c r="G50" s="372" t="s">
        <v>1705</v>
      </c>
      <c r="H50" s="370">
        <v>925.74</v>
      </c>
      <c r="I50" s="371">
        <v>45104</v>
      </c>
      <c r="J50" s="371">
        <v>45104</v>
      </c>
      <c r="K50" s="370">
        <v>758.8</v>
      </c>
    </row>
    <row r="51" spans="1:11">
      <c r="A51" s="168" t="s">
        <v>4994</v>
      </c>
      <c r="B51" s="168">
        <v>6780300486</v>
      </c>
      <c r="C51" s="372" t="s">
        <v>4519</v>
      </c>
      <c r="D51" s="372" t="s">
        <v>4995</v>
      </c>
      <c r="E51" s="1" t="s">
        <v>1984</v>
      </c>
      <c r="F51" s="372" t="s">
        <v>4519</v>
      </c>
      <c r="G51" s="372" t="s">
        <v>4519</v>
      </c>
      <c r="H51" s="370">
        <v>1220</v>
      </c>
      <c r="I51" s="371">
        <v>45128</v>
      </c>
      <c r="J51" s="371">
        <v>45147</v>
      </c>
      <c r="K51" s="370">
        <v>1000</v>
      </c>
    </row>
    <row r="52" spans="1:11" ht="28.8">
      <c r="A52" s="168" t="s">
        <v>4990</v>
      </c>
      <c r="B52" s="168">
        <v>2298700010</v>
      </c>
      <c r="C52" s="372" t="s">
        <v>2684</v>
      </c>
      <c r="D52" s="372" t="s">
        <v>4988</v>
      </c>
      <c r="E52" s="1" t="s">
        <v>1984</v>
      </c>
      <c r="F52" s="372" t="s">
        <v>2684</v>
      </c>
      <c r="G52" s="372" t="s">
        <v>2684</v>
      </c>
      <c r="H52" s="370">
        <v>281.99</v>
      </c>
      <c r="I52" s="371">
        <v>45107</v>
      </c>
      <c r="J52" s="371">
        <v>45120</v>
      </c>
      <c r="K52" s="370">
        <v>231.14</v>
      </c>
    </row>
    <row r="53" spans="1:11" ht="43.2">
      <c r="A53" s="168" t="s">
        <v>4996</v>
      </c>
      <c r="B53" s="168">
        <v>779500040</v>
      </c>
      <c r="C53" s="372" t="s">
        <v>4997</v>
      </c>
      <c r="D53" s="372" t="s">
        <v>4998</v>
      </c>
      <c r="E53" s="1" t="s">
        <v>1984</v>
      </c>
      <c r="F53" s="372" t="s">
        <v>4997</v>
      </c>
      <c r="G53" s="372" t="s">
        <v>4997</v>
      </c>
      <c r="H53" s="370">
        <v>1220</v>
      </c>
      <c r="I53" s="371">
        <v>45064</v>
      </c>
      <c r="J53" s="371">
        <v>45107</v>
      </c>
      <c r="K53" s="370">
        <v>1000</v>
      </c>
    </row>
    <row r="54" spans="1:11" ht="28.8">
      <c r="A54" s="168" t="s">
        <v>4999</v>
      </c>
      <c r="B54" s="168">
        <v>3410750040</v>
      </c>
      <c r="C54" s="182" t="s">
        <v>4981</v>
      </c>
      <c r="D54" s="182" t="s">
        <v>4982</v>
      </c>
      <c r="E54" s="1" t="s">
        <v>1984</v>
      </c>
      <c r="F54" s="182" t="s">
        <v>4981</v>
      </c>
      <c r="G54" s="182" t="s">
        <v>4981</v>
      </c>
      <c r="H54" s="370">
        <v>878.4</v>
      </c>
      <c r="I54" s="371">
        <v>45068</v>
      </c>
      <c r="J54" s="371">
        <v>45084</v>
      </c>
      <c r="K54" s="370">
        <v>720</v>
      </c>
    </row>
    <row r="55" spans="1:11">
      <c r="A55" s="168" t="s">
        <v>5000</v>
      </c>
      <c r="B55" s="168">
        <v>6780300486</v>
      </c>
      <c r="C55" s="372" t="s">
        <v>4519</v>
      </c>
      <c r="D55" s="372" t="s">
        <v>4995</v>
      </c>
      <c r="E55" s="1" t="s">
        <v>1984</v>
      </c>
      <c r="F55" s="372" t="s">
        <v>4519</v>
      </c>
      <c r="G55" s="372" t="s">
        <v>4519</v>
      </c>
      <c r="H55" s="370">
        <v>1445.7</v>
      </c>
      <c r="I55" s="371">
        <v>45033</v>
      </c>
      <c r="J55" s="371">
        <v>45056</v>
      </c>
      <c r="K55" s="370">
        <v>1185</v>
      </c>
    </row>
    <row r="56" spans="1:11" ht="28.8">
      <c r="A56" s="168" t="s">
        <v>5001</v>
      </c>
      <c r="B56" s="168">
        <v>3410750040</v>
      </c>
      <c r="C56" s="182" t="s">
        <v>4981</v>
      </c>
      <c r="D56" s="182" t="s">
        <v>4982</v>
      </c>
      <c r="E56" s="1" t="s">
        <v>1984</v>
      </c>
      <c r="F56" s="182" t="s">
        <v>4981</v>
      </c>
      <c r="G56" s="182" t="s">
        <v>4981</v>
      </c>
      <c r="H56" s="370">
        <v>610</v>
      </c>
      <c r="I56" s="371">
        <v>44987</v>
      </c>
      <c r="J56" s="371">
        <v>45002</v>
      </c>
      <c r="K56" s="370">
        <v>500</v>
      </c>
    </row>
    <row r="57" spans="1:11" ht="28.8">
      <c r="A57" s="168" t="s">
        <v>5002</v>
      </c>
      <c r="B57" s="168">
        <v>2630050819</v>
      </c>
      <c r="C57" s="372" t="s">
        <v>5003</v>
      </c>
      <c r="D57" s="372" t="s">
        <v>5004</v>
      </c>
      <c r="E57" s="1" t="s">
        <v>1984</v>
      </c>
      <c r="F57" s="372" t="s">
        <v>5003</v>
      </c>
      <c r="G57" s="372" t="s">
        <v>5003</v>
      </c>
      <c r="H57" s="370">
        <v>1200.48</v>
      </c>
      <c r="I57" s="371">
        <v>45264</v>
      </c>
      <c r="J57" s="371">
        <v>45271</v>
      </c>
      <c r="K57" s="370">
        <v>984</v>
      </c>
    </row>
    <row r="58" spans="1:11" ht="43.2">
      <c r="A58" s="168" t="s">
        <v>5005</v>
      </c>
      <c r="B58" s="168">
        <v>2384090045</v>
      </c>
      <c r="C58" s="372" t="s">
        <v>5006</v>
      </c>
      <c r="D58" s="372" t="s">
        <v>5007</v>
      </c>
      <c r="E58" s="1" t="s">
        <v>1984</v>
      </c>
      <c r="F58" s="372" t="s">
        <v>5006</v>
      </c>
      <c r="G58" s="372" t="s">
        <v>5006</v>
      </c>
      <c r="H58" s="370">
        <v>2684</v>
      </c>
      <c r="I58" s="371">
        <v>45271</v>
      </c>
      <c r="J58" s="371">
        <v>45275</v>
      </c>
      <c r="K58" s="370">
        <v>2200</v>
      </c>
    </row>
    <row r="59" spans="1:11" ht="28.8">
      <c r="A59" s="168" t="s">
        <v>5008</v>
      </c>
      <c r="B59" s="168">
        <v>2945700041</v>
      </c>
      <c r="C59" s="182" t="s">
        <v>4941</v>
      </c>
      <c r="D59" s="182" t="s">
        <v>4942</v>
      </c>
      <c r="E59" s="1" t="s">
        <v>1984</v>
      </c>
      <c r="F59" s="182" t="s">
        <v>4941</v>
      </c>
      <c r="G59" s="182" t="s">
        <v>4941</v>
      </c>
      <c r="H59" s="370">
        <v>6366.91</v>
      </c>
      <c r="I59" s="371">
        <v>45266</v>
      </c>
      <c r="J59" s="371">
        <v>45271</v>
      </c>
      <c r="K59" s="370">
        <v>5218.78</v>
      </c>
    </row>
    <row r="60" spans="1:11" ht="28.8">
      <c r="A60" s="168" t="s">
        <v>5009</v>
      </c>
      <c r="B60" s="168">
        <v>3905340042</v>
      </c>
      <c r="C60" s="372" t="s">
        <v>5010</v>
      </c>
      <c r="D60" s="372" t="s">
        <v>5011</v>
      </c>
      <c r="E60" s="1" t="s">
        <v>1984</v>
      </c>
      <c r="F60" s="372" t="s">
        <v>5010</v>
      </c>
      <c r="G60" s="372" t="s">
        <v>5010</v>
      </c>
      <c r="H60" s="370">
        <v>1012.6</v>
      </c>
      <c r="I60" s="371">
        <v>45257</v>
      </c>
      <c r="J60" s="371">
        <v>45265</v>
      </c>
      <c r="K60" s="370">
        <v>830</v>
      </c>
    </row>
    <row r="61" spans="1:11" ht="28.8">
      <c r="A61" s="168" t="s">
        <v>5012</v>
      </c>
      <c r="B61" s="168">
        <v>2630050819</v>
      </c>
      <c r="C61" s="372" t="s">
        <v>5003</v>
      </c>
      <c r="D61" s="372" t="s">
        <v>5004</v>
      </c>
      <c r="E61" s="1" t="s">
        <v>1984</v>
      </c>
      <c r="F61" s="372" t="s">
        <v>5003</v>
      </c>
      <c r="G61" s="372" t="s">
        <v>5003</v>
      </c>
      <c r="H61" s="370">
        <v>2562</v>
      </c>
      <c r="I61" s="371">
        <v>45259</v>
      </c>
      <c r="J61" s="371">
        <v>45261</v>
      </c>
      <c r="K61" s="370">
        <v>2100</v>
      </c>
    </row>
    <row r="62" spans="1:11" ht="28.8">
      <c r="A62" s="168" t="s">
        <v>5013</v>
      </c>
      <c r="B62" s="168">
        <v>2898520230</v>
      </c>
      <c r="C62" s="372" t="s">
        <v>5014</v>
      </c>
      <c r="D62" s="372" t="s">
        <v>5015</v>
      </c>
      <c r="E62" s="1" t="s">
        <v>1984</v>
      </c>
      <c r="F62" s="372" t="s">
        <v>5014</v>
      </c>
      <c r="G62" s="372" t="s">
        <v>5014</v>
      </c>
      <c r="H62" s="370">
        <v>1897.1</v>
      </c>
      <c r="I62" s="371">
        <v>45243</v>
      </c>
      <c r="J62" s="371">
        <v>45257</v>
      </c>
      <c r="K62" s="370">
        <v>1555</v>
      </c>
    </row>
    <row r="63" spans="1:11" ht="43.2">
      <c r="A63" s="168" t="s">
        <v>5016</v>
      </c>
      <c r="B63" s="168">
        <v>2898520230</v>
      </c>
      <c r="C63" s="372" t="s">
        <v>5014</v>
      </c>
      <c r="D63" s="372" t="s">
        <v>5017</v>
      </c>
      <c r="E63" s="1" t="s">
        <v>1984</v>
      </c>
      <c r="F63" s="372" t="s">
        <v>5014</v>
      </c>
      <c r="G63" s="372" t="s">
        <v>5014</v>
      </c>
      <c r="H63" s="370">
        <v>811.3</v>
      </c>
      <c r="I63" s="371">
        <v>45252</v>
      </c>
      <c r="J63" s="371">
        <v>45257</v>
      </c>
      <c r="K63" s="370">
        <v>665</v>
      </c>
    </row>
    <row r="64" spans="1:11" ht="43.2">
      <c r="A64" s="168" t="s">
        <v>5018</v>
      </c>
      <c r="B64" s="168">
        <v>2384090045</v>
      </c>
      <c r="C64" s="372" t="s">
        <v>5006</v>
      </c>
      <c r="D64" s="372" t="s">
        <v>5007</v>
      </c>
      <c r="E64" s="1" t="s">
        <v>1984</v>
      </c>
      <c r="F64" s="372" t="s">
        <v>5006</v>
      </c>
      <c r="G64" s="372" t="s">
        <v>5006</v>
      </c>
      <c r="H64" s="370">
        <v>6880.8</v>
      </c>
      <c r="I64" s="371">
        <v>45253</v>
      </c>
      <c r="J64" s="371">
        <v>45260</v>
      </c>
      <c r="K64" s="370">
        <v>5640</v>
      </c>
    </row>
    <row r="65" spans="1:11" ht="28.8">
      <c r="A65" s="168" t="s">
        <v>5019</v>
      </c>
      <c r="B65" s="168">
        <v>635070048</v>
      </c>
      <c r="C65" s="168" t="s">
        <v>1710</v>
      </c>
      <c r="D65" s="372" t="s">
        <v>5020</v>
      </c>
      <c r="E65" s="1" t="s">
        <v>1984</v>
      </c>
      <c r="F65" s="168" t="s">
        <v>1710</v>
      </c>
      <c r="G65" s="168" t="s">
        <v>1710</v>
      </c>
      <c r="H65" s="370">
        <v>2554.6799999999998</v>
      </c>
      <c r="I65" s="371">
        <v>45237</v>
      </c>
      <c r="J65" s="371">
        <v>45247</v>
      </c>
      <c r="K65" s="370">
        <v>2094</v>
      </c>
    </row>
    <row r="66" spans="1:11" ht="43.2">
      <c r="A66" s="168" t="s">
        <v>5021</v>
      </c>
      <c r="B66" s="168">
        <v>2384090045</v>
      </c>
      <c r="C66" s="372" t="s">
        <v>5006</v>
      </c>
      <c r="D66" s="372" t="s">
        <v>5007</v>
      </c>
      <c r="E66" s="1" t="s">
        <v>1984</v>
      </c>
      <c r="F66" s="372" t="s">
        <v>5006</v>
      </c>
      <c r="G66" s="372" t="s">
        <v>5006</v>
      </c>
      <c r="H66" s="370">
        <v>994.3</v>
      </c>
      <c r="I66" s="371">
        <v>45098</v>
      </c>
      <c r="J66" s="371">
        <v>45134</v>
      </c>
      <c r="K66" s="370">
        <v>815</v>
      </c>
    </row>
    <row r="67" spans="1:11" ht="28.8">
      <c r="A67" s="168" t="s">
        <v>5022</v>
      </c>
      <c r="B67" s="168">
        <v>2515410047</v>
      </c>
      <c r="C67" s="372" t="s">
        <v>5023</v>
      </c>
      <c r="D67" s="372" t="s">
        <v>5024</v>
      </c>
      <c r="E67" s="1" t="s">
        <v>1984</v>
      </c>
      <c r="F67" s="372" t="s">
        <v>5023</v>
      </c>
      <c r="G67" s="372" t="s">
        <v>5023</v>
      </c>
      <c r="H67" s="370">
        <v>530</v>
      </c>
      <c r="I67" s="371">
        <v>45253</v>
      </c>
      <c r="J67" s="371">
        <v>45267</v>
      </c>
      <c r="K67" s="370">
        <v>434.43</v>
      </c>
    </row>
    <row r="68" spans="1:11" ht="43.2">
      <c r="A68" s="168" t="s">
        <v>5025</v>
      </c>
      <c r="B68" s="168">
        <v>435970587</v>
      </c>
      <c r="C68" s="372" t="s">
        <v>5026</v>
      </c>
      <c r="D68" s="372" t="s">
        <v>5027</v>
      </c>
      <c r="E68" s="1" t="s">
        <v>1984</v>
      </c>
      <c r="F68" s="372" t="s">
        <v>5026</v>
      </c>
      <c r="G68" s="372" t="s">
        <v>5026</v>
      </c>
      <c r="H68" s="370">
        <v>1838.8</v>
      </c>
      <c r="I68" s="371">
        <v>45146</v>
      </c>
      <c r="J68" s="371">
        <v>45155</v>
      </c>
      <c r="K68" s="370">
        <v>1507.21</v>
      </c>
    </row>
    <row r="69" spans="1:11" ht="43.2">
      <c r="A69" s="168" t="s">
        <v>5025</v>
      </c>
      <c r="B69" s="168">
        <v>435970587</v>
      </c>
      <c r="C69" s="372" t="s">
        <v>5026</v>
      </c>
      <c r="D69" s="372" t="s">
        <v>5027</v>
      </c>
      <c r="E69" s="1" t="s">
        <v>1984</v>
      </c>
      <c r="F69" s="372" t="s">
        <v>5026</v>
      </c>
      <c r="G69" s="372" t="s">
        <v>5026</v>
      </c>
      <c r="H69" s="370">
        <v>2361.69</v>
      </c>
      <c r="I69" s="371">
        <v>45084</v>
      </c>
      <c r="J69" s="371">
        <v>45097</v>
      </c>
      <c r="K69" s="370">
        <v>1935.81</v>
      </c>
    </row>
    <row r="70" spans="1:11" ht="28.8">
      <c r="A70" s="168" t="s">
        <v>5028</v>
      </c>
      <c r="B70" s="168">
        <v>635070048</v>
      </c>
      <c r="C70" s="168" t="s">
        <v>1710</v>
      </c>
      <c r="D70" s="372" t="s">
        <v>5020</v>
      </c>
      <c r="E70" s="1" t="s">
        <v>1984</v>
      </c>
      <c r="F70" s="168" t="s">
        <v>1710</v>
      </c>
      <c r="G70" s="168" t="s">
        <v>1710</v>
      </c>
      <c r="H70" s="370">
        <v>2740.12</v>
      </c>
      <c r="I70" s="371">
        <v>45203</v>
      </c>
      <c r="J70" s="371">
        <v>45215</v>
      </c>
      <c r="K70" s="370">
        <v>2246</v>
      </c>
    </row>
    <row r="71" spans="1:11" ht="43.2">
      <c r="A71" s="168" t="s">
        <v>5029</v>
      </c>
      <c r="B71" s="168">
        <v>2384090045</v>
      </c>
      <c r="C71" s="372" t="s">
        <v>5006</v>
      </c>
      <c r="D71" s="372" t="s">
        <v>5007</v>
      </c>
      <c r="E71" s="1" t="s">
        <v>1984</v>
      </c>
      <c r="F71" s="372" t="s">
        <v>5006</v>
      </c>
      <c r="G71" s="372" t="s">
        <v>5006</v>
      </c>
      <c r="H71" s="370">
        <v>2196</v>
      </c>
      <c r="I71" s="371">
        <v>45250</v>
      </c>
      <c r="J71" s="371">
        <v>45271</v>
      </c>
      <c r="K71" s="370">
        <v>1800</v>
      </c>
    </row>
    <row r="72" spans="1:11" ht="28.8">
      <c r="A72" s="168" t="s">
        <v>5030</v>
      </c>
      <c r="B72" s="168">
        <v>2490720048</v>
      </c>
      <c r="C72" s="372" t="s">
        <v>5031</v>
      </c>
      <c r="D72" s="372" t="s">
        <v>5032</v>
      </c>
      <c r="E72" s="1" t="s">
        <v>1984</v>
      </c>
      <c r="F72" s="372" t="s">
        <v>5031</v>
      </c>
      <c r="G72" s="372" t="s">
        <v>5031</v>
      </c>
      <c r="H72" s="370">
        <v>1154.4000000000001</v>
      </c>
      <c r="I72" s="371">
        <v>45209</v>
      </c>
      <c r="J72" s="371">
        <v>45252</v>
      </c>
      <c r="K72" s="370">
        <v>946.23</v>
      </c>
    </row>
    <row r="73" spans="1:11" ht="43.2">
      <c r="A73" s="168" t="s">
        <v>5033</v>
      </c>
      <c r="B73" s="168">
        <v>1909290049</v>
      </c>
      <c r="C73" s="1" t="s">
        <v>5034</v>
      </c>
      <c r="D73" s="182" t="s">
        <v>5035</v>
      </c>
      <c r="E73" s="1" t="s">
        <v>1984</v>
      </c>
      <c r="F73" s="1" t="s">
        <v>5034</v>
      </c>
      <c r="G73" s="1" t="s">
        <v>5034</v>
      </c>
      <c r="H73" s="370">
        <v>2624.99</v>
      </c>
      <c r="I73" s="81">
        <v>45182</v>
      </c>
      <c r="J73" s="81">
        <v>45190</v>
      </c>
      <c r="K73" s="370">
        <v>2151.63</v>
      </c>
    </row>
    <row r="74" spans="1:11" ht="28.8">
      <c r="A74" s="168" t="s">
        <v>5036</v>
      </c>
      <c r="B74" s="168">
        <v>2945700041</v>
      </c>
      <c r="C74" s="182" t="s">
        <v>4941</v>
      </c>
      <c r="D74" s="182" t="s">
        <v>4942</v>
      </c>
      <c r="E74" s="1" t="s">
        <v>1984</v>
      </c>
      <c r="F74" s="182" t="s">
        <v>4941</v>
      </c>
      <c r="G74" s="182" t="s">
        <v>4941</v>
      </c>
      <c r="H74" s="370">
        <v>2306.04</v>
      </c>
      <c r="I74" s="81">
        <v>45194</v>
      </c>
      <c r="J74" s="81">
        <v>45202</v>
      </c>
      <c r="K74" s="370">
        <v>1890.2</v>
      </c>
    </row>
    <row r="75" spans="1:11">
      <c r="A75" s="168"/>
      <c r="B75" s="168"/>
      <c r="C75" s="372"/>
      <c r="D75" s="372"/>
      <c r="E75" s="1"/>
      <c r="F75" s="372"/>
      <c r="G75" s="372"/>
      <c r="H75" s="370"/>
      <c r="I75" s="81"/>
      <c r="J75" s="81"/>
      <c r="K75" s="370"/>
    </row>
    <row r="76" spans="1:11">
      <c r="A76" s="168"/>
      <c r="B76" s="168"/>
      <c r="C76" s="372"/>
      <c r="D76" s="372"/>
      <c r="E76" s="1"/>
      <c r="F76" s="372"/>
      <c r="G76" s="372"/>
      <c r="H76" s="370"/>
      <c r="I76" s="81"/>
      <c r="J76" s="81"/>
      <c r="K76" s="370"/>
    </row>
    <row r="77" spans="1:11">
      <c r="A77" s="168"/>
      <c r="B77" s="168"/>
      <c r="C77" s="182"/>
      <c r="D77" s="182"/>
      <c r="E77" s="1"/>
      <c r="F77" s="182"/>
      <c r="G77" s="182"/>
      <c r="H77" s="370"/>
      <c r="I77" s="81"/>
      <c r="J77" s="81"/>
      <c r="K77" s="370"/>
    </row>
    <row r="78" spans="1:11">
      <c r="A78" s="168"/>
      <c r="B78" s="168"/>
      <c r="C78" s="1"/>
      <c r="D78" s="182"/>
      <c r="E78" s="1"/>
      <c r="F78" s="1"/>
      <c r="G78" s="1"/>
      <c r="H78" s="370"/>
      <c r="I78" s="1"/>
      <c r="J78" s="1"/>
      <c r="K78" s="370"/>
    </row>
    <row r="79" spans="1:11">
      <c r="A79" s="168"/>
      <c r="B79" s="168"/>
      <c r="C79" s="1"/>
      <c r="D79" s="182"/>
      <c r="E79" s="1"/>
      <c r="F79" s="1"/>
      <c r="G79" s="1"/>
      <c r="H79" s="370"/>
      <c r="I79" s="1"/>
      <c r="J79" s="1"/>
      <c r="K79" s="370"/>
    </row>
  </sheetData>
  <mergeCells count="2">
    <mergeCell ref="A1:K1"/>
    <mergeCell ref="A2:K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4E3BB-D787-4591-A66D-801E9A203897}">
  <dimension ref="A1:K134"/>
  <sheetViews>
    <sheetView workbookViewId="0">
      <selection sqref="A1:XFD1048576"/>
    </sheetView>
  </sheetViews>
  <sheetFormatPr defaultColWidth="9.109375" defaultRowHeight="14.4"/>
  <cols>
    <col min="1" max="1" width="34.88671875" style="374" customWidth="1"/>
    <col min="2" max="2" width="18.5546875" style="374" customWidth="1"/>
    <col min="3" max="3" width="36.6640625" style="374" customWidth="1"/>
    <col min="4" max="4" width="63.33203125" style="374" customWidth="1"/>
    <col min="5" max="5" width="26" style="374" customWidth="1"/>
    <col min="6" max="6" width="34.88671875" style="378" customWidth="1"/>
    <col min="7" max="7" width="33.44140625" style="374" customWidth="1"/>
    <col min="8" max="8" width="20.109375" style="374" customWidth="1"/>
    <col min="9" max="9" width="15.33203125" style="374" customWidth="1"/>
    <col min="10" max="10" width="14.44140625" style="374" customWidth="1"/>
    <col min="11" max="11" width="18.5546875" style="374" customWidth="1"/>
    <col min="12" max="16384" width="9.109375" style="374"/>
  </cols>
  <sheetData>
    <row r="1" spans="1:11" ht="31.8">
      <c r="A1" s="446" t="s">
        <v>5037</v>
      </c>
      <c r="B1" s="447"/>
      <c r="C1" s="447"/>
      <c r="D1" s="447"/>
      <c r="E1" s="447"/>
      <c r="F1" s="447"/>
      <c r="G1" s="447"/>
      <c r="H1" s="447"/>
      <c r="I1" s="447"/>
      <c r="J1" s="447"/>
      <c r="K1" s="447"/>
    </row>
    <row r="2" spans="1:11" ht="100.95" customHeight="1">
      <c r="A2" s="448" t="s">
        <v>5038</v>
      </c>
      <c r="B2" s="448"/>
      <c r="C2" s="448"/>
      <c r="D2" s="448"/>
      <c r="E2" s="448"/>
      <c r="F2" s="448"/>
      <c r="G2" s="448"/>
      <c r="H2" s="448"/>
      <c r="I2" s="448"/>
      <c r="J2" s="448"/>
      <c r="K2" s="448"/>
    </row>
    <row r="3" spans="1:11" s="7" customFormat="1" ht="41.4">
      <c r="A3" s="2" t="s">
        <v>0</v>
      </c>
      <c r="B3" s="2" t="s">
        <v>1</v>
      </c>
      <c r="C3" s="3" t="s">
        <v>2</v>
      </c>
      <c r="D3" s="3" t="s">
        <v>3</v>
      </c>
      <c r="E3" s="4" t="s">
        <v>4</v>
      </c>
      <c r="F3" s="3" t="s">
        <v>5</v>
      </c>
      <c r="G3" s="3" t="s">
        <v>6</v>
      </c>
      <c r="H3" s="5" t="s">
        <v>7</v>
      </c>
      <c r="I3" s="6" t="s">
        <v>8</v>
      </c>
      <c r="J3" s="6" t="s">
        <v>9</v>
      </c>
      <c r="K3" s="5" t="s">
        <v>10</v>
      </c>
    </row>
    <row r="4" spans="1:11">
      <c r="A4" s="375" t="s">
        <v>5039</v>
      </c>
      <c r="B4" s="375">
        <v>81007120082</v>
      </c>
      <c r="C4" s="375" t="s">
        <v>5040</v>
      </c>
      <c r="D4" s="375" t="s">
        <v>5041</v>
      </c>
      <c r="E4" s="375" t="s">
        <v>5042</v>
      </c>
      <c r="F4" s="375" t="s">
        <v>5043</v>
      </c>
      <c r="G4" s="375" t="str">
        <f>F4</f>
        <v>BP ENERGIA SRL</v>
      </c>
      <c r="H4" s="376">
        <v>33235.46</v>
      </c>
      <c r="I4" s="377">
        <v>45278</v>
      </c>
      <c r="J4" s="377">
        <v>45291</v>
      </c>
      <c r="K4" s="376">
        <f>H4</f>
        <v>33235.46</v>
      </c>
    </row>
    <row r="5" spans="1:11">
      <c r="A5" s="375" t="s">
        <v>5044</v>
      </c>
      <c r="B5" s="375">
        <v>81007120082</v>
      </c>
      <c r="C5" s="375" t="s">
        <v>5040</v>
      </c>
      <c r="D5" s="375" t="s">
        <v>5045</v>
      </c>
      <c r="E5" s="375" t="s">
        <v>5046</v>
      </c>
      <c r="F5" s="375" t="s">
        <v>3814</v>
      </c>
      <c r="G5" s="375" t="str">
        <f>F5</f>
        <v>ENERGAS SPA</v>
      </c>
      <c r="H5" s="376">
        <v>2560</v>
      </c>
      <c r="I5" s="377">
        <v>45279</v>
      </c>
      <c r="J5" s="377">
        <v>45291</v>
      </c>
      <c r="K5" s="376">
        <f>H5</f>
        <v>2560</v>
      </c>
    </row>
    <row r="6" spans="1:11">
      <c r="A6" s="375" t="s">
        <v>5047</v>
      </c>
      <c r="B6" s="375">
        <v>81007120082</v>
      </c>
      <c r="C6" s="375" t="s">
        <v>5040</v>
      </c>
      <c r="D6" s="375" t="s">
        <v>5048</v>
      </c>
      <c r="E6" s="375" t="s">
        <v>5049</v>
      </c>
      <c r="F6" s="375" t="s">
        <v>5050</v>
      </c>
      <c r="G6" s="375" t="s">
        <v>5050</v>
      </c>
      <c r="H6" s="376">
        <v>95.08</v>
      </c>
      <c r="I6" s="377">
        <v>45280</v>
      </c>
      <c r="J6" s="377">
        <v>45291</v>
      </c>
      <c r="K6" s="376">
        <v>95.08</v>
      </c>
    </row>
    <row r="7" spans="1:11">
      <c r="A7" s="375" t="s">
        <v>5051</v>
      </c>
      <c r="B7" s="375">
        <v>81007120082</v>
      </c>
      <c r="C7" s="375" t="s">
        <v>5040</v>
      </c>
      <c r="D7" s="375" t="s">
        <v>5052</v>
      </c>
      <c r="E7" s="375" t="s">
        <v>5049</v>
      </c>
      <c r="F7" s="375" t="s">
        <v>5053</v>
      </c>
      <c r="G7" s="375" t="s">
        <v>5053</v>
      </c>
      <c r="H7" s="376">
        <v>726.8</v>
      </c>
      <c r="I7" s="377">
        <v>45275</v>
      </c>
      <c r="J7" s="377">
        <v>45291</v>
      </c>
      <c r="K7" s="376">
        <v>726.8</v>
      </c>
    </row>
    <row r="8" spans="1:11">
      <c r="A8" s="375" t="s">
        <v>5054</v>
      </c>
      <c r="B8" s="375">
        <v>81007120082</v>
      </c>
      <c r="C8" s="375" t="s">
        <v>5040</v>
      </c>
      <c r="D8" s="375" t="s">
        <v>5055</v>
      </c>
      <c r="E8" s="375" t="s">
        <v>5049</v>
      </c>
      <c r="F8" s="375" t="s">
        <v>5056</v>
      </c>
      <c r="G8" s="375" t="s">
        <v>5056</v>
      </c>
      <c r="H8" s="376">
        <v>366</v>
      </c>
      <c r="I8" s="377">
        <v>45271</v>
      </c>
      <c r="J8" s="377">
        <v>45291</v>
      </c>
      <c r="K8" s="376">
        <v>366</v>
      </c>
    </row>
    <row r="9" spans="1:11">
      <c r="A9" s="375" t="s">
        <v>5057</v>
      </c>
      <c r="B9" s="375">
        <v>81007120082</v>
      </c>
      <c r="C9" s="375" t="s">
        <v>5040</v>
      </c>
      <c r="D9" s="375" t="s">
        <v>5058</v>
      </c>
      <c r="E9" s="375" t="s">
        <v>5046</v>
      </c>
      <c r="F9" s="375" t="s">
        <v>5059</v>
      </c>
      <c r="G9" s="375" t="s">
        <v>5059</v>
      </c>
      <c r="H9" s="376">
        <v>813.6</v>
      </c>
      <c r="I9" s="377">
        <v>45271</v>
      </c>
      <c r="J9" s="377">
        <v>45291</v>
      </c>
      <c r="K9" s="376">
        <v>813.6</v>
      </c>
    </row>
    <row r="10" spans="1:11">
      <c r="A10" s="375" t="s">
        <v>5060</v>
      </c>
      <c r="B10" s="375">
        <v>81007120082</v>
      </c>
      <c r="C10" s="375" t="s">
        <v>5040</v>
      </c>
      <c r="D10" s="375" t="s">
        <v>5061</v>
      </c>
      <c r="E10" s="375" t="s">
        <v>5049</v>
      </c>
      <c r="F10" s="375" t="s">
        <v>5062</v>
      </c>
      <c r="G10" s="375" t="s">
        <v>5062</v>
      </c>
      <c r="H10" s="376">
        <v>1268.8599999999999</v>
      </c>
      <c r="I10" s="377">
        <v>45267</v>
      </c>
      <c r="J10" s="377">
        <v>45291</v>
      </c>
      <c r="K10" s="376">
        <v>1268.77</v>
      </c>
    </row>
    <row r="11" spans="1:11">
      <c r="A11" s="375" t="s">
        <v>5063</v>
      </c>
      <c r="B11" s="375">
        <v>81007120082</v>
      </c>
      <c r="C11" s="375" t="s">
        <v>5040</v>
      </c>
      <c r="D11" s="375" t="s">
        <v>5041</v>
      </c>
      <c r="E11" s="375" t="s">
        <v>5042</v>
      </c>
      <c r="F11" s="375" t="s">
        <v>5043</v>
      </c>
      <c r="G11" s="375" t="str">
        <f>F11</f>
        <v>BP ENERGIA SRL</v>
      </c>
      <c r="H11" s="376">
        <v>33150.67</v>
      </c>
      <c r="I11" s="377">
        <v>45267</v>
      </c>
      <c r="J11" s="377">
        <v>45291</v>
      </c>
      <c r="K11" s="376">
        <v>33150.67</v>
      </c>
    </row>
    <row r="12" spans="1:11">
      <c r="A12" s="375" t="s">
        <v>5064</v>
      </c>
      <c r="B12" s="375">
        <v>81007120082</v>
      </c>
      <c r="C12" s="375" t="s">
        <v>5040</v>
      </c>
      <c r="D12" s="375" t="s">
        <v>5065</v>
      </c>
      <c r="E12" s="375" t="s">
        <v>5046</v>
      </c>
      <c r="F12" s="375" t="s">
        <v>5066</v>
      </c>
      <c r="G12" s="375" t="str">
        <f>F12</f>
        <v>PODEMARF SAS</v>
      </c>
      <c r="H12" s="376">
        <v>1000</v>
      </c>
      <c r="I12" s="377">
        <v>45259</v>
      </c>
      <c r="J12" s="377">
        <v>45275</v>
      </c>
      <c r="K12" s="376">
        <f>H12</f>
        <v>1000</v>
      </c>
    </row>
    <row r="13" spans="1:11">
      <c r="A13" s="375" t="s">
        <v>5067</v>
      </c>
      <c r="B13" s="375">
        <v>81007120082</v>
      </c>
      <c r="C13" s="375" t="s">
        <v>5040</v>
      </c>
      <c r="D13" s="375" t="s">
        <v>5068</v>
      </c>
      <c r="E13" s="375" t="s">
        <v>5046</v>
      </c>
      <c r="F13" s="375" t="s">
        <v>5069</v>
      </c>
      <c r="G13" s="375" t="str">
        <f>F13</f>
        <v>PREVOSTO SAS</v>
      </c>
      <c r="H13" s="376">
        <v>1730</v>
      </c>
      <c r="I13" s="377">
        <v>45259</v>
      </c>
      <c r="J13" s="377">
        <v>45291</v>
      </c>
      <c r="K13" s="376">
        <f>H13</f>
        <v>1730</v>
      </c>
    </row>
    <row r="14" spans="1:11">
      <c r="A14" s="375" t="s">
        <v>5070</v>
      </c>
      <c r="B14" s="375">
        <v>81007120083</v>
      </c>
      <c r="C14" s="375" t="s">
        <v>5040</v>
      </c>
      <c r="D14" s="375" t="s">
        <v>5071</v>
      </c>
      <c r="E14" s="375" t="s">
        <v>5049</v>
      </c>
      <c r="F14" s="375" t="s">
        <v>5072</v>
      </c>
      <c r="G14" s="375" t="s">
        <v>5072</v>
      </c>
      <c r="H14" s="376">
        <v>280</v>
      </c>
      <c r="I14" s="377">
        <v>45260</v>
      </c>
      <c r="J14" s="377">
        <v>45291</v>
      </c>
      <c r="K14" s="376">
        <v>280</v>
      </c>
    </row>
    <row r="15" spans="1:11">
      <c r="A15" s="375" t="s">
        <v>5073</v>
      </c>
      <c r="B15" s="375">
        <v>81007120082</v>
      </c>
      <c r="C15" s="375" t="s">
        <v>5040</v>
      </c>
      <c r="D15" s="375" t="s">
        <v>5074</v>
      </c>
      <c r="E15" s="375" t="s">
        <v>5046</v>
      </c>
      <c r="F15" s="375" t="s">
        <v>5075</v>
      </c>
      <c r="G15" s="375" t="str">
        <f t="shared" ref="G15:G78" si="0">F15</f>
        <v>TECNICA SRL</v>
      </c>
      <c r="H15" s="376">
        <v>440</v>
      </c>
      <c r="I15" s="377">
        <v>45257</v>
      </c>
      <c r="J15" s="377">
        <v>45291</v>
      </c>
      <c r="K15" s="376">
        <f t="shared" ref="K15:K78" si="1">H15</f>
        <v>440</v>
      </c>
    </row>
    <row r="16" spans="1:11">
      <c r="A16" s="375" t="s">
        <v>5076</v>
      </c>
      <c r="B16" s="375">
        <v>81007120082</v>
      </c>
      <c r="C16" s="375" t="s">
        <v>5040</v>
      </c>
      <c r="D16" s="375" t="s">
        <v>5077</v>
      </c>
      <c r="E16" s="375" t="s">
        <v>5046</v>
      </c>
      <c r="F16" s="375" t="s">
        <v>5078</v>
      </c>
      <c r="G16" s="375" t="str">
        <f t="shared" si="0"/>
        <v>MAIANO IMPIANTI SNC</v>
      </c>
      <c r="H16" s="376">
        <v>1315</v>
      </c>
      <c r="I16" s="377">
        <v>45250</v>
      </c>
      <c r="J16" s="377">
        <v>45291</v>
      </c>
      <c r="K16" s="376">
        <f t="shared" si="1"/>
        <v>1315</v>
      </c>
    </row>
    <row r="17" spans="1:11">
      <c r="A17" s="375" t="s">
        <v>5079</v>
      </c>
      <c r="B17" s="375">
        <v>81007120082</v>
      </c>
      <c r="C17" s="375" t="s">
        <v>5040</v>
      </c>
      <c r="D17" s="375" t="s">
        <v>5080</v>
      </c>
      <c r="E17" s="375" t="s">
        <v>5046</v>
      </c>
      <c r="F17" s="375" t="s">
        <v>5069</v>
      </c>
      <c r="G17" s="375" t="str">
        <f t="shared" si="0"/>
        <v>PREVOSTO SAS</v>
      </c>
      <c r="H17" s="376">
        <v>825</v>
      </c>
      <c r="I17" s="377">
        <v>45250</v>
      </c>
      <c r="J17" s="377">
        <v>45291</v>
      </c>
      <c r="K17" s="376">
        <f t="shared" si="1"/>
        <v>825</v>
      </c>
    </row>
    <row r="18" spans="1:11">
      <c r="A18" s="375" t="s">
        <v>5081</v>
      </c>
      <c r="B18" s="375">
        <v>81007120082</v>
      </c>
      <c r="C18" s="375" t="s">
        <v>5040</v>
      </c>
      <c r="D18" s="375" t="s">
        <v>5082</v>
      </c>
      <c r="E18" s="375" t="s">
        <v>5046</v>
      </c>
      <c r="F18" s="375" t="s">
        <v>5083</v>
      </c>
      <c r="G18" s="375" t="str">
        <f t="shared" si="0"/>
        <v>CARTOIDEE DI CUTRARO</v>
      </c>
      <c r="H18" s="376">
        <v>917.8</v>
      </c>
      <c r="I18" s="377">
        <v>45250</v>
      </c>
      <c r="J18" s="377">
        <v>45291</v>
      </c>
      <c r="K18" s="376">
        <f t="shared" si="1"/>
        <v>917.8</v>
      </c>
    </row>
    <row r="19" spans="1:11">
      <c r="A19" s="375" t="s">
        <v>5084</v>
      </c>
      <c r="B19" s="375">
        <v>81007120082</v>
      </c>
      <c r="C19" s="375" t="s">
        <v>5040</v>
      </c>
      <c r="D19" s="375" t="s">
        <v>5085</v>
      </c>
      <c r="E19" s="375" t="s">
        <v>5049</v>
      </c>
      <c r="F19" s="375" t="s">
        <v>5086</v>
      </c>
      <c r="G19" s="375" t="str">
        <f t="shared" si="0"/>
        <v>PULICHIMICA SNC</v>
      </c>
      <c r="H19" s="376">
        <v>377.5</v>
      </c>
      <c r="I19" s="377">
        <v>45250</v>
      </c>
      <c r="J19" s="377">
        <v>45291</v>
      </c>
      <c r="K19" s="376">
        <f t="shared" si="1"/>
        <v>377.5</v>
      </c>
    </row>
    <row r="20" spans="1:11">
      <c r="A20" s="375" t="s">
        <v>5087</v>
      </c>
      <c r="B20" s="375">
        <v>81007120082</v>
      </c>
      <c r="C20" s="375" t="s">
        <v>5040</v>
      </c>
      <c r="D20" s="375" t="s">
        <v>5088</v>
      </c>
      <c r="E20" s="375" t="s">
        <v>5049</v>
      </c>
      <c r="F20" s="375" t="s">
        <v>5089</v>
      </c>
      <c r="G20" s="375" t="str">
        <f t="shared" si="0"/>
        <v>ALFACAR SNC</v>
      </c>
      <c r="H20" s="376">
        <v>3882.15</v>
      </c>
      <c r="I20" s="377">
        <v>45250</v>
      </c>
      <c r="J20" s="377">
        <v>45291</v>
      </c>
      <c r="K20" s="376">
        <f t="shared" si="1"/>
        <v>3882.15</v>
      </c>
    </row>
    <row r="21" spans="1:11">
      <c r="A21" s="375" t="s">
        <v>5090</v>
      </c>
      <c r="B21" s="375">
        <v>81007120082</v>
      </c>
      <c r="C21" s="375" t="s">
        <v>5040</v>
      </c>
      <c r="D21" s="375" t="s">
        <v>5091</v>
      </c>
      <c r="E21" s="375" t="s">
        <v>5049</v>
      </c>
      <c r="F21" s="375" t="s">
        <v>5092</v>
      </c>
      <c r="G21" s="375" t="str">
        <f t="shared" si="0"/>
        <v>SEI CPT SCUOLA EDILE</v>
      </c>
      <c r="H21" s="376">
        <v>1440</v>
      </c>
      <c r="I21" s="377">
        <v>45247</v>
      </c>
      <c r="J21" s="377">
        <v>45291</v>
      </c>
      <c r="K21" s="376">
        <f t="shared" si="1"/>
        <v>1440</v>
      </c>
    </row>
    <row r="22" spans="1:11">
      <c r="A22" s="375" t="s">
        <v>5093</v>
      </c>
      <c r="B22" s="375">
        <v>81007120082</v>
      </c>
      <c r="C22" s="375" t="s">
        <v>5040</v>
      </c>
      <c r="D22" s="375" t="s">
        <v>5094</v>
      </c>
      <c r="E22" s="375" t="s">
        <v>5046</v>
      </c>
      <c r="F22" s="375" t="s">
        <v>5095</v>
      </c>
      <c r="G22" s="375" t="str">
        <f t="shared" si="0"/>
        <v>F.LLI MONTEFUSCO SNC</v>
      </c>
      <c r="H22" s="376">
        <v>5358</v>
      </c>
      <c r="I22" s="377">
        <v>45245</v>
      </c>
      <c r="J22" s="377">
        <v>45291</v>
      </c>
      <c r="K22" s="376">
        <f t="shared" si="1"/>
        <v>5358</v>
      </c>
    </row>
    <row r="23" spans="1:11">
      <c r="A23" s="375" t="s">
        <v>5096</v>
      </c>
      <c r="B23" s="375">
        <v>81007120082</v>
      </c>
      <c r="C23" s="375" t="s">
        <v>5040</v>
      </c>
      <c r="D23" s="375" t="s">
        <v>5041</v>
      </c>
      <c r="E23" s="375" t="s">
        <v>5042</v>
      </c>
      <c r="F23" s="375" t="s">
        <v>5043</v>
      </c>
      <c r="G23" s="375" t="str">
        <f t="shared" si="0"/>
        <v>BP ENERGIA SRL</v>
      </c>
      <c r="H23" s="376">
        <v>31843.13</v>
      </c>
      <c r="I23" s="377">
        <v>45243</v>
      </c>
      <c r="J23" s="377">
        <v>45260</v>
      </c>
      <c r="K23" s="376">
        <f t="shared" si="1"/>
        <v>31843.13</v>
      </c>
    </row>
    <row r="24" spans="1:11">
      <c r="A24" s="375" t="s">
        <v>5097</v>
      </c>
      <c r="B24" s="375">
        <v>81007120082</v>
      </c>
      <c r="C24" s="375" t="s">
        <v>5040</v>
      </c>
      <c r="D24" s="375" t="s">
        <v>5098</v>
      </c>
      <c r="E24" s="375" t="s">
        <v>5049</v>
      </c>
      <c r="F24" s="375" t="s">
        <v>5099</v>
      </c>
      <c r="G24" s="375" t="str">
        <f t="shared" si="0"/>
        <v>ECOZETTO SRL</v>
      </c>
      <c r="H24" s="376">
        <v>300</v>
      </c>
      <c r="I24" s="377">
        <v>45240</v>
      </c>
      <c r="J24" s="377">
        <v>45260</v>
      </c>
      <c r="K24" s="376">
        <f t="shared" si="1"/>
        <v>300</v>
      </c>
    </row>
    <row r="25" spans="1:11">
      <c r="A25" s="375" t="s">
        <v>5100</v>
      </c>
      <c r="B25" s="375">
        <v>81007120082</v>
      </c>
      <c r="C25" s="375" t="s">
        <v>5040</v>
      </c>
      <c r="D25" s="375" t="s">
        <v>5101</v>
      </c>
      <c r="E25" s="375" t="s">
        <v>5049</v>
      </c>
      <c r="F25" s="375" t="s">
        <v>5102</v>
      </c>
      <c r="G25" s="375" t="str">
        <f t="shared" si="0"/>
        <v>ING. AMMENDOLIA</v>
      </c>
      <c r="H25" s="376">
        <v>1040</v>
      </c>
      <c r="I25" s="377">
        <v>45239</v>
      </c>
      <c r="J25" s="377">
        <v>45260</v>
      </c>
      <c r="K25" s="376">
        <f t="shared" si="1"/>
        <v>1040</v>
      </c>
    </row>
    <row r="26" spans="1:11">
      <c r="A26" s="375" t="s">
        <v>5103</v>
      </c>
      <c r="B26" s="375">
        <v>81007120082</v>
      </c>
      <c r="C26" s="375" t="s">
        <v>5040</v>
      </c>
      <c r="D26" s="375" t="s">
        <v>5104</v>
      </c>
      <c r="E26" s="375" t="s">
        <v>5046</v>
      </c>
      <c r="F26" s="375" t="s">
        <v>5105</v>
      </c>
      <c r="G26" s="375" t="str">
        <f t="shared" si="0"/>
        <v>LB SERVICE SRL</v>
      </c>
      <c r="H26" s="376">
        <v>946</v>
      </c>
      <c r="I26" s="377">
        <v>45239</v>
      </c>
      <c r="J26" s="377">
        <v>45260</v>
      </c>
      <c r="K26" s="376">
        <f t="shared" si="1"/>
        <v>946</v>
      </c>
    </row>
    <row r="27" spans="1:11">
      <c r="A27" s="375" t="s">
        <v>5106</v>
      </c>
      <c r="B27" s="375">
        <v>81007120082</v>
      </c>
      <c r="C27" s="375" t="s">
        <v>5040</v>
      </c>
      <c r="D27" s="375" t="s">
        <v>5107</v>
      </c>
      <c r="E27" s="375" t="s">
        <v>5046</v>
      </c>
      <c r="F27" s="375" t="s">
        <v>5105</v>
      </c>
      <c r="G27" s="375" t="str">
        <f t="shared" si="0"/>
        <v>LB SERVICE SRL</v>
      </c>
      <c r="H27" s="376">
        <v>4290</v>
      </c>
      <c r="I27" s="377">
        <v>45239</v>
      </c>
      <c r="J27" s="377">
        <v>45291</v>
      </c>
      <c r="K27" s="376">
        <f t="shared" si="1"/>
        <v>4290</v>
      </c>
    </row>
    <row r="28" spans="1:11">
      <c r="A28" s="375" t="s">
        <v>5108</v>
      </c>
      <c r="B28" s="375">
        <v>81007120082</v>
      </c>
      <c r="C28" s="375" t="s">
        <v>5040</v>
      </c>
      <c r="D28" s="375" t="s">
        <v>5109</v>
      </c>
      <c r="E28" s="375" t="s">
        <v>5046</v>
      </c>
      <c r="F28" s="375" t="s">
        <v>5069</v>
      </c>
      <c r="G28" s="375" t="str">
        <f t="shared" si="0"/>
        <v>PREVOSTO SAS</v>
      </c>
      <c r="H28" s="376">
        <v>630</v>
      </c>
      <c r="I28" s="377">
        <v>45232</v>
      </c>
      <c r="J28" s="377">
        <v>45260</v>
      </c>
      <c r="K28" s="376">
        <f t="shared" si="1"/>
        <v>630</v>
      </c>
    </row>
    <row r="29" spans="1:11">
      <c r="A29" s="375" t="s">
        <v>5110</v>
      </c>
      <c r="B29" s="375">
        <v>81007120082</v>
      </c>
      <c r="C29" s="375" t="s">
        <v>5040</v>
      </c>
      <c r="D29" s="375" t="s">
        <v>5111</v>
      </c>
      <c r="E29" s="375" t="s">
        <v>5049</v>
      </c>
      <c r="F29" s="375" t="s">
        <v>5112</v>
      </c>
      <c r="G29" s="375" t="str">
        <f t="shared" si="0"/>
        <v>COMOLI FERRARI SPA</v>
      </c>
      <c r="H29" s="376">
        <v>162.13999999999999</v>
      </c>
      <c r="I29" s="377">
        <v>45597</v>
      </c>
      <c r="J29" s="377">
        <v>45260</v>
      </c>
      <c r="K29" s="376">
        <f t="shared" si="1"/>
        <v>162.13999999999999</v>
      </c>
    </row>
    <row r="30" spans="1:11">
      <c r="A30" s="375" t="s">
        <v>5113</v>
      </c>
      <c r="B30" s="375">
        <v>81007120082</v>
      </c>
      <c r="C30" s="375" t="s">
        <v>5040</v>
      </c>
      <c r="D30" s="375" t="s">
        <v>5061</v>
      </c>
      <c r="E30" s="375" t="s">
        <v>5049</v>
      </c>
      <c r="F30" s="375" t="s">
        <v>5062</v>
      </c>
      <c r="G30" s="375" t="str">
        <f t="shared" si="0"/>
        <v>BIESSE SRL</v>
      </c>
      <c r="H30" s="376">
        <v>2091.61</v>
      </c>
      <c r="I30" s="377">
        <v>45219</v>
      </c>
      <c r="J30" s="377">
        <v>45230</v>
      </c>
      <c r="K30" s="376">
        <f t="shared" si="1"/>
        <v>2091.61</v>
      </c>
    </row>
    <row r="31" spans="1:11">
      <c r="A31" s="375" t="s">
        <v>5114</v>
      </c>
      <c r="B31" s="375">
        <v>81007120082</v>
      </c>
      <c r="C31" s="375" t="s">
        <v>5040</v>
      </c>
      <c r="D31" s="375" t="s">
        <v>5115</v>
      </c>
      <c r="E31" s="375" t="s">
        <v>5046</v>
      </c>
      <c r="F31" s="375" t="s">
        <v>5069</v>
      </c>
      <c r="G31" s="375" t="str">
        <f t="shared" si="0"/>
        <v>PREVOSTO SAS</v>
      </c>
      <c r="H31" s="376">
        <v>23500</v>
      </c>
      <c r="I31" s="377">
        <v>45219</v>
      </c>
      <c r="J31" s="377">
        <v>45291</v>
      </c>
      <c r="K31" s="376">
        <f t="shared" si="1"/>
        <v>23500</v>
      </c>
    </row>
    <row r="32" spans="1:11">
      <c r="A32" s="375" t="s">
        <v>5116</v>
      </c>
      <c r="B32" s="375">
        <v>81007120082</v>
      </c>
      <c r="C32" s="375" t="s">
        <v>5040</v>
      </c>
      <c r="D32" s="375" t="s">
        <v>5045</v>
      </c>
      <c r="E32" s="375" t="s">
        <v>5046</v>
      </c>
      <c r="F32" s="375" t="s">
        <v>3814</v>
      </c>
      <c r="G32" s="375" t="str">
        <f t="shared" si="0"/>
        <v>ENERGAS SPA</v>
      </c>
      <c r="H32" s="376">
        <v>1920</v>
      </c>
      <c r="I32" s="377">
        <v>45219</v>
      </c>
      <c r="J32" s="377">
        <v>45230</v>
      </c>
      <c r="K32" s="376">
        <f t="shared" si="1"/>
        <v>1920</v>
      </c>
    </row>
    <row r="33" spans="1:11">
      <c r="A33" s="375" t="s">
        <v>5117</v>
      </c>
      <c r="B33" s="375">
        <v>81007120082</v>
      </c>
      <c r="C33" s="375" t="s">
        <v>5040</v>
      </c>
      <c r="D33" s="375" t="s">
        <v>5091</v>
      </c>
      <c r="E33" s="375" t="s">
        <v>5049</v>
      </c>
      <c r="F33" s="375" t="s">
        <v>5092</v>
      </c>
      <c r="G33" s="375" t="str">
        <f t="shared" si="0"/>
        <v>SEI CPT SCUOLA EDILE</v>
      </c>
      <c r="H33" s="376">
        <v>1440</v>
      </c>
      <c r="I33" s="377">
        <v>45218</v>
      </c>
      <c r="J33" s="377">
        <v>45291</v>
      </c>
      <c r="K33" s="376">
        <f t="shared" si="1"/>
        <v>1440</v>
      </c>
    </row>
    <row r="34" spans="1:11">
      <c r="A34" s="375" t="s">
        <v>5100</v>
      </c>
      <c r="B34" s="375">
        <v>81007120082</v>
      </c>
      <c r="C34" s="375" t="s">
        <v>5040</v>
      </c>
      <c r="D34" s="375" t="s">
        <v>5118</v>
      </c>
      <c r="E34" s="375" t="s">
        <v>5046</v>
      </c>
      <c r="F34" s="375" t="s">
        <v>5105</v>
      </c>
      <c r="G34" s="375" t="s">
        <v>5105</v>
      </c>
      <c r="H34" s="376">
        <v>1030.5</v>
      </c>
      <c r="I34" s="377">
        <v>45218</v>
      </c>
      <c r="J34" s="377">
        <v>45230</v>
      </c>
      <c r="K34" s="376">
        <f t="shared" si="1"/>
        <v>1030.5</v>
      </c>
    </row>
    <row r="35" spans="1:11">
      <c r="A35" s="375" t="s">
        <v>5119</v>
      </c>
      <c r="B35" s="375">
        <v>81007120082</v>
      </c>
      <c r="C35" s="375" t="s">
        <v>5040</v>
      </c>
      <c r="D35" s="375" t="s">
        <v>5120</v>
      </c>
      <c r="E35" s="375" t="s">
        <v>5049</v>
      </c>
      <c r="F35" s="375" t="s">
        <v>5086</v>
      </c>
      <c r="G35" s="375" t="str">
        <f t="shared" si="0"/>
        <v>PULICHIMICA SNC</v>
      </c>
      <c r="H35" s="376">
        <v>5735.46</v>
      </c>
      <c r="I35" s="377">
        <v>45218</v>
      </c>
      <c r="J35" s="377">
        <v>45230</v>
      </c>
      <c r="K35" s="376">
        <f t="shared" si="1"/>
        <v>5735.46</v>
      </c>
    </row>
    <row r="36" spans="1:11">
      <c r="A36" s="375" t="s">
        <v>5121</v>
      </c>
      <c r="B36" s="375">
        <v>81007120082</v>
      </c>
      <c r="C36" s="375" t="s">
        <v>5040</v>
      </c>
      <c r="D36" s="375" t="s">
        <v>5122</v>
      </c>
      <c r="E36" s="375" t="s">
        <v>5049</v>
      </c>
      <c r="F36" s="375" t="s">
        <v>5123</v>
      </c>
      <c r="G36" s="375" t="str">
        <f t="shared" si="0"/>
        <v>KYOCERA SPA</v>
      </c>
      <c r="H36" s="376">
        <v>324.54000000000002</v>
      </c>
      <c r="I36" s="377">
        <v>45215</v>
      </c>
      <c r="J36" s="377">
        <v>45400</v>
      </c>
      <c r="K36" s="376">
        <f t="shared" si="1"/>
        <v>324.54000000000002</v>
      </c>
    </row>
    <row r="37" spans="1:11">
      <c r="A37" s="375" t="s">
        <v>5124</v>
      </c>
      <c r="B37" s="375">
        <v>81007120082</v>
      </c>
      <c r="C37" s="375" t="s">
        <v>5040</v>
      </c>
      <c r="D37" s="375" t="s">
        <v>5125</v>
      </c>
      <c r="E37" s="375" t="s">
        <v>5046</v>
      </c>
      <c r="F37" s="375" t="s">
        <v>5126</v>
      </c>
      <c r="G37" s="375" t="str">
        <f t="shared" si="0"/>
        <v>SEI SISTEMI INTEGRAZIONI</v>
      </c>
      <c r="H37" s="376">
        <v>7080</v>
      </c>
      <c r="I37" s="377">
        <v>45210</v>
      </c>
      <c r="J37" s="377">
        <v>45291</v>
      </c>
      <c r="K37" s="376">
        <f t="shared" si="1"/>
        <v>7080</v>
      </c>
    </row>
    <row r="38" spans="1:11">
      <c r="A38" s="375" t="s">
        <v>5127</v>
      </c>
      <c r="B38" s="375">
        <v>81007120082</v>
      </c>
      <c r="C38" s="375" t="s">
        <v>5040</v>
      </c>
      <c r="D38" s="375" t="s">
        <v>5128</v>
      </c>
      <c r="E38" s="375" t="s">
        <v>5046</v>
      </c>
      <c r="F38" s="375" t="s">
        <v>5059</v>
      </c>
      <c r="G38" s="375" t="str">
        <f t="shared" si="0"/>
        <v>SCHINDLER SPA</v>
      </c>
      <c r="H38" s="376">
        <v>860</v>
      </c>
      <c r="I38" s="377">
        <v>45209</v>
      </c>
      <c r="J38" s="377">
        <v>45230</v>
      </c>
      <c r="K38" s="376">
        <f t="shared" si="1"/>
        <v>860</v>
      </c>
    </row>
    <row r="39" spans="1:11">
      <c r="A39" s="375" t="s">
        <v>5129</v>
      </c>
      <c r="B39" s="375">
        <v>81007120082</v>
      </c>
      <c r="C39" s="375" t="s">
        <v>5040</v>
      </c>
      <c r="D39" s="375" t="s">
        <v>5130</v>
      </c>
      <c r="E39" s="375" t="s">
        <v>5046</v>
      </c>
      <c r="F39" s="375" t="s">
        <v>5131</v>
      </c>
      <c r="G39" s="375" t="str">
        <f t="shared" si="0"/>
        <v>AGRARIA FERRAMENTA SAS</v>
      </c>
      <c r="H39" s="376">
        <v>1291.4000000000001</v>
      </c>
      <c r="I39" s="377">
        <v>45209</v>
      </c>
      <c r="J39" s="377">
        <v>45230</v>
      </c>
      <c r="K39" s="376">
        <f t="shared" si="1"/>
        <v>1291.4000000000001</v>
      </c>
    </row>
    <row r="40" spans="1:11">
      <c r="A40" s="375" t="s">
        <v>5132</v>
      </c>
      <c r="B40" s="375">
        <v>81007120082</v>
      </c>
      <c r="C40" s="375" t="s">
        <v>5040</v>
      </c>
      <c r="D40" s="375" t="s">
        <v>5133</v>
      </c>
      <c r="E40" s="375" t="s">
        <v>5046</v>
      </c>
      <c r="F40" s="375" t="s">
        <v>5134</v>
      </c>
      <c r="G40" s="375" t="str">
        <f t="shared" si="0"/>
        <v>GIEM GHIRARDELLI SRL</v>
      </c>
      <c r="H40" s="376">
        <v>1501.48</v>
      </c>
      <c r="I40" s="377">
        <v>45209</v>
      </c>
      <c r="J40" s="377">
        <v>45230</v>
      </c>
      <c r="K40" s="376">
        <f t="shared" si="1"/>
        <v>1501.48</v>
      </c>
    </row>
    <row r="41" spans="1:11">
      <c r="A41" s="375" t="s">
        <v>5135</v>
      </c>
      <c r="B41" s="375">
        <v>81007120082</v>
      </c>
      <c r="C41" s="375" t="s">
        <v>5040</v>
      </c>
      <c r="D41" s="375" t="s">
        <v>5136</v>
      </c>
      <c r="E41" s="375" t="s">
        <v>5046</v>
      </c>
      <c r="F41" s="375" t="s">
        <v>1463</v>
      </c>
      <c r="G41" s="375" t="str">
        <f t="shared" si="0"/>
        <v>BIANCHI INGROSSO SRL</v>
      </c>
      <c r="H41" s="376">
        <v>10976.48</v>
      </c>
      <c r="I41" s="377">
        <v>45209</v>
      </c>
      <c r="J41" s="377">
        <v>45230</v>
      </c>
      <c r="K41" s="376">
        <f t="shared" si="1"/>
        <v>10976.48</v>
      </c>
    </row>
    <row r="42" spans="1:11">
      <c r="A42" s="375" t="s">
        <v>5137</v>
      </c>
      <c r="B42" s="375">
        <v>81007120082</v>
      </c>
      <c r="C42" s="375" t="s">
        <v>5040</v>
      </c>
      <c r="D42" s="375" t="s">
        <v>5061</v>
      </c>
      <c r="E42" s="375" t="s">
        <v>5049</v>
      </c>
      <c r="F42" s="375" t="s">
        <v>5062</v>
      </c>
      <c r="G42" s="375" t="str">
        <f t="shared" si="0"/>
        <v>BIESSE SRL</v>
      </c>
      <c r="H42" s="376">
        <v>749.94</v>
      </c>
      <c r="I42" s="377">
        <v>45209</v>
      </c>
      <c r="J42" s="377">
        <v>45230</v>
      </c>
      <c r="K42" s="376">
        <f t="shared" si="1"/>
        <v>749.94</v>
      </c>
    </row>
    <row r="43" spans="1:11">
      <c r="A43" s="375" t="s">
        <v>5138</v>
      </c>
      <c r="B43" s="375">
        <v>81007120082</v>
      </c>
      <c r="C43" s="375" t="s">
        <v>5040</v>
      </c>
      <c r="D43" s="375" t="s">
        <v>5139</v>
      </c>
      <c r="E43" s="375" t="s">
        <v>5046</v>
      </c>
      <c r="F43" s="375" t="s">
        <v>5140</v>
      </c>
      <c r="G43" s="375" t="str">
        <f t="shared" si="0"/>
        <v>DIRALAB SRL</v>
      </c>
      <c r="H43" s="376">
        <v>1737.5</v>
      </c>
      <c r="I43" s="377">
        <v>45208</v>
      </c>
      <c r="J43" s="377">
        <v>45230</v>
      </c>
      <c r="K43" s="376">
        <f t="shared" si="1"/>
        <v>1737.5</v>
      </c>
    </row>
    <row r="44" spans="1:11">
      <c r="A44" s="375" t="s">
        <v>5141</v>
      </c>
      <c r="B44" s="375">
        <v>81007120082</v>
      </c>
      <c r="C44" s="375" t="s">
        <v>5040</v>
      </c>
      <c r="D44" s="375" t="s">
        <v>5142</v>
      </c>
      <c r="E44" s="375" t="s">
        <v>5042</v>
      </c>
      <c r="F44" s="375" t="s">
        <v>2684</v>
      </c>
      <c r="G44" s="375" t="str">
        <f t="shared" si="0"/>
        <v>OLIVETTI SPA</v>
      </c>
      <c r="H44" s="376">
        <v>3740</v>
      </c>
      <c r="I44" s="377">
        <v>45208</v>
      </c>
      <c r="J44" s="377">
        <v>47058</v>
      </c>
      <c r="K44" s="376">
        <f t="shared" si="1"/>
        <v>3740</v>
      </c>
    </row>
    <row r="45" spans="1:11">
      <c r="A45" s="375" t="s">
        <v>5143</v>
      </c>
      <c r="B45" s="375">
        <v>81007120082</v>
      </c>
      <c r="C45" s="375" t="s">
        <v>5040</v>
      </c>
      <c r="D45" s="375" t="s">
        <v>5144</v>
      </c>
      <c r="E45" s="375" t="s">
        <v>5049</v>
      </c>
      <c r="F45" s="375" t="s">
        <v>5145</v>
      </c>
      <c r="G45" s="375" t="str">
        <f t="shared" si="0"/>
        <v>TGK SAS</v>
      </c>
      <c r="H45" s="376">
        <v>480</v>
      </c>
      <c r="I45" s="377">
        <v>45203</v>
      </c>
      <c r="J45" s="377">
        <v>45230</v>
      </c>
      <c r="K45" s="376">
        <f t="shared" si="1"/>
        <v>480</v>
      </c>
    </row>
    <row r="46" spans="1:11">
      <c r="A46" s="375" t="s">
        <v>5146</v>
      </c>
      <c r="B46" s="375">
        <v>81007120082</v>
      </c>
      <c r="C46" s="375" t="s">
        <v>5040</v>
      </c>
      <c r="D46" s="375" t="s">
        <v>5147</v>
      </c>
      <c r="E46" s="375" t="s">
        <v>5046</v>
      </c>
      <c r="F46" s="375" t="s">
        <v>5066</v>
      </c>
      <c r="G46" s="375" t="str">
        <f t="shared" si="0"/>
        <v>PODEMARF SAS</v>
      </c>
      <c r="H46" s="376">
        <v>1000</v>
      </c>
      <c r="I46" s="377">
        <v>45196</v>
      </c>
      <c r="J46" s="377">
        <v>45230</v>
      </c>
      <c r="K46" s="376">
        <f t="shared" si="1"/>
        <v>1000</v>
      </c>
    </row>
    <row r="47" spans="1:11">
      <c r="A47" s="375" t="s">
        <v>5148</v>
      </c>
      <c r="B47" s="375">
        <v>81007120082</v>
      </c>
      <c r="C47" s="375" t="s">
        <v>5040</v>
      </c>
      <c r="D47" s="375" t="s">
        <v>5149</v>
      </c>
      <c r="E47" s="375" t="s">
        <v>5046</v>
      </c>
      <c r="F47" s="375" t="s">
        <v>5078</v>
      </c>
      <c r="G47" s="375" t="str">
        <f t="shared" si="0"/>
        <v>MAIANO IMPIANTI SNC</v>
      </c>
      <c r="H47" s="376">
        <v>2880</v>
      </c>
      <c r="I47" s="377">
        <v>45196</v>
      </c>
      <c r="J47" s="377">
        <v>45291</v>
      </c>
      <c r="K47" s="376">
        <f t="shared" si="1"/>
        <v>2880</v>
      </c>
    </row>
    <row r="48" spans="1:11">
      <c r="A48" s="375" t="s">
        <v>5150</v>
      </c>
      <c r="B48" s="375">
        <v>81007120082</v>
      </c>
      <c r="C48" s="375" t="s">
        <v>5040</v>
      </c>
      <c r="D48" s="375" t="s">
        <v>5151</v>
      </c>
      <c r="E48" s="375" t="s">
        <v>5049</v>
      </c>
      <c r="F48" s="375" t="s">
        <v>5152</v>
      </c>
      <c r="G48" s="375" t="str">
        <f t="shared" si="0"/>
        <v>RETIFICIO SENSOLE SRL</v>
      </c>
      <c r="H48" s="376">
        <v>263</v>
      </c>
      <c r="I48" s="377">
        <v>45196</v>
      </c>
      <c r="J48" s="377">
        <v>45230</v>
      </c>
      <c r="K48" s="376">
        <f t="shared" si="1"/>
        <v>263</v>
      </c>
    </row>
    <row r="49" spans="1:11">
      <c r="A49" s="375" t="s">
        <v>5153</v>
      </c>
      <c r="B49" s="375">
        <v>81007120082</v>
      </c>
      <c r="C49" s="375" t="s">
        <v>5040</v>
      </c>
      <c r="D49" s="375" t="s">
        <v>5154</v>
      </c>
      <c r="E49" s="375" t="s">
        <v>5046</v>
      </c>
      <c r="F49" s="375" t="s">
        <v>5092</v>
      </c>
      <c r="G49" s="375" t="str">
        <f t="shared" si="0"/>
        <v>SEI CPT SCUOLA EDILE</v>
      </c>
      <c r="H49" s="376">
        <v>27620</v>
      </c>
      <c r="I49" s="377">
        <v>45196</v>
      </c>
      <c r="J49" s="377">
        <v>45351</v>
      </c>
      <c r="K49" s="376">
        <f t="shared" si="1"/>
        <v>27620</v>
      </c>
    </row>
    <row r="50" spans="1:11">
      <c r="A50" s="375" t="s">
        <v>5155</v>
      </c>
      <c r="B50" s="375">
        <v>81007120082</v>
      </c>
      <c r="C50" s="375" t="s">
        <v>5040</v>
      </c>
      <c r="D50" s="375" t="s">
        <v>5156</v>
      </c>
      <c r="E50" s="375" t="s">
        <v>5049</v>
      </c>
      <c r="F50" s="375" t="s">
        <v>5157</v>
      </c>
      <c r="G50" s="375" t="str">
        <f t="shared" si="0"/>
        <v>MICOSERVICE DI MICOLUCCI</v>
      </c>
      <c r="H50" s="376">
        <v>106.55</v>
      </c>
      <c r="I50" s="377">
        <v>45196</v>
      </c>
      <c r="J50" s="377">
        <v>45196</v>
      </c>
      <c r="K50" s="376">
        <f t="shared" si="1"/>
        <v>106.55</v>
      </c>
    </row>
    <row r="51" spans="1:11">
      <c r="A51" s="375" t="s">
        <v>5158</v>
      </c>
      <c r="B51" s="375">
        <v>81007120082</v>
      </c>
      <c r="C51" s="375" t="s">
        <v>5040</v>
      </c>
      <c r="D51" s="375" t="s">
        <v>5159</v>
      </c>
      <c r="E51" s="375" t="s">
        <v>5049</v>
      </c>
      <c r="F51" s="375" t="s">
        <v>5078</v>
      </c>
      <c r="G51" s="375" t="str">
        <f t="shared" si="0"/>
        <v>MAIANO IMPIANTI SNC</v>
      </c>
      <c r="H51" s="376">
        <v>315</v>
      </c>
      <c r="I51" s="377">
        <v>45127</v>
      </c>
      <c r="J51" s="377">
        <v>45199</v>
      </c>
      <c r="K51" s="376">
        <f t="shared" si="1"/>
        <v>315</v>
      </c>
    </row>
    <row r="52" spans="1:11">
      <c r="A52" s="375" t="s">
        <v>5160</v>
      </c>
      <c r="B52" s="375">
        <v>81007120082</v>
      </c>
      <c r="C52" s="375" t="s">
        <v>5040</v>
      </c>
      <c r="D52" s="375" t="s">
        <v>5161</v>
      </c>
      <c r="E52" s="375" t="s">
        <v>5046</v>
      </c>
      <c r="F52" s="375" t="s">
        <v>5162</v>
      </c>
      <c r="G52" s="375" t="str">
        <f t="shared" si="0"/>
        <v>MICAMO LAB</v>
      </c>
      <c r="H52" s="376">
        <v>1485</v>
      </c>
      <c r="I52" s="377">
        <v>45176</v>
      </c>
      <c r="J52" s="377">
        <v>45199</v>
      </c>
      <c r="K52" s="376">
        <f t="shared" si="1"/>
        <v>1485</v>
      </c>
    </row>
    <row r="53" spans="1:11">
      <c r="A53" s="375" t="s">
        <v>5163</v>
      </c>
      <c r="B53" s="375">
        <v>81007120082</v>
      </c>
      <c r="C53" s="375" t="s">
        <v>5040</v>
      </c>
      <c r="D53" s="375" t="s">
        <v>5164</v>
      </c>
      <c r="E53" s="375" t="s">
        <v>5046</v>
      </c>
      <c r="F53" s="375" t="s">
        <v>5165</v>
      </c>
      <c r="G53" s="375" t="str">
        <f t="shared" si="0"/>
        <v>M &amp; G INT'L SRL</v>
      </c>
      <c r="H53" s="376">
        <v>175</v>
      </c>
      <c r="I53" s="377">
        <v>45175</v>
      </c>
      <c r="J53" s="377">
        <v>45199</v>
      </c>
      <c r="K53" s="376">
        <f t="shared" si="1"/>
        <v>175</v>
      </c>
    </row>
    <row r="54" spans="1:11">
      <c r="A54" s="375" t="s">
        <v>5166</v>
      </c>
      <c r="B54" s="375">
        <v>81007120082</v>
      </c>
      <c r="C54" s="375" t="s">
        <v>5040</v>
      </c>
      <c r="D54" s="375" t="s">
        <v>5167</v>
      </c>
      <c r="E54" s="375" t="s">
        <v>5046</v>
      </c>
      <c r="F54" s="375" t="s">
        <v>5059</v>
      </c>
      <c r="G54" s="375" t="str">
        <f t="shared" si="0"/>
        <v>SCHINDLER SPA</v>
      </c>
      <c r="H54" s="376">
        <v>2096</v>
      </c>
      <c r="I54" s="377">
        <v>45174</v>
      </c>
      <c r="J54" s="377">
        <v>45291</v>
      </c>
      <c r="K54" s="376">
        <f t="shared" si="1"/>
        <v>2096</v>
      </c>
    </row>
    <row r="55" spans="1:11">
      <c r="A55" s="375" t="s">
        <v>5168</v>
      </c>
      <c r="B55" s="375">
        <v>81007120082</v>
      </c>
      <c r="C55" s="375" t="s">
        <v>5040</v>
      </c>
      <c r="D55" s="375" t="s">
        <v>5169</v>
      </c>
      <c r="E55" s="375" t="s">
        <v>5046</v>
      </c>
      <c r="F55" s="375" t="s">
        <v>5134</v>
      </c>
      <c r="G55" s="375" t="str">
        <f t="shared" si="0"/>
        <v>GIEM GHIRARDELLI SRL</v>
      </c>
      <c r="H55" s="376">
        <v>860</v>
      </c>
      <c r="I55" s="377">
        <v>45170</v>
      </c>
      <c r="J55" s="377">
        <v>45199</v>
      </c>
      <c r="K55" s="376">
        <f t="shared" si="1"/>
        <v>860</v>
      </c>
    </row>
    <row r="56" spans="1:11">
      <c r="A56" s="375" t="s">
        <v>5170</v>
      </c>
      <c r="B56" s="375">
        <v>81007120082</v>
      </c>
      <c r="C56" s="375" t="s">
        <v>5040</v>
      </c>
      <c r="D56" s="375" t="s">
        <v>5171</v>
      </c>
      <c r="E56" s="375" t="s">
        <v>5046</v>
      </c>
      <c r="F56" s="375" t="s">
        <v>5072</v>
      </c>
      <c r="G56" s="375" t="str">
        <f t="shared" si="0"/>
        <v>RESTART SRL</v>
      </c>
      <c r="H56" s="376">
        <v>1500</v>
      </c>
      <c r="I56" s="377">
        <v>45170</v>
      </c>
      <c r="J56" s="377">
        <v>45199</v>
      </c>
      <c r="K56" s="376">
        <f t="shared" si="1"/>
        <v>1500</v>
      </c>
    </row>
    <row r="57" spans="1:11">
      <c r="A57" s="375" t="s">
        <v>5172</v>
      </c>
      <c r="B57" s="375">
        <v>81007120082</v>
      </c>
      <c r="C57" s="375" t="s">
        <v>5040</v>
      </c>
      <c r="D57" s="375" t="s">
        <v>5173</v>
      </c>
      <c r="E57" s="375" t="s">
        <v>5046</v>
      </c>
      <c r="F57" s="375" t="s">
        <v>5174</v>
      </c>
      <c r="G57" s="375" t="str">
        <f t="shared" si="0"/>
        <v>DIDATTICA TOSCANA</v>
      </c>
      <c r="H57" s="376">
        <v>3247.79</v>
      </c>
      <c r="I57" s="377">
        <v>45168</v>
      </c>
      <c r="J57" s="377">
        <v>45199</v>
      </c>
      <c r="K57" s="376">
        <f t="shared" si="1"/>
        <v>3247.79</v>
      </c>
    </row>
    <row r="58" spans="1:11">
      <c r="A58" s="375" t="s">
        <v>5175</v>
      </c>
      <c r="B58" s="375">
        <v>81007120082</v>
      </c>
      <c r="C58" s="375" t="s">
        <v>5040</v>
      </c>
      <c r="D58" s="375" t="s">
        <v>5176</v>
      </c>
      <c r="E58" s="375" t="s">
        <v>5049</v>
      </c>
      <c r="F58" s="375" t="s">
        <v>5078</v>
      </c>
      <c r="G58" s="375" t="str">
        <f t="shared" si="0"/>
        <v>MAIANO IMPIANTI SNC</v>
      </c>
      <c r="H58" s="376">
        <v>1750</v>
      </c>
      <c r="I58" s="377">
        <v>45168</v>
      </c>
      <c r="J58" s="377">
        <v>45199</v>
      </c>
      <c r="K58" s="376">
        <f t="shared" si="1"/>
        <v>1750</v>
      </c>
    </row>
    <row r="59" spans="1:11">
      <c r="A59" s="375" t="s">
        <v>5177</v>
      </c>
      <c r="B59" s="375">
        <v>81007120082</v>
      </c>
      <c r="C59" s="375" t="s">
        <v>5040</v>
      </c>
      <c r="D59" s="375" t="s">
        <v>5178</v>
      </c>
      <c r="E59" s="375" t="s">
        <v>5049</v>
      </c>
      <c r="F59" s="375" t="s">
        <v>5179</v>
      </c>
      <c r="G59" s="375" t="str">
        <f t="shared" si="0"/>
        <v>DIMO SPA EURONICS</v>
      </c>
      <c r="H59" s="376">
        <v>171.56</v>
      </c>
      <c r="I59" s="377">
        <v>45163</v>
      </c>
      <c r="J59" s="377">
        <v>45163</v>
      </c>
      <c r="K59" s="376">
        <f t="shared" si="1"/>
        <v>171.56</v>
      </c>
    </row>
    <row r="60" spans="1:11">
      <c r="A60" s="375" t="s">
        <v>5180</v>
      </c>
      <c r="B60" s="375">
        <v>81007120082</v>
      </c>
      <c r="C60" s="375" t="s">
        <v>5040</v>
      </c>
      <c r="D60" s="375" t="s">
        <v>5181</v>
      </c>
      <c r="E60" s="375" t="s">
        <v>5049</v>
      </c>
      <c r="F60" s="375" t="s">
        <v>5182</v>
      </c>
      <c r="G60" s="375" t="str">
        <f t="shared" si="0"/>
        <v>RSE SRL</v>
      </c>
      <c r="H60" s="376">
        <v>1300</v>
      </c>
      <c r="I60" s="377">
        <v>45158</v>
      </c>
      <c r="J60" s="377">
        <v>45169</v>
      </c>
      <c r="K60" s="376">
        <f t="shared" si="1"/>
        <v>1300</v>
      </c>
    </row>
    <row r="61" spans="1:11">
      <c r="A61" s="375" t="s">
        <v>5183</v>
      </c>
      <c r="B61" s="375">
        <v>81007120082</v>
      </c>
      <c r="C61" s="375" t="s">
        <v>5040</v>
      </c>
      <c r="D61" s="375" t="s">
        <v>5184</v>
      </c>
      <c r="E61" s="375" t="s">
        <v>5046</v>
      </c>
      <c r="F61" s="375" t="s">
        <v>5078</v>
      </c>
      <c r="G61" s="375" t="str">
        <f t="shared" si="0"/>
        <v>MAIANO IMPIANTI SNC</v>
      </c>
      <c r="H61" s="376">
        <v>8400</v>
      </c>
      <c r="I61" s="377">
        <v>45148</v>
      </c>
      <c r="J61" s="377">
        <v>45230</v>
      </c>
      <c r="K61" s="376">
        <f t="shared" si="1"/>
        <v>8400</v>
      </c>
    </row>
    <row r="62" spans="1:11">
      <c r="A62" s="375" t="s">
        <v>5185</v>
      </c>
      <c r="B62" s="375">
        <v>81007120082</v>
      </c>
      <c r="C62" s="375" t="s">
        <v>5040</v>
      </c>
      <c r="D62" s="375" t="s">
        <v>5041</v>
      </c>
      <c r="E62" s="375" t="s">
        <v>5042</v>
      </c>
      <c r="F62" s="375" t="s">
        <v>5043</v>
      </c>
      <c r="G62" s="375" t="str">
        <f t="shared" si="0"/>
        <v>BP ENERGIA SRL</v>
      </c>
      <c r="H62" s="376">
        <v>33876.949999999997</v>
      </c>
      <c r="I62" s="377">
        <v>45146</v>
      </c>
      <c r="J62" s="377">
        <v>45169</v>
      </c>
      <c r="K62" s="376">
        <f t="shared" si="1"/>
        <v>33876.949999999997</v>
      </c>
    </row>
    <row r="63" spans="1:11">
      <c r="A63" s="375" t="s">
        <v>5186</v>
      </c>
      <c r="B63" s="375">
        <v>81007120082</v>
      </c>
      <c r="C63" s="375" t="s">
        <v>5040</v>
      </c>
      <c r="D63" s="375" t="s">
        <v>5187</v>
      </c>
      <c r="E63" s="375" t="s">
        <v>5188</v>
      </c>
      <c r="F63" s="375" t="s">
        <v>4583</v>
      </c>
      <c r="G63" s="375" t="str">
        <f t="shared" si="0"/>
        <v>TOOLBOX SRL</v>
      </c>
      <c r="H63" s="376">
        <v>310</v>
      </c>
      <c r="I63" s="377">
        <v>45138</v>
      </c>
      <c r="J63" s="377">
        <v>45169</v>
      </c>
      <c r="K63" s="376">
        <f t="shared" si="1"/>
        <v>310</v>
      </c>
    </row>
    <row r="64" spans="1:11">
      <c r="A64" s="375" t="s">
        <v>5189</v>
      </c>
      <c r="B64" s="375">
        <v>81007120082</v>
      </c>
      <c r="C64" s="375" t="s">
        <v>5040</v>
      </c>
      <c r="D64" s="375" t="s">
        <v>5190</v>
      </c>
      <c r="E64" s="375" t="s">
        <v>5049</v>
      </c>
      <c r="F64" s="375" t="s">
        <v>5191</v>
      </c>
      <c r="G64" s="375" t="str">
        <f t="shared" si="0"/>
        <v>TABYA CENTER SRL</v>
      </c>
      <c r="H64" s="376">
        <v>244.26</v>
      </c>
      <c r="I64" s="377">
        <v>45138</v>
      </c>
      <c r="J64" s="377">
        <v>45138</v>
      </c>
      <c r="K64" s="376">
        <f t="shared" si="1"/>
        <v>244.26</v>
      </c>
    </row>
    <row r="65" spans="1:11">
      <c r="A65" s="375" t="s">
        <v>5192</v>
      </c>
      <c r="B65" s="375">
        <v>81007120082</v>
      </c>
      <c r="C65" s="375" t="s">
        <v>5040</v>
      </c>
      <c r="D65" s="375" t="s">
        <v>5193</v>
      </c>
      <c r="E65" s="375" t="s">
        <v>5049</v>
      </c>
      <c r="F65" s="375" t="s">
        <v>5194</v>
      </c>
      <c r="G65" s="375" t="str">
        <f t="shared" si="0"/>
        <v>PNEUS FOCE SRL</v>
      </c>
      <c r="H65" s="376">
        <v>1230.78</v>
      </c>
      <c r="I65" s="377">
        <v>45138</v>
      </c>
      <c r="J65" s="377">
        <v>45169</v>
      </c>
      <c r="K65" s="376">
        <f t="shared" si="1"/>
        <v>1230.78</v>
      </c>
    </row>
    <row r="66" spans="1:11">
      <c r="A66" s="375" t="s">
        <v>5195</v>
      </c>
      <c r="B66" s="375">
        <v>81007120082</v>
      </c>
      <c r="C66" s="375" t="s">
        <v>5040</v>
      </c>
      <c r="D66" s="375" t="s">
        <v>5118</v>
      </c>
      <c r="E66" s="375" t="s">
        <v>5188</v>
      </c>
      <c r="F66" s="375" t="s">
        <v>5105</v>
      </c>
      <c r="G66" s="375" t="str">
        <f t="shared" si="0"/>
        <v>LB SERVICE SRL</v>
      </c>
      <c r="H66" s="376">
        <v>1702</v>
      </c>
      <c r="I66" s="377">
        <v>45133</v>
      </c>
      <c r="J66" s="377">
        <v>45169</v>
      </c>
      <c r="K66" s="376">
        <f t="shared" si="1"/>
        <v>1702</v>
      </c>
    </row>
    <row r="67" spans="1:11">
      <c r="A67" s="375" t="s">
        <v>5196</v>
      </c>
      <c r="B67" s="375">
        <v>81007120082</v>
      </c>
      <c r="C67" s="375" t="s">
        <v>5040</v>
      </c>
      <c r="D67" s="375" t="s">
        <v>5197</v>
      </c>
      <c r="E67" s="375" t="s">
        <v>5188</v>
      </c>
      <c r="F67" s="375" t="s">
        <v>5069</v>
      </c>
      <c r="G67" s="375" t="str">
        <f t="shared" si="0"/>
        <v>PREVOSTO SAS</v>
      </c>
      <c r="H67" s="376">
        <v>880</v>
      </c>
      <c r="I67" s="377">
        <v>45127</v>
      </c>
      <c r="J67" s="377">
        <v>45138</v>
      </c>
      <c r="K67" s="376">
        <f t="shared" si="1"/>
        <v>880</v>
      </c>
    </row>
    <row r="68" spans="1:11">
      <c r="A68" s="375" t="s">
        <v>5198</v>
      </c>
      <c r="B68" s="375">
        <v>81007120082</v>
      </c>
      <c r="C68" s="375" t="s">
        <v>5040</v>
      </c>
      <c r="D68" s="375" t="s">
        <v>5045</v>
      </c>
      <c r="E68" s="375" t="s">
        <v>5188</v>
      </c>
      <c r="F68" s="375" t="s">
        <v>3814</v>
      </c>
      <c r="G68" s="375" t="str">
        <f t="shared" si="0"/>
        <v>ENERGAS SPA</v>
      </c>
      <c r="H68" s="376">
        <v>1830</v>
      </c>
      <c r="I68" s="377">
        <v>45126</v>
      </c>
      <c r="J68" s="377">
        <v>45138</v>
      </c>
      <c r="K68" s="376">
        <f t="shared" si="1"/>
        <v>1830</v>
      </c>
    </row>
    <row r="69" spans="1:11">
      <c r="A69" s="375" t="s">
        <v>5199</v>
      </c>
      <c r="B69" s="375">
        <v>81007120082</v>
      </c>
      <c r="C69" s="375" t="s">
        <v>5040</v>
      </c>
      <c r="D69" s="375" t="s">
        <v>5200</v>
      </c>
      <c r="E69" s="375" t="s">
        <v>5049</v>
      </c>
      <c r="F69" s="375" t="s">
        <v>5112</v>
      </c>
      <c r="G69" s="375" t="str">
        <f t="shared" si="0"/>
        <v>COMOLI FERRARI SPA</v>
      </c>
      <c r="H69" s="376">
        <v>507.5</v>
      </c>
      <c r="I69" s="377">
        <v>45120</v>
      </c>
      <c r="J69" s="377">
        <v>45138</v>
      </c>
      <c r="K69" s="376">
        <f t="shared" si="1"/>
        <v>507.5</v>
      </c>
    </row>
    <row r="70" spans="1:11">
      <c r="A70" s="375" t="s">
        <v>5201</v>
      </c>
      <c r="B70" s="375">
        <v>81007120082</v>
      </c>
      <c r="C70" s="375" t="s">
        <v>5040</v>
      </c>
      <c r="D70" s="375" t="s">
        <v>5202</v>
      </c>
      <c r="E70" s="375" t="s">
        <v>5049</v>
      </c>
      <c r="F70" s="375" t="s">
        <v>5203</v>
      </c>
      <c r="G70" s="375" t="str">
        <f t="shared" si="0"/>
        <v>CAMBIELLI EDILFRIULI SPA</v>
      </c>
      <c r="H70" s="376">
        <v>2848.36</v>
      </c>
      <c r="I70" s="377">
        <v>45120</v>
      </c>
      <c r="J70" s="377">
        <v>45138</v>
      </c>
      <c r="K70" s="376">
        <f t="shared" si="1"/>
        <v>2848.36</v>
      </c>
    </row>
    <row r="71" spans="1:11">
      <c r="A71" s="375" t="s">
        <v>5204</v>
      </c>
      <c r="B71" s="375">
        <v>81007120082</v>
      </c>
      <c r="C71" s="375" t="s">
        <v>5040</v>
      </c>
      <c r="D71" s="375" t="s">
        <v>5205</v>
      </c>
      <c r="E71" s="375" t="s">
        <v>5188</v>
      </c>
      <c r="F71" s="375" t="s">
        <v>5089</v>
      </c>
      <c r="G71" s="375" t="str">
        <f t="shared" si="0"/>
        <v>ALFACAR SNC</v>
      </c>
      <c r="H71" s="376">
        <v>2916.07</v>
      </c>
      <c r="I71" s="377">
        <v>45119</v>
      </c>
      <c r="J71" s="377">
        <v>45138</v>
      </c>
      <c r="K71" s="376">
        <f t="shared" si="1"/>
        <v>2916.07</v>
      </c>
    </row>
    <row r="72" spans="1:11">
      <c r="A72" s="375" t="s">
        <v>5180</v>
      </c>
      <c r="B72" s="375">
        <v>81007120082</v>
      </c>
      <c r="C72" s="375" t="s">
        <v>5040</v>
      </c>
      <c r="D72" s="375" t="s">
        <v>5206</v>
      </c>
      <c r="E72" s="375" t="s">
        <v>5049</v>
      </c>
      <c r="F72" s="375" t="s">
        <v>5182</v>
      </c>
      <c r="G72" s="375" t="str">
        <f t="shared" si="0"/>
        <v>RSE SRL</v>
      </c>
      <c r="H72" s="376">
        <v>650</v>
      </c>
      <c r="I72" s="377">
        <v>45113</v>
      </c>
      <c r="J72" s="377">
        <v>45138</v>
      </c>
      <c r="K72" s="376">
        <f t="shared" si="1"/>
        <v>650</v>
      </c>
    </row>
    <row r="73" spans="1:11">
      <c r="A73" s="375" t="s">
        <v>5207</v>
      </c>
      <c r="B73" s="375">
        <v>81007120082</v>
      </c>
      <c r="C73" s="375" t="s">
        <v>5040</v>
      </c>
      <c r="D73" s="375" t="s">
        <v>5208</v>
      </c>
      <c r="E73" s="375" t="s">
        <v>5049</v>
      </c>
      <c r="F73" s="375" t="s">
        <v>5209</v>
      </c>
      <c r="G73" s="375" t="str">
        <f t="shared" si="0"/>
        <v>IN NET SAS</v>
      </c>
      <c r="H73" s="376">
        <v>137.74</v>
      </c>
      <c r="I73" s="377">
        <v>45104</v>
      </c>
      <c r="J73" s="377">
        <v>45104</v>
      </c>
      <c r="K73" s="376">
        <f t="shared" si="1"/>
        <v>137.74</v>
      </c>
    </row>
    <row r="74" spans="1:11">
      <c r="A74" s="375" t="s">
        <v>5210</v>
      </c>
      <c r="B74" s="375">
        <v>81007120082</v>
      </c>
      <c r="C74" s="375" t="s">
        <v>5040</v>
      </c>
      <c r="D74" s="375" t="s">
        <v>5041</v>
      </c>
      <c r="E74" s="375" t="s">
        <v>5042</v>
      </c>
      <c r="F74" s="375" t="s">
        <v>5043</v>
      </c>
      <c r="G74" s="375" t="str">
        <f t="shared" si="0"/>
        <v>BP ENERGIA SRL</v>
      </c>
      <c r="H74" s="376">
        <v>29262.560000000001</v>
      </c>
      <c r="I74" s="377">
        <v>45103</v>
      </c>
      <c r="J74" s="377">
        <v>45122</v>
      </c>
      <c r="K74" s="376">
        <f t="shared" si="1"/>
        <v>29262.560000000001</v>
      </c>
    </row>
    <row r="75" spans="1:11">
      <c r="A75" s="375" t="s">
        <v>5211</v>
      </c>
      <c r="B75" s="375">
        <v>81007120082</v>
      </c>
      <c r="C75" s="375" t="s">
        <v>5040</v>
      </c>
      <c r="D75" s="375" t="s">
        <v>5212</v>
      </c>
      <c r="E75" s="375" t="s">
        <v>5049</v>
      </c>
      <c r="F75" s="375" t="s">
        <v>5213</v>
      </c>
      <c r="G75" s="375" t="str">
        <f t="shared" si="0"/>
        <v>CARINI SRL</v>
      </c>
      <c r="H75" s="376">
        <v>2268.12</v>
      </c>
      <c r="I75" s="377">
        <v>45096</v>
      </c>
      <c r="J75" s="377">
        <v>45107</v>
      </c>
      <c r="K75" s="376">
        <f t="shared" si="1"/>
        <v>2268.12</v>
      </c>
    </row>
    <row r="76" spans="1:11">
      <c r="A76" s="375" t="s">
        <v>5214</v>
      </c>
      <c r="B76" s="375">
        <v>81007120082</v>
      </c>
      <c r="C76" s="375" t="s">
        <v>5040</v>
      </c>
      <c r="D76" s="375" t="s">
        <v>5215</v>
      </c>
      <c r="E76" s="375" t="s">
        <v>5188</v>
      </c>
      <c r="F76" s="375" t="s">
        <v>5131</v>
      </c>
      <c r="G76" s="375" t="str">
        <f t="shared" si="0"/>
        <v>AGRARIA FERRAMENTA SAS</v>
      </c>
      <c r="H76" s="376">
        <v>1452.86</v>
      </c>
      <c r="I76" s="377">
        <v>45092</v>
      </c>
      <c r="J76" s="377">
        <v>45107</v>
      </c>
      <c r="K76" s="376">
        <f t="shared" si="1"/>
        <v>1452.86</v>
      </c>
    </row>
    <row r="77" spans="1:11">
      <c r="A77" s="375" t="s">
        <v>5216</v>
      </c>
      <c r="B77" s="375">
        <v>81007120082</v>
      </c>
      <c r="C77" s="375" t="s">
        <v>5040</v>
      </c>
      <c r="D77" s="375" t="s">
        <v>5217</v>
      </c>
      <c r="E77" s="375" t="s">
        <v>5188</v>
      </c>
      <c r="F77" s="375" t="s">
        <v>5218</v>
      </c>
      <c r="G77" s="375" t="str">
        <f t="shared" si="0"/>
        <v>DECART SRL</v>
      </c>
      <c r="H77" s="376">
        <v>2060</v>
      </c>
      <c r="I77" s="377">
        <v>45092</v>
      </c>
      <c r="J77" s="377">
        <v>45107</v>
      </c>
      <c r="K77" s="376">
        <f t="shared" si="1"/>
        <v>2060</v>
      </c>
    </row>
    <row r="78" spans="1:11">
      <c r="A78" s="375" t="s">
        <v>5219</v>
      </c>
      <c r="B78" s="375">
        <v>81007120082</v>
      </c>
      <c r="C78" s="375" t="s">
        <v>5040</v>
      </c>
      <c r="D78" s="375" t="s">
        <v>5220</v>
      </c>
      <c r="E78" s="375" t="s">
        <v>5049</v>
      </c>
      <c r="F78" s="375" t="s">
        <v>5221</v>
      </c>
      <c r="G78" s="375" t="str">
        <f t="shared" si="0"/>
        <v>ECORECUPERO SRL</v>
      </c>
      <c r="H78" s="376">
        <v>95</v>
      </c>
      <c r="I78" s="377">
        <v>45085</v>
      </c>
      <c r="J78" s="377">
        <v>45107</v>
      </c>
      <c r="K78" s="376">
        <f t="shared" si="1"/>
        <v>95</v>
      </c>
    </row>
    <row r="79" spans="1:11">
      <c r="A79" s="375" t="s">
        <v>5222</v>
      </c>
      <c r="B79" s="375">
        <v>81007120082</v>
      </c>
      <c r="C79" s="375" t="s">
        <v>5040</v>
      </c>
      <c r="D79" s="375" t="s">
        <v>5223</v>
      </c>
      <c r="E79" s="375" t="s">
        <v>5046</v>
      </c>
      <c r="F79" s="375" t="s">
        <v>5134</v>
      </c>
      <c r="G79" s="375" t="str">
        <f t="shared" ref="G79:G131" si="2">F79</f>
        <v>GIEM GHIRARDELLI SRL</v>
      </c>
      <c r="H79" s="376">
        <v>1698.29</v>
      </c>
      <c r="I79" s="377">
        <v>45084</v>
      </c>
      <c r="J79" s="377">
        <v>45107</v>
      </c>
      <c r="K79" s="376">
        <v>1616.69</v>
      </c>
    </row>
    <row r="80" spans="1:11">
      <c r="A80" s="375" t="s">
        <v>5224</v>
      </c>
      <c r="B80" s="375">
        <v>81007120082</v>
      </c>
      <c r="C80" s="375" t="s">
        <v>5040</v>
      </c>
      <c r="D80" s="375" t="s">
        <v>5225</v>
      </c>
      <c r="E80" s="375" t="s">
        <v>5046</v>
      </c>
      <c r="F80" s="375" t="s">
        <v>5134</v>
      </c>
      <c r="G80" s="375" t="str">
        <f t="shared" si="2"/>
        <v>GIEM GHIRARDELLI SRL</v>
      </c>
      <c r="H80" s="376">
        <v>4375</v>
      </c>
      <c r="I80" s="377">
        <v>45084</v>
      </c>
      <c r="J80" s="377">
        <v>45107</v>
      </c>
      <c r="K80" s="376">
        <f t="shared" ref="K80:K131" si="3">H80</f>
        <v>4375</v>
      </c>
    </row>
    <row r="81" spans="1:11">
      <c r="A81" s="375" t="s">
        <v>5226</v>
      </c>
      <c r="B81" s="375">
        <v>81007120082</v>
      </c>
      <c r="C81" s="375" t="s">
        <v>5040</v>
      </c>
      <c r="D81" s="375" t="s">
        <v>5227</v>
      </c>
      <c r="E81" s="375" t="s">
        <v>5046</v>
      </c>
      <c r="F81" s="375" t="s">
        <v>5145</v>
      </c>
      <c r="G81" s="375" t="str">
        <f t="shared" si="2"/>
        <v>TGK SAS</v>
      </c>
      <c r="H81" s="376">
        <v>1300</v>
      </c>
      <c r="I81" s="377">
        <v>45084</v>
      </c>
      <c r="J81" s="377">
        <v>45107</v>
      </c>
      <c r="K81" s="376">
        <f t="shared" si="3"/>
        <v>1300</v>
      </c>
    </row>
    <row r="82" spans="1:11">
      <c r="A82" s="375" t="s">
        <v>5228</v>
      </c>
      <c r="B82" s="375">
        <v>81007120082</v>
      </c>
      <c r="C82" s="375" t="s">
        <v>5040</v>
      </c>
      <c r="D82" s="375" t="s">
        <v>5229</v>
      </c>
      <c r="E82" s="375" t="s">
        <v>5046</v>
      </c>
      <c r="F82" s="375" t="s">
        <v>5230</v>
      </c>
      <c r="G82" s="375" t="str">
        <f t="shared" si="2"/>
        <v>FRANCONE FABRIZIO</v>
      </c>
      <c r="H82" s="376">
        <v>2400</v>
      </c>
      <c r="I82" s="377">
        <v>45071</v>
      </c>
      <c r="J82" s="377">
        <v>45107</v>
      </c>
      <c r="K82" s="376">
        <f t="shared" si="3"/>
        <v>2400</v>
      </c>
    </row>
    <row r="83" spans="1:11">
      <c r="A83" s="375" t="s">
        <v>5231</v>
      </c>
      <c r="B83" s="375">
        <v>81007120082</v>
      </c>
      <c r="C83" s="375" t="s">
        <v>5040</v>
      </c>
      <c r="D83" s="375" t="s">
        <v>5232</v>
      </c>
      <c r="E83" s="375" t="s">
        <v>5046</v>
      </c>
      <c r="F83" s="375" t="s">
        <v>5233</v>
      </c>
      <c r="G83" s="375" t="str">
        <f t="shared" si="2"/>
        <v>BERTONE IMPIANTI SRL</v>
      </c>
      <c r="H83" s="376">
        <v>2650</v>
      </c>
      <c r="I83" s="377">
        <v>45068</v>
      </c>
      <c r="J83" s="377">
        <v>45107</v>
      </c>
      <c r="K83" s="376">
        <f t="shared" si="3"/>
        <v>2650</v>
      </c>
    </row>
    <row r="84" spans="1:11">
      <c r="A84" s="375" t="s">
        <v>5234</v>
      </c>
      <c r="B84" s="375">
        <v>81007120082</v>
      </c>
      <c r="C84" s="375" t="s">
        <v>5040</v>
      </c>
      <c r="D84" s="375" t="s">
        <v>5235</v>
      </c>
      <c r="E84" s="375" t="s">
        <v>5046</v>
      </c>
      <c r="F84" s="375" t="s">
        <v>5233</v>
      </c>
      <c r="G84" s="375" t="str">
        <f t="shared" si="2"/>
        <v>BERTONE IMPIANTI SRL</v>
      </c>
      <c r="H84" s="376">
        <v>1400</v>
      </c>
      <c r="I84" s="377">
        <v>45065</v>
      </c>
      <c r="J84" s="377">
        <v>45107</v>
      </c>
      <c r="K84" s="376">
        <f t="shared" si="3"/>
        <v>1400</v>
      </c>
    </row>
    <row r="85" spans="1:11">
      <c r="A85" s="375" t="s">
        <v>5236</v>
      </c>
      <c r="B85" s="375">
        <v>81007120082</v>
      </c>
      <c r="C85" s="375" t="s">
        <v>5040</v>
      </c>
      <c r="D85" s="375" t="s">
        <v>5237</v>
      </c>
      <c r="E85" s="375" t="s">
        <v>5046</v>
      </c>
      <c r="F85" s="375" t="s">
        <v>5233</v>
      </c>
      <c r="G85" s="375" t="str">
        <f t="shared" si="2"/>
        <v>BERTONE IMPIANTI SRL</v>
      </c>
      <c r="H85" s="376">
        <v>3594</v>
      </c>
      <c r="I85" s="377">
        <v>45065</v>
      </c>
      <c r="J85" s="377">
        <v>45107</v>
      </c>
      <c r="K85" s="376">
        <f t="shared" si="3"/>
        <v>3594</v>
      </c>
    </row>
    <row r="86" spans="1:11">
      <c r="A86" s="375" t="s">
        <v>5054</v>
      </c>
      <c r="B86" s="375">
        <v>81007120082</v>
      </c>
      <c r="C86" s="375" t="s">
        <v>5040</v>
      </c>
      <c r="D86" s="375" t="s">
        <v>5238</v>
      </c>
      <c r="E86" s="375" t="s">
        <v>5046</v>
      </c>
      <c r="F86" s="375" t="s">
        <v>5056</v>
      </c>
      <c r="G86" s="375" t="str">
        <f t="shared" si="2"/>
        <v>LANZA SISTEMI SNC</v>
      </c>
      <c r="H86" s="376">
        <v>905</v>
      </c>
      <c r="I86" s="377">
        <v>45062</v>
      </c>
      <c r="J86" s="377">
        <v>45107</v>
      </c>
      <c r="K86" s="376">
        <v>900</v>
      </c>
    </row>
    <row r="87" spans="1:11">
      <c r="A87" s="375" t="s">
        <v>5239</v>
      </c>
      <c r="B87" s="375">
        <v>81007120082</v>
      </c>
      <c r="C87" s="375" t="s">
        <v>5040</v>
      </c>
      <c r="D87" s="375" t="s">
        <v>5240</v>
      </c>
      <c r="E87" s="375" t="s">
        <v>5046</v>
      </c>
      <c r="F87" s="375" t="s">
        <v>1349</v>
      </c>
      <c r="G87" s="375" t="str">
        <f t="shared" si="2"/>
        <v>LA CASALINDA SRL</v>
      </c>
      <c r="H87" s="376">
        <v>4455.8</v>
      </c>
      <c r="I87" s="377">
        <v>45062</v>
      </c>
      <c r="J87" s="377">
        <v>45107</v>
      </c>
      <c r="K87" s="376">
        <f t="shared" si="3"/>
        <v>4455.8</v>
      </c>
    </row>
    <row r="88" spans="1:11">
      <c r="A88" s="375" t="s">
        <v>5241</v>
      </c>
      <c r="B88" s="375">
        <v>81007120082</v>
      </c>
      <c r="C88" s="375" t="s">
        <v>5040</v>
      </c>
      <c r="D88" s="375" t="s">
        <v>5242</v>
      </c>
      <c r="E88" s="375" t="s">
        <v>5046</v>
      </c>
      <c r="F88" s="375" t="s">
        <v>5145</v>
      </c>
      <c r="G88" s="375" t="str">
        <f t="shared" si="2"/>
        <v>TGK SAS</v>
      </c>
      <c r="H88" s="376">
        <v>10400</v>
      </c>
      <c r="I88" s="377">
        <v>45062</v>
      </c>
      <c r="J88" s="377">
        <v>45107</v>
      </c>
      <c r="K88" s="376">
        <f t="shared" si="3"/>
        <v>10400</v>
      </c>
    </row>
    <row r="89" spans="1:11">
      <c r="A89" s="375" t="s">
        <v>5243</v>
      </c>
      <c r="B89" s="375">
        <v>81007120082</v>
      </c>
      <c r="C89" s="375" t="s">
        <v>5040</v>
      </c>
      <c r="D89" s="375" t="s">
        <v>5244</v>
      </c>
      <c r="E89" s="375" t="s">
        <v>5046</v>
      </c>
      <c r="F89" s="375" t="s">
        <v>1349</v>
      </c>
      <c r="G89" s="375" t="str">
        <f t="shared" si="2"/>
        <v>LA CASALINDA SRL</v>
      </c>
      <c r="H89" s="376">
        <v>4500</v>
      </c>
      <c r="I89" s="377">
        <v>45057</v>
      </c>
      <c r="J89" s="377">
        <v>45077</v>
      </c>
      <c r="K89" s="376">
        <f t="shared" si="3"/>
        <v>4500</v>
      </c>
    </row>
    <row r="90" spans="1:11">
      <c r="A90" s="375" t="s">
        <v>5245</v>
      </c>
      <c r="B90" s="375">
        <v>81007120082</v>
      </c>
      <c r="C90" s="375" t="s">
        <v>5040</v>
      </c>
      <c r="D90" s="375" t="s">
        <v>5246</v>
      </c>
      <c r="E90" s="375" t="s">
        <v>5046</v>
      </c>
      <c r="F90" s="375" t="s">
        <v>5247</v>
      </c>
      <c r="G90" s="375" t="str">
        <f t="shared" si="2"/>
        <v>REGGINFLEX</v>
      </c>
      <c r="H90" s="376">
        <v>6090</v>
      </c>
      <c r="I90" s="377">
        <v>45057</v>
      </c>
      <c r="J90" s="377">
        <v>45077</v>
      </c>
      <c r="K90" s="376">
        <f t="shared" si="3"/>
        <v>6090</v>
      </c>
    </row>
    <row r="91" spans="1:11">
      <c r="A91" s="375" t="s">
        <v>5248</v>
      </c>
      <c r="B91" s="375">
        <v>81007120082</v>
      </c>
      <c r="C91" s="375" t="s">
        <v>5040</v>
      </c>
      <c r="D91" s="375" t="s">
        <v>5249</v>
      </c>
      <c r="E91" s="375" t="s">
        <v>5046</v>
      </c>
      <c r="F91" s="375" t="s">
        <v>5250</v>
      </c>
      <c r="G91" s="375" t="str">
        <f t="shared" si="2"/>
        <v>Q.E.D. ANGELO CAMPIONE</v>
      </c>
      <c r="H91" s="376">
        <v>5850</v>
      </c>
      <c r="I91" s="377">
        <v>45056</v>
      </c>
      <c r="J91" s="377">
        <v>45077</v>
      </c>
      <c r="K91" s="376">
        <f t="shared" si="3"/>
        <v>5850</v>
      </c>
    </row>
    <row r="92" spans="1:11">
      <c r="A92" s="375" t="s">
        <v>5251</v>
      </c>
      <c r="B92" s="375">
        <v>81007120082</v>
      </c>
      <c r="C92" s="375" t="s">
        <v>5040</v>
      </c>
      <c r="D92" s="375" t="s">
        <v>5041</v>
      </c>
      <c r="E92" s="375" t="s">
        <v>5042</v>
      </c>
      <c r="F92" s="375" t="s">
        <v>5043</v>
      </c>
      <c r="G92" s="375" t="str">
        <f t="shared" si="2"/>
        <v>BP ENERGIA SRL</v>
      </c>
      <c r="H92" s="376">
        <v>28644.66</v>
      </c>
      <c r="I92" s="377">
        <v>45054</v>
      </c>
      <c r="J92" s="377">
        <v>45077</v>
      </c>
      <c r="K92" s="376">
        <f t="shared" si="3"/>
        <v>28644.66</v>
      </c>
    </row>
    <row r="93" spans="1:11">
      <c r="A93" s="375" t="s">
        <v>5252</v>
      </c>
      <c r="B93" s="375">
        <v>81007120082</v>
      </c>
      <c r="C93" s="375" t="s">
        <v>5040</v>
      </c>
      <c r="D93" s="375" t="s">
        <v>5253</v>
      </c>
      <c r="E93" s="375" t="s">
        <v>5046</v>
      </c>
      <c r="F93" s="375" t="s">
        <v>5131</v>
      </c>
      <c r="G93" s="375" t="str">
        <f t="shared" si="2"/>
        <v>AGRARIA FERRAMENTA SAS</v>
      </c>
      <c r="H93" s="376">
        <v>590</v>
      </c>
      <c r="I93" s="377">
        <v>45049</v>
      </c>
      <c r="J93" s="377">
        <v>45077</v>
      </c>
      <c r="K93" s="376">
        <f t="shared" si="3"/>
        <v>590</v>
      </c>
    </row>
    <row r="94" spans="1:11">
      <c r="A94" s="375" t="s">
        <v>5254</v>
      </c>
      <c r="B94" s="375">
        <v>81007120082</v>
      </c>
      <c r="C94" s="375" t="s">
        <v>5040</v>
      </c>
      <c r="D94" s="375" t="s">
        <v>5255</v>
      </c>
      <c r="E94" s="375" t="s">
        <v>5049</v>
      </c>
      <c r="F94" s="375" t="s">
        <v>5203</v>
      </c>
      <c r="G94" s="375" t="str">
        <f t="shared" si="2"/>
        <v>CAMBIELLI EDILFRIULI SPA</v>
      </c>
      <c r="H94" s="376">
        <v>733.24</v>
      </c>
      <c r="I94" s="377">
        <v>45044</v>
      </c>
      <c r="J94" s="377">
        <v>45046</v>
      </c>
      <c r="K94" s="376">
        <f t="shared" si="3"/>
        <v>733.24</v>
      </c>
    </row>
    <row r="95" spans="1:11">
      <c r="A95" s="375" t="s">
        <v>5256</v>
      </c>
      <c r="B95" s="375">
        <v>81007120082</v>
      </c>
      <c r="C95" s="375" t="s">
        <v>5040</v>
      </c>
      <c r="D95" s="375" t="s">
        <v>5257</v>
      </c>
      <c r="E95" s="375" t="s">
        <v>5049</v>
      </c>
      <c r="F95" s="375" t="s">
        <v>5258</v>
      </c>
      <c r="G95" s="375" t="str">
        <f t="shared" si="2"/>
        <v>BENZA SRL</v>
      </c>
      <c r="H95" s="376">
        <v>459.42</v>
      </c>
      <c r="I95" s="377">
        <v>45042</v>
      </c>
      <c r="J95" s="377">
        <v>45042</v>
      </c>
      <c r="K95" s="376">
        <f t="shared" si="3"/>
        <v>459.42</v>
      </c>
    </row>
    <row r="96" spans="1:11">
      <c r="A96" s="375" t="s">
        <v>5259</v>
      </c>
      <c r="B96" s="375">
        <v>81007120082</v>
      </c>
      <c r="C96" s="375" t="s">
        <v>5040</v>
      </c>
      <c r="D96" s="375" t="s">
        <v>5260</v>
      </c>
      <c r="E96" s="375" t="s">
        <v>5049</v>
      </c>
      <c r="F96" s="375" t="s">
        <v>5261</v>
      </c>
      <c r="G96" s="375" t="str">
        <f t="shared" si="2"/>
        <v>LADISA SRL</v>
      </c>
      <c r="H96" s="376">
        <v>270.39999999999998</v>
      </c>
      <c r="I96" s="377">
        <v>45036</v>
      </c>
      <c r="J96" s="377">
        <v>45046</v>
      </c>
      <c r="K96" s="376">
        <f t="shared" si="3"/>
        <v>270.39999999999998</v>
      </c>
    </row>
    <row r="97" spans="1:11">
      <c r="A97" s="375" t="s">
        <v>5262</v>
      </c>
      <c r="B97" s="375">
        <v>81007120082</v>
      </c>
      <c r="C97" s="375" t="s">
        <v>5040</v>
      </c>
      <c r="D97" s="375" t="s">
        <v>5045</v>
      </c>
      <c r="E97" s="375" t="s">
        <v>5046</v>
      </c>
      <c r="F97" s="375" t="s">
        <v>3814</v>
      </c>
      <c r="G97" s="375" t="str">
        <f t="shared" si="2"/>
        <v>ENERGAS SPA</v>
      </c>
      <c r="H97" s="376">
        <v>2520</v>
      </c>
      <c r="I97" s="377">
        <v>45036</v>
      </c>
      <c r="J97" s="377">
        <v>45046</v>
      </c>
      <c r="K97" s="376">
        <f t="shared" si="3"/>
        <v>2520</v>
      </c>
    </row>
    <row r="98" spans="1:11">
      <c r="A98" s="375" t="s">
        <v>5263</v>
      </c>
      <c r="B98" s="375">
        <v>81007120082</v>
      </c>
      <c r="C98" s="375" t="s">
        <v>5040</v>
      </c>
      <c r="D98" s="375" t="s">
        <v>5264</v>
      </c>
      <c r="E98" s="375" t="s">
        <v>5049</v>
      </c>
      <c r="F98" s="375" t="s">
        <v>5059</v>
      </c>
      <c r="G98" s="375" t="str">
        <f t="shared" si="2"/>
        <v>SCHINDLER SPA</v>
      </c>
      <c r="H98" s="376">
        <v>1602</v>
      </c>
      <c r="I98" s="377">
        <v>45035</v>
      </c>
      <c r="J98" s="377">
        <v>45046</v>
      </c>
      <c r="K98" s="376">
        <f t="shared" si="3"/>
        <v>1602</v>
      </c>
    </row>
    <row r="99" spans="1:11">
      <c r="A99" s="375" t="s">
        <v>5155</v>
      </c>
      <c r="B99" s="375">
        <v>81007120082</v>
      </c>
      <c r="C99" s="375" t="s">
        <v>5040</v>
      </c>
      <c r="D99" s="375" t="s">
        <v>5265</v>
      </c>
      <c r="E99" s="375" t="s">
        <v>5049</v>
      </c>
      <c r="F99" s="375" t="s">
        <v>5157</v>
      </c>
      <c r="G99" s="375" t="str">
        <f t="shared" si="2"/>
        <v>MICOSERVICE DI MICOLUCCI</v>
      </c>
      <c r="H99" s="376">
        <v>98.36</v>
      </c>
      <c r="I99" s="377">
        <v>45033</v>
      </c>
      <c r="J99" s="377">
        <v>45033</v>
      </c>
      <c r="K99" s="376">
        <f t="shared" si="3"/>
        <v>98.36</v>
      </c>
    </row>
    <row r="100" spans="1:11">
      <c r="A100" s="375" t="s">
        <v>5266</v>
      </c>
      <c r="B100" s="375">
        <v>81007120082</v>
      </c>
      <c r="C100" s="375" t="s">
        <v>5040</v>
      </c>
      <c r="D100" s="375" t="s">
        <v>5267</v>
      </c>
      <c r="E100" s="375" t="s">
        <v>5049</v>
      </c>
      <c r="F100" s="375" t="s">
        <v>5089</v>
      </c>
      <c r="G100" s="375" t="str">
        <f t="shared" si="2"/>
        <v>ALFACAR SNC</v>
      </c>
      <c r="H100" s="376">
        <v>4830.3900000000003</v>
      </c>
      <c r="I100" s="377">
        <v>45030</v>
      </c>
      <c r="J100" s="377">
        <v>45046</v>
      </c>
      <c r="K100" s="376">
        <f t="shared" si="3"/>
        <v>4830.3900000000003</v>
      </c>
    </row>
    <row r="101" spans="1:11">
      <c r="A101" s="375" t="s">
        <v>5268</v>
      </c>
      <c r="B101" s="375">
        <v>81007120082</v>
      </c>
      <c r="C101" s="375" t="s">
        <v>5040</v>
      </c>
      <c r="D101" s="375" t="s">
        <v>5269</v>
      </c>
      <c r="E101" s="375" t="s">
        <v>5049</v>
      </c>
      <c r="F101" s="375" t="s">
        <v>5182</v>
      </c>
      <c r="G101" s="375" t="str">
        <f t="shared" si="2"/>
        <v>RSE SRL</v>
      </c>
      <c r="H101" s="376">
        <v>650</v>
      </c>
      <c r="I101" s="377">
        <v>45021</v>
      </c>
      <c r="J101" s="377">
        <v>45046</v>
      </c>
      <c r="K101" s="376">
        <f t="shared" si="3"/>
        <v>650</v>
      </c>
    </row>
    <row r="102" spans="1:11">
      <c r="A102" s="375" t="s">
        <v>5270</v>
      </c>
      <c r="B102" s="375">
        <v>81007120082</v>
      </c>
      <c r="C102" s="375" t="s">
        <v>5040</v>
      </c>
      <c r="D102" s="375" t="s">
        <v>5271</v>
      </c>
      <c r="E102" s="375" t="s">
        <v>5049</v>
      </c>
      <c r="F102" s="375" t="s">
        <v>5209</v>
      </c>
      <c r="G102" s="375" t="str">
        <f t="shared" si="2"/>
        <v>IN NET SAS</v>
      </c>
      <c r="H102" s="376">
        <v>129.32</v>
      </c>
      <c r="I102" s="377">
        <v>45016</v>
      </c>
      <c r="J102" s="377">
        <v>45016</v>
      </c>
      <c r="K102" s="376">
        <f t="shared" si="3"/>
        <v>129.32</v>
      </c>
    </row>
    <row r="103" spans="1:11">
      <c r="A103" s="375" t="s">
        <v>5272</v>
      </c>
      <c r="B103" s="375">
        <v>81007120082</v>
      </c>
      <c r="C103" s="375" t="s">
        <v>5040</v>
      </c>
      <c r="D103" s="375" t="s">
        <v>5273</v>
      </c>
      <c r="E103" s="375" t="s">
        <v>5049</v>
      </c>
      <c r="F103" s="375" t="s">
        <v>5089</v>
      </c>
      <c r="G103" s="375" t="str">
        <f t="shared" si="2"/>
        <v>ALFACAR SNC</v>
      </c>
      <c r="H103" s="376">
        <v>1400</v>
      </c>
      <c r="I103" s="377">
        <v>45015</v>
      </c>
      <c r="J103" s="377">
        <v>45046</v>
      </c>
      <c r="K103" s="376">
        <f t="shared" si="3"/>
        <v>1400</v>
      </c>
    </row>
    <row r="104" spans="1:11">
      <c r="A104" s="375" t="s">
        <v>5274</v>
      </c>
      <c r="B104" s="375">
        <v>81007120082</v>
      </c>
      <c r="C104" s="375" t="s">
        <v>5040</v>
      </c>
      <c r="D104" s="375" t="s">
        <v>5275</v>
      </c>
      <c r="E104" s="375" t="s">
        <v>5046</v>
      </c>
      <c r="F104" s="375" t="s">
        <v>5145</v>
      </c>
      <c r="G104" s="375" t="str">
        <f t="shared" si="2"/>
        <v>TGK SAS</v>
      </c>
      <c r="H104" s="376">
        <v>6500</v>
      </c>
      <c r="I104" s="377">
        <v>45015</v>
      </c>
      <c r="J104" s="377">
        <v>45046</v>
      </c>
      <c r="K104" s="376">
        <f t="shared" si="3"/>
        <v>6500</v>
      </c>
    </row>
    <row r="105" spans="1:11">
      <c r="A105" s="375" t="s">
        <v>5276</v>
      </c>
      <c r="B105" s="375">
        <v>81007120082</v>
      </c>
      <c r="C105" s="375" t="s">
        <v>5040</v>
      </c>
      <c r="D105" s="375" t="s">
        <v>5277</v>
      </c>
      <c r="E105" s="375" t="s">
        <v>5049</v>
      </c>
      <c r="F105" s="375" t="s">
        <v>5278</v>
      </c>
      <c r="G105" s="375" t="str">
        <f t="shared" si="2"/>
        <v>GERARDO CANORO</v>
      </c>
      <c r="H105" s="376">
        <v>22</v>
      </c>
      <c r="I105" s="377">
        <v>45014</v>
      </c>
      <c r="J105" s="377">
        <v>45014</v>
      </c>
      <c r="K105" s="376">
        <f t="shared" si="3"/>
        <v>22</v>
      </c>
    </row>
    <row r="106" spans="1:11">
      <c r="A106" s="375" t="s">
        <v>5279</v>
      </c>
      <c r="B106" s="375">
        <v>81007120082</v>
      </c>
      <c r="C106" s="375" t="s">
        <v>5040</v>
      </c>
      <c r="D106" s="375" t="s">
        <v>5280</v>
      </c>
      <c r="E106" s="375" t="s">
        <v>5049</v>
      </c>
      <c r="F106" s="375" t="s">
        <v>5213</v>
      </c>
      <c r="G106" s="375" t="str">
        <f t="shared" si="2"/>
        <v>CARINI SRL</v>
      </c>
      <c r="H106" s="376">
        <v>39.11</v>
      </c>
      <c r="I106" s="377">
        <v>45013</v>
      </c>
      <c r="J106" s="377">
        <v>45013</v>
      </c>
      <c r="K106" s="376">
        <f t="shared" si="3"/>
        <v>39.11</v>
      </c>
    </row>
    <row r="107" spans="1:11">
      <c r="A107" s="375" t="s">
        <v>5281</v>
      </c>
      <c r="B107" s="375">
        <v>81007120082</v>
      </c>
      <c r="C107" s="375" t="s">
        <v>5040</v>
      </c>
      <c r="D107" s="375" t="s">
        <v>5041</v>
      </c>
      <c r="E107" s="375" t="s">
        <v>5042</v>
      </c>
      <c r="F107" s="375" t="s">
        <v>5043</v>
      </c>
      <c r="G107" s="375" t="str">
        <f t="shared" si="2"/>
        <v>BP ENERGIA SRL</v>
      </c>
      <c r="H107" s="376">
        <v>30343.67</v>
      </c>
      <c r="I107" s="377">
        <v>45012</v>
      </c>
      <c r="J107" s="377">
        <v>45016</v>
      </c>
      <c r="K107" s="376">
        <f t="shared" si="3"/>
        <v>30343.67</v>
      </c>
    </row>
    <row r="108" spans="1:11">
      <c r="A108" s="375" t="s">
        <v>5282</v>
      </c>
      <c r="B108" s="375">
        <v>81007120082</v>
      </c>
      <c r="C108" s="375" t="s">
        <v>5040</v>
      </c>
      <c r="D108" s="375" t="s">
        <v>5071</v>
      </c>
      <c r="E108" s="375" t="s">
        <v>5049</v>
      </c>
      <c r="F108" s="375" t="s">
        <v>5072</v>
      </c>
      <c r="G108" s="375" t="str">
        <f t="shared" si="2"/>
        <v>RESTART SRL</v>
      </c>
      <c r="H108" s="376">
        <v>280</v>
      </c>
      <c r="I108" s="377">
        <v>45009</v>
      </c>
      <c r="J108" s="377">
        <v>45016</v>
      </c>
      <c r="K108" s="376">
        <f t="shared" si="3"/>
        <v>280</v>
      </c>
    </row>
    <row r="109" spans="1:11">
      <c r="A109" s="375" t="s">
        <v>5283</v>
      </c>
      <c r="B109" s="375">
        <v>81007120082</v>
      </c>
      <c r="C109" s="375" t="s">
        <v>5040</v>
      </c>
      <c r="D109" s="375" t="s">
        <v>5284</v>
      </c>
      <c r="E109" s="375" t="s">
        <v>5049</v>
      </c>
      <c r="F109" s="375" t="s">
        <v>5230</v>
      </c>
      <c r="G109" s="375" t="str">
        <f t="shared" si="2"/>
        <v>FRANCONE FABRIZIO</v>
      </c>
      <c r="H109" s="376">
        <v>1505</v>
      </c>
      <c r="I109" s="377">
        <v>44995</v>
      </c>
      <c r="J109" s="377">
        <v>45016</v>
      </c>
      <c r="K109" s="376">
        <f t="shared" si="3"/>
        <v>1505</v>
      </c>
    </row>
    <row r="110" spans="1:11">
      <c r="A110" s="375" t="s">
        <v>5285</v>
      </c>
      <c r="B110" s="375">
        <v>81007120082</v>
      </c>
      <c r="C110" s="375" t="s">
        <v>5040</v>
      </c>
      <c r="D110" s="375" t="s">
        <v>5286</v>
      </c>
      <c r="E110" s="375" t="s">
        <v>5049</v>
      </c>
      <c r="F110" s="375" t="s">
        <v>1362</v>
      </c>
      <c r="G110" s="375" t="str">
        <f t="shared" si="2"/>
        <v>AUTOCARROZZERIA MODERNA SRL</v>
      </c>
      <c r="H110" s="376">
        <v>951.4</v>
      </c>
      <c r="I110" s="377">
        <v>44985</v>
      </c>
      <c r="J110" s="377">
        <v>44985</v>
      </c>
      <c r="K110" s="376">
        <f t="shared" si="3"/>
        <v>951.4</v>
      </c>
    </row>
    <row r="111" spans="1:11">
      <c r="A111" s="375" t="s">
        <v>5287</v>
      </c>
      <c r="B111" s="375">
        <v>81007120082</v>
      </c>
      <c r="C111" s="375" t="s">
        <v>5040</v>
      </c>
      <c r="D111" s="375" t="s">
        <v>5288</v>
      </c>
      <c r="E111" s="375" t="s">
        <v>5049</v>
      </c>
      <c r="F111" s="375" t="s">
        <v>5179</v>
      </c>
      <c r="G111" s="375" t="str">
        <f t="shared" si="2"/>
        <v>DIMO SPA EURONICS</v>
      </c>
      <c r="H111" s="376">
        <v>213.08</v>
      </c>
      <c r="I111" s="377">
        <v>44980</v>
      </c>
      <c r="J111" s="377">
        <v>44980</v>
      </c>
      <c r="K111" s="376">
        <f t="shared" si="3"/>
        <v>213.08</v>
      </c>
    </row>
    <row r="112" spans="1:11">
      <c r="A112" s="375" t="s">
        <v>5289</v>
      </c>
      <c r="B112" s="375">
        <v>81007120082</v>
      </c>
      <c r="C112" s="375" t="s">
        <v>5040</v>
      </c>
      <c r="D112" s="375" t="s">
        <v>5052</v>
      </c>
      <c r="E112" s="375" t="s">
        <v>5049</v>
      </c>
      <c r="F112" s="375" t="s">
        <v>5203</v>
      </c>
      <c r="G112" s="375" t="str">
        <f t="shared" si="2"/>
        <v>CAMBIELLI EDILFRIULI SPA</v>
      </c>
      <c r="H112" s="376">
        <v>239.88</v>
      </c>
      <c r="I112" s="377">
        <v>44979</v>
      </c>
      <c r="J112" s="377">
        <v>44979</v>
      </c>
      <c r="K112" s="376">
        <f t="shared" si="3"/>
        <v>239.88</v>
      </c>
    </row>
    <row r="113" spans="1:11">
      <c r="A113" s="375" t="s">
        <v>5290</v>
      </c>
      <c r="B113" s="375">
        <v>81007120082</v>
      </c>
      <c r="C113" s="375" t="s">
        <v>5040</v>
      </c>
      <c r="D113" s="375" t="s">
        <v>5291</v>
      </c>
      <c r="E113" s="375" t="s">
        <v>5049</v>
      </c>
      <c r="F113" s="375" t="s">
        <v>5292</v>
      </c>
      <c r="G113" s="375" t="str">
        <f t="shared" si="2"/>
        <v>ITALSPECCHI DI LUIGI COPPOLA</v>
      </c>
      <c r="H113" s="376">
        <v>850</v>
      </c>
      <c r="I113" s="377">
        <v>44979</v>
      </c>
      <c r="J113" s="377">
        <v>44985</v>
      </c>
      <c r="K113" s="376">
        <f t="shared" si="3"/>
        <v>850</v>
      </c>
    </row>
    <row r="114" spans="1:11">
      <c r="A114" s="375" t="s">
        <v>5293</v>
      </c>
      <c r="B114" s="375">
        <v>81007120082</v>
      </c>
      <c r="C114" s="375" t="s">
        <v>5040</v>
      </c>
      <c r="D114" s="375" t="s">
        <v>5041</v>
      </c>
      <c r="E114" s="375" t="s">
        <v>5042</v>
      </c>
      <c r="F114" s="375" t="s">
        <v>5043</v>
      </c>
      <c r="G114" s="375" t="str">
        <f t="shared" si="2"/>
        <v>BP ENERGIA SRL</v>
      </c>
      <c r="H114" s="376">
        <v>31597.759999999998</v>
      </c>
      <c r="I114" s="377">
        <v>44978</v>
      </c>
      <c r="J114" s="377">
        <v>44985</v>
      </c>
      <c r="K114" s="376">
        <f t="shared" si="3"/>
        <v>31597.759999999998</v>
      </c>
    </row>
    <row r="115" spans="1:11">
      <c r="A115" s="375" t="s">
        <v>5294</v>
      </c>
      <c r="B115" s="375">
        <v>81007120082</v>
      </c>
      <c r="C115" s="375" t="s">
        <v>5040</v>
      </c>
      <c r="D115" s="375" t="s">
        <v>5045</v>
      </c>
      <c r="E115" s="375" t="s">
        <v>5046</v>
      </c>
      <c r="F115" s="375" t="s">
        <v>3814</v>
      </c>
      <c r="G115" s="375" t="str">
        <f t="shared" si="2"/>
        <v>ENERGAS SPA</v>
      </c>
      <c r="H115" s="376">
        <v>2520</v>
      </c>
      <c r="I115" s="377">
        <v>44973</v>
      </c>
      <c r="J115" s="377">
        <v>44985</v>
      </c>
      <c r="K115" s="376">
        <f t="shared" si="3"/>
        <v>2520</v>
      </c>
    </row>
    <row r="116" spans="1:11">
      <c r="A116" s="375" t="s">
        <v>5295</v>
      </c>
      <c r="B116" s="375">
        <v>81007120082</v>
      </c>
      <c r="C116" s="375" t="s">
        <v>5040</v>
      </c>
      <c r="D116" s="375" t="s">
        <v>5296</v>
      </c>
      <c r="E116" s="375" t="s">
        <v>5046</v>
      </c>
      <c r="F116" s="375" t="s">
        <v>1305</v>
      </c>
      <c r="G116" s="375" t="str">
        <f t="shared" si="2"/>
        <v>LANTERA SRL</v>
      </c>
      <c r="H116" s="376">
        <v>1399</v>
      </c>
      <c r="I116" s="377">
        <v>44971</v>
      </c>
      <c r="J116" s="377">
        <v>44985</v>
      </c>
      <c r="K116" s="376">
        <f t="shared" si="3"/>
        <v>1399</v>
      </c>
    </row>
    <row r="117" spans="1:11">
      <c r="A117" s="375" t="s">
        <v>5297</v>
      </c>
      <c r="B117" s="375">
        <v>81007120082</v>
      </c>
      <c r="C117" s="375" t="s">
        <v>5040</v>
      </c>
      <c r="D117" s="375" t="s">
        <v>5298</v>
      </c>
      <c r="E117" s="375" t="s">
        <v>5049</v>
      </c>
      <c r="F117" s="375" t="s">
        <v>5194</v>
      </c>
      <c r="G117" s="375" t="str">
        <f t="shared" si="2"/>
        <v>PNEUS FOCE SRL</v>
      </c>
      <c r="H117" s="376">
        <v>98.36</v>
      </c>
      <c r="I117" s="377">
        <v>44970</v>
      </c>
      <c r="J117" s="377">
        <v>44985</v>
      </c>
      <c r="K117" s="376">
        <f t="shared" si="3"/>
        <v>98.36</v>
      </c>
    </row>
    <row r="118" spans="1:11">
      <c r="A118" s="375" t="s">
        <v>5299</v>
      </c>
      <c r="B118" s="375">
        <v>81007120082</v>
      </c>
      <c r="C118" s="375" t="s">
        <v>5040</v>
      </c>
      <c r="D118" s="375" t="s">
        <v>5300</v>
      </c>
      <c r="E118" s="375" t="s">
        <v>5049</v>
      </c>
      <c r="F118" s="375" t="s">
        <v>5301</v>
      </c>
      <c r="G118" s="375" t="str">
        <f t="shared" si="2"/>
        <v>MARIO MOTOR SRL</v>
      </c>
      <c r="H118" s="376">
        <v>333.9</v>
      </c>
      <c r="I118" s="377">
        <v>44968</v>
      </c>
      <c r="J118" s="377">
        <v>44968</v>
      </c>
      <c r="K118" s="376">
        <f t="shared" si="3"/>
        <v>333.9</v>
      </c>
    </row>
    <row r="119" spans="1:11">
      <c r="A119" s="375" t="s">
        <v>5295</v>
      </c>
      <c r="B119" s="375">
        <v>81007120082</v>
      </c>
      <c r="C119" s="375" t="s">
        <v>5040</v>
      </c>
      <c r="D119" s="375" t="s">
        <v>5296</v>
      </c>
      <c r="E119" s="375" t="s">
        <v>5046</v>
      </c>
      <c r="F119" s="375" t="s">
        <v>1305</v>
      </c>
      <c r="G119" s="375" t="str">
        <f t="shared" si="2"/>
        <v>LANTERA SRL</v>
      </c>
      <c r="H119" s="376">
        <v>1399</v>
      </c>
      <c r="I119" s="377">
        <v>44963</v>
      </c>
      <c r="J119" s="377">
        <v>44985</v>
      </c>
      <c r="K119" s="376">
        <f t="shared" si="3"/>
        <v>1399</v>
      </c>
    </row>
    <row r="120" spans="1:11">
      <c r="A120" s="375">
        <v>9872244179</v>
      </c>
      <c r="B120" s="375">
        <v>81007120082</v>
      </c>
      <c r="C120" s="375" t="s">
        <v>5040</v>
      </c>
      <c r="D120" s="375" t="s">
        <v>5302</v>
      </c>
      <c r="E120" s="375" t="s">
        <v>5042</v>
      </c>
      <c r="F120" s="375" t="s">
        <v>70</v>
      </c>
      <c r="G120" s="375" t="str">
        <f>F120</f>
        <v>TELECOM ITALIA SPA</v>
      </c>
      <c r="H120" s="376">
        <v>40970.160000000003</v>
      </c>
      <c r="I120" s="377">
        <v>45086</v>
      </c>
      <c r="J120" s="377">
        <v>45264</v>
      </c>
      <c r="K120" s="376">
        <f>H120</f>
        <v>40970.160000000003</v>
      </c>
    </row>
    <row r="121" spans="1:11">
      <c r="A121" s="375" t="s">
        <v>5303</v>
      </c>
      <c r="B121" s="375">
        <v>81007120082</v>
      </c>
      <c r="C121" s="375" t="s">
        <v>5040</v>
      </c>
      <c r="D121" s="375" t="s">
        <v>5302</v>
      </c>
      <c r="E121" s="375" t="s">
        <v>5042</v>
      </c>
      <c r="F121" s="375" t="s">
        <v>70</v>
      </c>
      <c r="G121" s="375" t="str">
        <f t="shared" si="2"/>
        <v>TELECOM ITALIA SPA</v>
      </c>
      <c r="H121" s="376">
        <v>34293.78</v>
      </c>
      <c r="I121" s="377">
        <v>45086</v>
      </c>
      <c r="J121" s="377">
        <v>45264</v>
      </c>
      <c r="K121" s="376">
        <f t="shared" si="3"/>
        <v>34293.78</v>
      </c>
    </row>
    <row r="122" spans="1:11">
      <c r="A122" s="375" t="s">
        <v>5304</v>
      </c>
      <c r="B122" s="375">
        <v>81007120082</v>
      </c>
      <c r="C122" s="375" t="s">
        <v>5040</v>
      </c>
      <c r="D122" s="375" t="s">
        <v>5041</v>
      </c>
      <c r="E122" s="375" t="s">
        <v>5042</v>
      </c>
      <c r="F122" s="375" t="s">
        <v>5043</v>
      </c>
      <c r="G122" s="375" t="str">
        <f t="shared" si="2"/>
        <v>BP ENERGIA SRL</v>
      </c>
      <c r="H122" s="376">
        <v>32606.57</v>
      </c>
      <c r="I122" s="377">
        <v>44957</v>
      </c>
      <c r="J122" s="377">
        <v>44967</v>
      </c>
      <c r="K122" s="376">
        <f t="shared" si="3"/>
        <v>32606.57</v>
      </c>
    </row>
    <row r="123" spans="1:11">
      <c r="A123" s="375" t="s">
        <v>5305</v>
      </c>
      <c r="B123" s="375">
        <v>81007120082</v>
      </c>
      <c r="C123" s="375" t="s">
        <v>5040</v>
      </c>
      <c r="D123" s="375" t="s">
        <v>5041</v>
      </c>
      <c r="E123" s="375" t="s">
        <v>5042</v>
      </c>
      <c r="F123" s="375" t="s">
        <v>5043</v>
      </c>
      <c r="G123" s="375" t="str">
        <f t="shared" si="2"/>
        <v>BP ENERGIA SRL</v>
      </c>
      <c r="H123" s="376">
        <v>34438.339999999997</v>
      </c>
      <c r="I123" s="377">
        <v>44928</v>
      </c>
      <c r="J123" s="377">
        <v>44936</v>
      </c>
      <c r="K123" s="376">
        <f t="shared" si="3"/>
        <v>34438.339999999997</v>
      </c>
    </row>
    <row r="124" spans="1:11">
      <c r="A124" s="375" t="s">
        <v>5306</v>
      </c>
      <c r="B124" s="375">
        <v>81007120082</v>
      </c>
      <c r="C124" s="375" t="s">
        <v>5040</v>
      </c>
      <c r="D124" s="375" t="s">
        <v>5307</v>
      </c>
      <c r="E124" s="375" t="s">
        <v>5308</v>
      </c>
      <c r="F124" s="375" t="s">
        <v>5309</v>
      </c>
      <c r="G124" s="375" t="str">
        <f t="shared" si="2"/>
        <v>DOTT.SSA SARA SUPERBI</v>
      </c>
      <c r="H124" s="376">
        <v>12623.79</v>
      </c>
      <c r="I124" s="377">
        <v>45014</v>
      </c>
      <c r="J124" s="377">
        <v>45291</v>
      </c>
      <c r="K124" s="376">
        <f t="shared" si="3"/>
        <v>12623.79</v>
      </c>
    </row>
    <row r="125" spans="1:11">
      <c r="A125" s="375" t="s">
        <v>5306</v>
      </c>
      <c r="B125" s="375">
        <v>81007120082</v>
      </c>
      <c r="C125" s="375" t="s">
        <v>5040</v>
      </c>
      <c r="D125" s="375" t="s">
        <v>5307</v>
      </c>
      <c r="E125" s="375" t="s">
        <v>5308</v>
      </c>
      <c r="F125" s="375" t="s">
        <v>5310</v>
      </c>
      <c r="G125" s="375" t="str">
        <f t="shared" si="2"/>
        <v>DOTT.SSA ROMINA QERIMI</v>
      </c>
      <c r="H125" s="376">
        <v>9440.85</v>
      </c>
      <c r="I125" s="377">
        <v>45014</v>
      </c>
      <c r="J125" s="377">
        <v>45291</v>
      </c>
      <c r="K125" s="376">
        <f t="shared" si="3"/>
        <v>9440.85</v>
      </c>
    </row>
    <row r="126" spans="1:11">
      <c r="A126" s="375" t="s">
        <v>5306</v>
      </c>
      <c r="B126" s="375">
        <v>81007120082</v>
      </c>
      <c r="C126" s="375" t="s">
        <v>5040</v>
      </c>
      <c r="D126" s="375" t="s">
        <v>5311</v>
      </c>
      <c r="E126" s="375" t="s">
        <v>5308</v>
      </c>
      <c r="F126" s="375" t="s">
        <v>5312</v>
      </c>
      <c r="G126" s="375" t="str">
        <f t="shared" si="2"/>
        <v>DOTT. DANIELE CHIRICO</v>
      </c>
      <c r="H126" s="376">
        <v>3520.35</v>
      </c>
      <c r="I126" s="377">
        <v>45219</v>
      </c>
      <c r="J126" s="377">
        <v>45291</v>
      </c>
      <c r="K126" s="376">
        <f t="shared" si="3"/>
        <v>3520.35</v>
      </c>
    </row>
    <row r="127" spans="1:11">
      <c r="A127" s="375" t="s">
        <v>5306</v>
      </c>
      <c r="B127" s="375">
        <v>81007120082</v>
      </c>
      <c r="C127" s="375" t="s">
        <v>5040</v>
      </c>
      <c r="D127" s="375" t="s">
        <v>5313</v>
      </c>
      <c r="E127" s="375" t="s">
        <v>5308</v>
      </c>
      <c r="F127" s="375" t="s">
        <v>5314</v>
      </c>
      <c r="G127" s="375" t="str">
        <f t="shared" si="2"/>
        <v>DOTT.SSA MONICA CACCIA</v>
      </c>
      <c r="H127" s="376">
        <v>10835.65</v>
      </c>
      <c r="I127" s="377">
        <v>44964</v>
      </c>
      <c r="J127" s="377">
        <v>45291</v>
      </c>
      <c r="K127" s="376">
        <f t="shared" si="3"/>
        <v>10835.65</v>
      </c>
    </row>
    <row r="128" spans="1:11">
      <c r="A128" s="375" t="s">
        <v>5306</v>
      </c>
      <c r="B128" s="375">
        <v>81007120082</v>
      </c>
      <c r="C128" s="375" t="s">
        <v>5040</v>
      </c>
      <c r="D128" s="375" t="s">
        <v>5313</v>
      </c>
      <c r="E128" s="375" t="s">
        <v>5308</v>
      </c>
      <c r="F128" s="375" t="s">
        <v>5315</v>
      </c>
      <c r="G128" s="375" t="str">
        <f t="shared" si="2"/>
        <v>DOTT.SSA CECILIA PETTENI</v>
      </c>
      <c r="H128" s="376">
        <v>10789.57</v>
      </c>
      <c r="I128" s="377">
        <v>44994</v>
      </c>
      <c r="J128" s="377">
        <v>45291</v>
      </c>
      <c r="K128" s="376">
        <f t="shared" si="3"/>
        <v>10789.57</v>
      </c>
    </row>
    <row r="129" spans="1:11">
      <c r="A129" s="375" t="s">
        <v>5306</v>
      </c>
      <c r="B129" s="375">
        <v>81007120082</v>
      </c>
      <c r="C129" s="375" t="s">
        <v>5040</v>
      </c>
      <c r="D129" s="375" t="s">
        <v>5313</v>
      </c>
      <c r="E129" s="375" t="s">
        <v>5308</v>
      </c>
      <c r="F129" s="375" t="s">
        <v>5316</v>
      </c>
      <c r="G129" s="375" t="str">
        <f t="shared" si="2"/>
        <v>DOTT.SSA CHIARA BALLARINI</v>
      </c>
      <c r="H129" s="376">
        <v>9371.32</v>
      </c>
      <c r="I129" s="377">
        <v>45034</v>
      </c>
      <c r="J129" s="377">
        <v>45291</v>
      </c>
      <c r="K129" s="376">
        <f t="shared" si="3"/>
        <v>9371.32</v>
      </c>
    </row>
    <row r="130" spans="1:11">
      <c r="A130" s="375" t="s">
        <v>5306</v>
      </c>
      <c r="B130" s="375">
        <v>81007120082</v>
      </c>
      <c r="C130" s="375" t="s">
        <v>5040</v>
      </c>
      <c r="D130" s="375" t="s">
        <v>5313</v>
      </c>
      <c r="E130" s="375" t="s">
        <v>5308</v>
      </c>
      <c r="F130" s="375" t="s">
        <v>5317</v>
      </c>
      <c r="G130" s="375" t="str">
        <f t="shared" si="2"/>
        <v>DOTT.SSA CLAUDIA RIGHETTI</v>
      </c>
      <c r="H130" s="376">
        <v>6328.05</v>
      </c>
      <c r="I130" s="377">
        <v>44994</v>
      </c>
      <c r="J130" s="377">
        <v>45291</v>
      </c>
      <c r="K130" s="376">
        <f t="shared" si="3"/>
        <v>6328.05</v>
      </c>
    </row>
    <row r="131" spans="1:11">
      <c r="A131" s="375" t="s">
        <v>5306</v>
      </c>
      <c r="B131" s="375">
        <v>81007120082</v>
      </c>
      <c r="C131" s="375" t="s">
        <v>5040</v>
      </c>
      <c r="D131" s="375" t="s">
        <v>5318</v>
      </c>
      <c r="E131" s="375" t="s">
        <v>5308</v>
      </c>
      <c r="F131" s="375" t="s">
        <v>5319</v>
      </c>
      <c r="G131" s="375" t="str">
        <f t="shared" si="2"/>
        <v xml:space="preserve">DOTT.SSA CATERINA BACCELLIERE </v>
      </c>
      <c r="H131" s="376">
        <v>2400</v>
      </c>
      <c r="I131" s="377">
        <v>45203</v>
      </c>
      <c r="J131" s="377">
        <v>45291</v>
      </c>
      <c r="K131" s="376">
        <f t="shared" si="3"/>
        <v>2400</v>
      </c>
    </row>
    <row r="132" spans="1:11">
      <c r="A132" s="375" t="s">
        <v>5306</v>
      </c>
      <c r="B132" s="375">
        <v>81007120082</v>
      </c>
      <c r="C132" s="375" t="s">
        <v>5040</v>
      </c>
      <c r="D132" s="375" t="s">
        <v>5320</v>
      </c>
      <c r="E132" s="375" t="s">
        <v>5308</v>
      </c>
      <c r="F132" s="375" t="s">
        <v>5321</v>
      </c>
      <c r="G132" s="375" t="str">
        <f>F132</f>
        <v>RIVIERACQUA</v>
      </c>
      <c r="H132" s="376" t="s">
        <v>5306</v>
      </c>
      <c r="I132" s="377">
        <v>44927</v>
      </c>
      <c r="J132" s="377">
        <v>45291</v>
      </c>
      <c r="K132" s="376">
        <v>164499</v>
      </c>
    </row>
    <row r="133" spans="1:11">
      <c r="A133" s="375" t="s">
        <v>5322</v>
      </c>
      <c r="B133" s="375">
        <v>81007120082</v>
      </c>
      <c r="C133" s="375" t="s">
        <v>5040</v>
      </c>
      <c r="D133" s="375" t="s">
        <v>5323</v>
      </c>
      <c r="E133" s="375" t="s">
        <v>5042</v>
      </c>
      <c r="F133" s="375" t="s">
        <v>5324</v>
      </c>
      <c r="G133" s="375" t="str">
        <f t="shared" ref="G133" si="4">F133</f>
        <v>ENEL ENERGIA</v>
      </c>
      <c r="H133" s="376" t="s">
        <v>5306</v>
      </c>
      <c r="I133" s="377">
        <v>44927</v>
      </c>
      <c r="J133" s="377">
        <v>45169</v>
      </c>
      <c r="K133" s="376">
        <v>115507.74</v>
      </c>
    </row>
    <row r="134" spans="1:11">
      <c r="A134" s="375" t="s">
        <v>5325</v>
      </c>
      <c r="B134" s="375">
        <v>81007120082</v>
      </c>
      <c r="C134" s="375" t="s">
        <v>5040</v>
      </c>
      <c r="D134" s="375" t="s">
        <v>5323</v>
      </c>
      <c r="E134" s="375" t="s">
        <v>5042</v>
      </c>
      <c r="F134" s="375" t="s">
        <v>5324</v>
      </c>
      <c r="G134" s="375" t="str">
        <f>F134</f>
        <v>ENEL ENERGIA</v>
      </c>
      <c r="H134" s="376" t="s">
        <v>5306</v>
      </c>
      <c r="I134" s="377">
        <v>45170</v>
      </c>
      <c r="J134" s="377">
        <v>45291</v>
      </c>
      <c r="K134" s="376">
        <v>47198.44</v>
      </c>
    </row>
  </sheetData>
  <mergeCells count="2">
    <mergeCell ref="A1:K1"/>
    <mergeCell ref="A2:K2"/>
  </mergeCell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3C0AA-FCC0-478E-B9F8-DBE4972A03F1}">
  <dimension ref="A1:K147"/>
  <sheetViews>
    <sheetView workbookViewId="0">
      <selection sqref="A1:K1"/>
    </sheetView>
  </sheetViews>
  <sheetFormatPr defaultColWidth="9.109375" defaultRowHeight="14.4"/>
  <cols>
    <col min="1" max="1" width="34.88671875" style="374" customWidth="1"/>
    <col min="2" max="2" width="18.5546875" style="374" customWidth="1"/>
    <col min="3" max="3" width="36.109375" style="374" customWidth="1"/>
    <col min="4" max="4" width="68.33203125" style="374" customWidth="1"/>
    <col min="5" max="5" width="22" style="374" customWidth="1"/>
    <col min="6" max="6" width="25.5546875" style="374" customWidth="1"/>
    <col min="7" max="7" width="24.33203125" style="374" customWidth="1"/>
    <col min="8" max="8" width="20.109375" style="374" customWidth="1"/>
    <col min="9" max="9" width="15.33203125" style="374" customWidth="1"/>
    <col min="10" max="10" width="14.6640625" style="374" customWidth="1"/>
    <col min="11" max="11" width="18.5546875" style="374" customWidth="1"/>
    <col min="12" max="16384" width="9.109375" style="374"/>
  </cols>
  <sheetData>
    <row r="1" spans="1:11" ht="31.8">
      <c r="A1" s="446" t="s">
        <v>5326</v>
      </c>
      <c r="B1" s="447"/>
      <c r="C1" s="447"/>
      <c r="D1" s="447"/>
      <c r="E1" s="447"/>
      <c r="F1" s="447"/>
      <c r="G1" s="447"/>
      <c r="H1" s="447"/>
      <c r="I1" s="447"/>
      <c r="J1" s="447"/>
      <c r="K1" s="447"/>
    </row>
    <row r="2" spans="1:11" ht="100.95" customHeight="1">
      <c r="A2" s="448" t="s">
        <v>5038</v>
      </c>
      <c r="B2" s="448"/>
      <c r="C2" s="448"/>
      <c r="D2" s="448"/>
      <c r="E2" s="448"/>
      <c r="F2" s="448"/>
      <c r="G2" s="448"/>
      <c r="H2" s="448"/>
      <c r="I2" s="448"/>
      <c r="J2" s="448"/>
      <c r="K2" s="448"/>
    </row>
    <row r="3" spans="1:11" s="7" customFormat="1" ht="38.25" customHeight="1">
      <c r="A3" s="2" t="s">
        <v>0</v>
      </c>
      <c r="B3" s="2" t="s">
        <v>1</v>
      </c>
      <c r="C3" s="3" t="s">
        <v>2</v>
      </c>
      <c r="D3" s="3" t="s">
        <v>3</v>
      </c>
      <c r="E3" s="4" t="s">
        <v>4</v>
      </c>
      <c r="F3" s="3" t="s">
        <v>5</v>
      </c>
      <c r="G3" s="3" t="s">
        <v>6</v>
      </c>
      <c r="H3" s="5" t="s">
        <v>7</v>
      </c>
      <c r="I3" s="6" t="s">
        <v>8</v>
      </c>
      <c r="J3" s="6" t="s">
        <v>9</v>
      </c>
      <c r="K3" s="5" t="s">
        <v>10</v>
      </c>
    </row>
    <row r="4" spans="1:11" s="383" customFormat="1" ht="15" customHeight="1">
      <c r="A4" s="379" t="s">
        <v>5327</v>
      </c>
      <c r="B4" s="380" t="s">
        <v>5328</v>
      </c>
      <c r="C4" s="379" t="s">
        <v>5329</v>
      </c>
      <c r="D4" s="379" t="s">
        <v>5330</v>
      </c>
      <c r="E4" s="379" t="s">
        <v>5046</v>
      </c>
      <c r="F4" s="379" t="s">
        <v>5331</v>
      </c>
      <c r="G4" s="379" t="s">
        <v>5331</v>
      </c>
      <c r="H4" s="381">
        <v>3485.4</v>
      </c>
      <c r="I4" s="382">
        <v>45275</v>
      </c>
      <c r="J4" s="382">
        <v>45291</v>
      </c>
      <c r="K4" s="381">
        <v>3485.4</v>
      </c>
    </row>
    <row r="5" spans="1:11" s="383" customFormat="1" ht="15" customHeight="1">
      <c r="A5" s="379" t="s">
        <v>5332</v>
      </c>
      <c r="B5" s="380" t="s">
        <v>5328</v>
      </c>
      <c r="C5" s="379" t="s">
        <v>5329</v>
      </c>
      <c r="D5" s="375" t="s">
        <v>5333</v>
      </c>
      <c r="E5" s="379" t="s">
        <v>5049</v>
      </c>
      <c r="F5" s="379" t="s">
        <v>5334</v>
      </c>
      <c r="G5" s="379" t="s">
        <v>5334</v>
      </c>
      <c r="H5" s="381">
        <v>1410.4</v>
      </c>
      <c r="I5" s="382">
        <v>45275</v>
      </c>
      <c r="J5" s="382">
        <v>45291</v>
      </c>
      <c r="K5" s="381">
        <v>1410.4</v>
      </c>
    </row>
    <row r="6" spans="1:11" s="383" customFormat="1" ht="15" customHeight="1">
      <c r="A6" s="168" t="s">
        <v>5335</v>
      </c>
      <c r="B6" s="380" t="s">
        <v>5328</v>
      </c>
      <c r="C6" s="379" t="s">
        <v>5329</v>
      </c>
      <c r="D6" s="379" t="s">
        <v>5336</v>
      </c>
      <c r="E6" s="379" t="s">
        <v>5049</v>
      </c>
      <c r="F6" s="379" t="s">
        <v>5337</v>
      </c>
      <c r="G6" s="379" t="s">
        <v>5337</v>
      </c>
      <c r="H6" s="381">
        <v>79</v>
      </c>
      <c r="I6" s="382">
        <v>45275</v>
      </c>
      <c r="J6" s="382">
        <v>45275</v>
      </c>
      <c r="K6" s="381">
        <v>79</v>
      </c>
    </row>
    <row r="7" spans="1:11">
      <c r="A7" s="379" t="s">
        <v>5338</v>
      </c>
      <c r="B7" s="380" t="s">
        <v>5328</v>
      </c>
      <c r="C7" s="379" t="s">
        <v>5329</v>
      </c>
      <c r="D7" s="379" t="s">
        <v>5339</v>
      </c>
      <c r="E7" s="379" t="s">
        <v>5046</v>
      </c>
      <c r="F7" s="379" t="s">
        <v>5233</v>
      </c>
      <c r="G7" s="379" t="s">
        <v>5233</v>
      </c>
      <c r="H7" s="381">
        <v>990</v>
      </c>
      <c r="I7" s="382">
        <v>45273</v>
      </c>
      <c r="J7" s="382">
        <v>45291</v>
      </c>
      <c r="K7" s="381">
        <v>990</v>
      </c>
    </row>
    <row r="8" spans="1:11">
      <c r="A8" s="379" t="s">
        <v>5340</v>
      </c>
      <c r="B8" s="380" t="s">
        <v>5328</v>
      </c>
      <c r="C8" s="379" t="s">
        <v>5329</v>
      </c>
      <c r="D8" s="379" t="s">
        <v>5341</v>
      </c>
      <c r="E8" s="379" t="s">
        <v>5046</v>
      </c>
      <c r="F8" s="379" t="s">
        <v>5342</v>
      </c>
      <c r="G8" s="379" t="s">
        <v>5342</v>
      </c>
      <c r="H8" s="381">
        <v>1100</v>
      </c>
      <c r="I8" s="382">
        <v>45273</v>
      </c>
      <c r="J8" s="382">
        <v>45291</v>
      </c>
      <c r="K8" s="381">
        <v>1100</v>
      </c>
    </row>
    <row r="9" spans="1:11">
      <c r="A9" s="180" t="s">
        <v>5343</v>
      </c>
      <c r="B9" s="380" t="s">
        <v>5328</v>
      </c>
      <c r="C9" s="379" t="s">
        <v>5329</v>
      </c>
      <c r="D9" s="379" t="s">
        <v>5344</v>
      </c>
      <c r="E9" s="379" t="s">
        <v>5049</v>
      </c>
      <c r="F9" s="379" t="s">
        <v>1463</v>
      </c>
      <c r="G9" s="379" t="s">
        <v>1463</v>
      </c>
      <c r="H9" s="381">
        <v>930.3</v>
      </c>
      <c r="I9" s="382">
        <v>45262</v>
      </c>
      <c r="J9" s="382">
        <v>45291</v>
      </c>
      <c r="K9" s="381">
        <v>930.3</v>
      </c>
    </row>
    <row r="10" spans="1:11">
      <c r="A10" s="379" t="s">
        <v>5345</v>
      </c>
      <c r="B10" s="380" t="s">
        <v>5328</v>
      </c>
      <c r="C10" s="379" t="s">
        <v>5329</v>
      </c>
      <c r="D10" s="379" t="s">
        <v>5346</v>
      </c>
      <c r="E10" s="379" t="s">
        <v>5046</v>
      </c>
      <c r="F10" s="379" t="s">
        <v>5347</v>
      </c>
      <c r="G10" s="379" t="s">
        <v>5347</v>
      </c>
      <c r="H10" s="381">
        <v>2850</v>
      </c>
      <c r="I10" s="382">
        <v>45261</v>
      </c>
      <c r="J10" s="382">
        <v>45291</v>
      </c>
      <c r="K10" s="381">
        <v>2850</v>
      </c>
    </row>
    <row r="11" spans="1:11">
      <c r="A11" s="379" t="s">
        <v>5348</v>
      </c>
      <c r="B11" s="380" t="s">
        <v>5328</v>
      </c>
      <c r="C11" s="379" t="s">
        <v>5329</v>
      </c>
      <c r="D11" s="379" t="s">
        <v>5349</v>
      </c>
      <c r="E11" s="379" t="s">
        <v>5046</v>
      </c>
      <c r="F11" s="379" t="s">
        <v>5347</v>
      </c>
      <c r="G11" s="379" t="s">
        <v>5347</v>
      </c>
      <c r="H11" s="381">
        <v>2880</v>
      </c>
      <c r="I11" s="382">
        <v>45258</v>
      </c>
      <c r="J11" s="382">
        <v>45275</v>
      </c>
      <c r="K11" s="381">
        <v>2880</v>
      </c>
    </row>
    <row r="12" spans="1:11">
      <c r="A12" s="379" t="s">
        <v>5350</v>
      </c>
      <c r="B12" s="380" t="s">
        <v>5328</v>
      </c>
      <c r="C12" s="379" t="s">
        <v>5329</v>
      </c>
      <c r="D12" s="379" t="s">
        <v>5351</v>
      </c>
      <c r="E12" s="379" t="s">
        <v>5046</v>
      </c>
      <c r="F12" s="379" t="s">
        <v>5134</v>
      </c>
      <c r="G12" s="379" t="str">
        <f>F12</f>
        <v>GIEM GHIRARDELLI SRL</v>
      </c>
      <c r="H12" s="381">
        <v>665.7</v>
      </c>
      <c r="I12" s="382">
        <v>45257</v>
      </c>
      <c r="J12" s="382">
        <v>45260</v>
      </c>
      <c r="K12" s="381">
        <v>665.7</v>
      </c>
    </row>
    <row r="13" spans="1:11">
      <c r="A13" s="379" t="s">
        <v>5352</v>
      </c>
      <c r="B13" s="380" t="s">
        <v>5328</v>
      </c>
      <c r="C13" s="379" t="s">
        <v>5329</v>
      </c>
      <c r="D13" s="379" t="s">
        <v>5353</v>
      </c>
      <c r="E13" s="379" t="s">
        <v>5046</v>
      </c>
      <c r="F13" s="379" t="s">
        <v>5233</v>
      </c>
      <c r="G13" s="379" t="str">
        <f t="shared" ref="G13:G82" si="0">F13</f>
        <v>BERTONE IMPIANTI SRL</v>
      </c>
      <c r="H13" s="381">
        <v>4580</v>
      </c>
      <c r="I13" s="382">
        <v>45254</v>
      </c>
      <c r="J13" s="382">
        <v>45260</v>
      </c>
      <c r="K13" s="381">
        <f>H13</f>
        <v>4580</v>
      </c>
    </row>
    <row r="14" spans="1:11">
      <c r="A14" s="379" t="s">
        <v>5354</v>
      </c>
      <c r="B14" s="380" t="s">
        <v>5328</v>
      </c>
      <c r="C14" s="379" t="s">
        <v>5329</v>
      </c>
      <c r="D14" s="379" t="s">
        <v>5355</v>
      </c>
      <c r="E14" s="379" t="s">
        <v>5046</v>
      </c>
      <c r="F14" s="379" t="s">
        <v>5145</v>
      </c>
      <c r="G14" s="379" t="str">
        <f t="shared" si="0"/>
        <v>TGK SAS</v>
      </c>
      <c r="H14" s="381">
        <v>6700</v>
      </c>
      <c r="I14" s="382">
        <v>45254</v>
      </c>
      <c r="J14" s="382">
        <v>45260</v>
      </c>
      <c r="K14" s="381">
        <f t="shared" ref="K14:K77" si="1">H14</f>
        <v>6700</v>
      </c>
    </row>
    <row r="15" spans="1:11">
      <c r="A15" s="379" t="s">
        <v>5356</v>
      </c>
      <c r="B15" s="380" t="s">
        <v>5328</v>
      </c>
      <c r="C15" s="379" t="s">
        <v>5329</v>
      </c>
      <c r="D15" s="379" t="s">
        <v>5357</v>
      </c>
      <c r="E15" s="379" t="s">
        <v>5046</v>
      </c>
      <c r="F15" s="379" t="s">
        <v>5347</v>
      </c>
      <c r="G15" s="379" t="str">
        <f t="shared" si="0"/>
        <v>SAR TERMOSERVICE SRL</v>
      </c>
      <c r="H15" s="381">
        <v>4200</v>
      </c>
      <c r="I15" s="382">
        <v>45254</v>
      </c>
      <c r="J15" s="382">
        <v>45260</v>
      </c>
      <c r="K15" s="381">
        <f t="shared" si="1"/>
        <v>4200</v>
      </c>
    </row>
    <row r="16" spans="1:11">
      <c r="A16" s="379" t="s">
        <v>5358</v>
      </c>
      <c r="B16" s="380" t="s">
        <v>5328</v>
      </c>
      <c r="C16" s="379" t="s">
        <v>5329</v>
      </c>
      <c r="D16" s="379" t="s">
        <v>5359</v>
      </c>
      <c r="E16" s="379" t="s">
        <v>5046</v>
      </c>
      <c r="F16" s="379" t="s">
        <v>5342</v>
      </c>
      <c r="G16" s="379" t="str">
        <f t="shared" si="0"/>
        <v>AUREDIL SRL</v>
      </c>
      <c r="H16" s="381">
        <v>14700</v>
      </c>
      <c r="I16" s="379" t="s">
        <v>5360</v>
      </c>
      <c r="J16" s="382">
        <v>45260</v>
      </c>
      <c r="K16" s="381">
        <f t="shared" si="1"/>
        <v>14700</v>
      </c>
    </row>
    <row r="17" spans="1:11">
      <c r="A17" s="379" t="s">
        <v>5361</v>
      </c>
      <c r="B17" s="380" t="s">
        <v>5328</v>
      </c>
      <c r="C17" s="379" t="s">
        <v>5329</v>
      </c>
      <c r="D17" s="379" t="s">
        <v>5362</v>
      </c>
      <c r="E17" s="379" t="s">
        <v>5046</v>
      </c>
      <c r="F17" s="379" t="s">
        <v>5363</v>
      </c>
      <c r="G17" s="379" t="str">
        <f t="shared" si="0"/>
        <v>CARTOIDEE di CULTRARO</v>
      </c>
      <c r="H17" s="381">
        <v>584.20000000000005</v>
      </c>
      <c r="I17" s="382">
        <v>45238</v>
      </c>
      <c r="J17" s="382">
        <v>45260</v>
      </c>
      <c r="K17" s="381">
        <f t="shared" si="1"/>
        <v>584.20000000000005</v>
      </c>
    </row>
    <row r="18" spans="1:11">
      <c r="A18" s="180" t="s">
        <v>5364</v>
      </c>
      <c r="B18" s="380" t="s">
        <v>5328</v>
      </c>
      <c r="C18" s="379" t="s">
        <v>5329</v>
      </c>
      <c r="D18" s="379" t="s">
        <v>5365</v>
      </c>
      <c r="E18" s="379" t="s">
        <v>5049</v>
      </c>
      <c r="F18" s="379" t="s">
        <v>5221</v>
      </c>
      <c r="G18" s="379" t="str">
        <f t="shared" si="0"/>
        <v>ECORECUPERO SRL</v>
      </c>
      <c r="H18" s="381">
        <v>916.5</v>
      </c>
      <c r="I18" s="382">
        <v>45236</v>
      </c>
      <c r="J18" s="382">
        <v>45260</v>
      </c>
      <c r="K18" s="381">
        <f t="shared" si="1"/>
        <v>916.5</v>
      </c>
    </row>
    <row r="19" spans="1:11">
      <c r="A19" s="379" t="s">
        <v>5366</v>
      </c>
      <c r="B19" s="380" t="s">
        <v>5328</v>
      </c>
      <c r="C19" s="379" t="s">
        <v>5329</v>
      </c>
      <c r="D19" s="379" t="s">
        <v>5107</v>
      </c>
      <c r="E19" s="379" t="s">
        <v>5046</v>
      </c>
      <c r="F19" s="379" t="s">
        <v>5105</v>
      </c>
      <c r="G19" s="379" t="str">
        <f t="shared" si="0"/>
        <v>LB SERVICE SRL</v>
      </c>
      <c r="H19" s="381">
        <v>3250</v>
      </c>
      <c r="I19" s="382">
        <v>45236</v>
      </c>
      <c r="J19" s="382">
        <v>45260</v>
      </c>
      <c r="K19" s="381">
        <f t="shared" si="1"/>
        <v>3250</v>
      </c>
    </row>
    <row r="20" spans="1:11">
      <c r="A20" s="379" t="s">
        <v>5367</v>
      </c>
      <c r="B20" s="380" t="s">
        <v>5328</v>
      </c>
      <c r="C20" s="379" t="s">
        <v>5329</v>
      </c>
      <c r="D20" s="379" t="s">
        <v>5368</v>
      </c>
      <c r="E20" s="379" t="s">
        <v>5046</v>
      </c>
      <c r="F20" s="379" t="s">
        <v>5369</v>
      </c>
      <c r="G20" s="379" t="str">
        <f t="shared" si="0"/>
        <v>ITALARMS</v>
      </c>
      <c r="H20" s="381">
        <v>800</v>
      </c>
      <c r="I20" s="382">
        <v>45599</v>
      </c>
      <c r="J20" s="382">
        <v>45260</v>
      </c>
      <c r="K20" s="381">
        <f t="shared" si="1"/>
        <v>800</v>
      </c>
    </row>
    <row r="21" spans="1:11">
      <c r="A21" s="379" t="s">
        <v>5370</v>
      </c>
      <c r="B21" s="380" t="s">
        <v>5328</v>
      </c>
      <c r="C21" s="379" t="s">
        <v>5329</v>
      </c>
      <c r="D21" s="379" t="s">
        <v>5371</v>
      </c>
      <c r="E21" s="379" t="s">
        <v>5046</v>
      </c>
      <c r="F21" s="379" t="s">
        <v>1305</v>
      </c>
      <c r="G21" s="379" t="str">
        <f t="shared" si="0"/>
        <v>LANTERA SRL</v>
      </c>
      <c r="H21" s="381">
        <v>5212.1899999999996</v>
      </c>
      <c r="I21" s="382">
        <v>45599</v>
      </c>
      <c r="J21" s="382">
        <v>45260</v>
      </c>
      <c r="K21" s="381">
        <f t="shared" si="1"/>
        <v>5212.1899999999996</v>
      </c>
    </row>
    <row r="22" spans="1:11">
      <c r="A22" s="379" t="s">
        <v>5372</v>
      </c>
      <c r="B22" s="380" t="s">
        <v>5328</v>
      </c>
      <c r="C22" s="379" t="s">
        <v>5329</v>
      </c>
      <c r="D22" s="379" t="s">
        <v>5373</v>
      </c>
      <c r="E22" s="379" t="s">
        <v>5046</v>
      </c>
      <c r="F22" s="379" t="s">
        <v>5374</v>
      </c>
      <c r="G22" s="379" t="str">
        <f t="shared" si="0"/>
        <v>BORGIONE SRL</v>
      </c>
      <c r="H22" s="381">
        <v>1148.6600000000001</v>
      </c>
      <c r="I22" s="382">
        <v>45599</v>
      </c>
      <c r="J22" s="382">
        <v>45260</v>
      </c>
      <c r="K22" s="381">
        <f t="shared" si="1"/>
        <v>1148.6600000000001</v>
      </c>
    </row>
    <row r="23" spans="1:11">
      <c r="A23" s="379" t="s">
        <v>5375</v>
      </c>
      <c r="B23" s="380" t="s">
        <v>5328</v>
      </c>
      <c r="C23" s="379" t="s">
        <v>5329</v>
      </c>
      <c r="D23" s="379" t="s">
        <v>5376</v>
      </c>
      <c r="E23" s="379" t="s">
        <v>5046</v>
      </c>
      <c r="F23" s="379" t="s">
        <v>5347</v>
      </c>
      <c r="G23" s="379" t="str">
        <f t="shared" si="0"/>
        <v>SAR TERMOSERVICE SRL</v>
      </c>
      <c r="H23" s="381">
        <v>1400</v>
      </c>
      <c r="I23" s="382">
        <v>45599</v>
      </c>
      <c r="J23" s="382">
        <v>45260</v>
      </c>
      <c r="K23" s="381">
        <f t="shared" si="1"/>
        <v>1400</v>
      </c>
    </row>
    <row r="24" spans="1:11">
      <c r="A24" s="379" t="s">
        <v>5377</v>
      </c>
      <c r="B24" s="380" t="s">
        <v>5328</v>
      </c>
      <c r="C24" s="379" t="s">
        <v>5329</v>
      </c>
      <c r="D24" s="379" t="s">
        <v>5378</v>
      </c>
      <c r="E24" s="379" t="s">
        <v>5046</v>
      </c>
      <c r="F24" s="379" t="s">
        <v>5342</v>
      </c>
      <c r="G24" s="379" t="str">
        <f t="shared" si="0"/>
        <v>AUREDIL SRL</v>
      </c>
      <c r="H24" s="381">
        <v>7000</v>
      </c>
      <c r="I24" s="382">
        <v>45232</v>
      </c>
      <c r="J24" s="382">
        <v>45260</v>
      </c>
      <c r="K24" s="381">
        <f t="shared" si="1"/>
        <v>7000</v>
      </c>
    </row>
    <row r="25" spans="1:11">
      <c r="A25" s="379" t="s">
        <v>5379</v>
      </c>
      <c r="B25" s="380" t="s">
        <v>5328</v>
      </c>
      <c r="C25" s="379" t="s">
        <v>5329</v>
      </c>
      <c r="D25" s="379" t="s">
        <v>5380</v>
      </c>
      <c r="E25" s="379" t="s">
        <v>5188</v>
      </c>
      <c r="F25" s="379" t="s">
        <v>4519</v>
      </c>
      <c r="G25" s="379" t="str">
        <f t="shared" si="0"/>
        <v>PROMOSAFE SRL</v>
      </c>
      <c r="H25" s="381">
        <v>900</v>
      </c>
      <c r="I25" s="382">
        <v>45232</v>
      </c>
      <c r="J25" s="382">
        <v>45291</v>
      </c>
      <c r="K25" s="381">
        <f t="shared" si="1"/>
        <v>900</v>
      </c>
    </row>
    <row r="26" spans="1:11">
      <c r="A26" s="379" t="s">
        <v>5381</v>
      </c>
      <c r="B26" s="380" t="s">
        <v>5328</v>
      </c>
      <c r="C26" s="379" t="s">
        <v>5329</v>
      </c>
      <c r="D26" s="379" t="s">
        <v>5382</v>
      </c>
      <c r="E26" s="379" t="s">
        <v>5188</v>
      </c>
      <c r="F26" s="379" t="s">
        <v>5383</v>
      </c>
      <c r="G26" s="379" t="str">
        <f t="shared" si="0"/>
        <v>FAITASALE SRL</v>
      </c>
      <c r="H26" s="381">
        <v>622.5</v>
      </c>
      <c r="I26" s="382">
        <v>45223</v>
      </c>
      <c r="J26" s="382">
        <v>45291</v>
      </c>
      <c r="K26" s="381">
        <f t="shared" si="1"/>
        <v>622.5</v>
      </c>
    </row>
    <row r="27" spans="1:11">
      <c r="A27" s="379" t="s">
        <v>5384</v>
      </c>
      <c r="B27" s="380" t="s">
        <v>5328</v>
      </c>
      <c r="C27" s="379" t="s">
        <v>5329</v>
      </c>
      <c r="D27" s="379" t="s">
        <v>5385</v>
      </c>
      <c r="E27" s="379" t="s">
        <v>5046</v>
      </c>
      <c r="F27" s="379" t="s">
        <v>2137</v>
      </c>
      <c r="G27" s="379" t="str">
        <f t="shared" si="0"/>
        <v>ELETTROSERVIZI SRL</v>
      </c>
      <c r="H27" s="381">
        <v>580</v>
      </c>
      <c r="I27" s="382">
        <v>45223</v>
      </c>
      <c r="J27" s="382">
        <v>45230</v>
      </c>
      <c r="K27" s="381">
        <f t="shared" si="1"/>
        <v>580</v>
      </c>
    </row>
    <row r="28" spans="1:11">
      <c r="A28" s="379" t="s">
        <v>5386</v>
      </c>
      <c r="B28" s="380" t="s">
        <v>5328</v>
      </c>
      <c r="C28" s="379" t="s">
        <v>5329</v>
      </c>
      <c r="D28" s="379" t="s">
        <v>5387</v>
      </c>
      <c r="E28" s="379" t="s">
        <v>5046</v>
      </c>
      <c r="F28" s="379" t="s">
        <v>5145</v>
      </c>
      <c r="G28" s="379" t="str">
        <f t="shared" si="0"/>
        <v>TGK SAS</v>
      </c>
      <c r="H28" s="381">
        <v>1840</v>
      </c>
      <c r="I28" s="382">
        <v>45201</v>
      </c>
      <c r="J28" s="382">
        <v>45657</v>
      </c>
      <c r="K28" s="381">
        <f t="shared" si="1"/>
        <v>1840</v>
      </c>
    </row>
    <row r="29" spans="1:11">
      <c r="A29" s="379" t="s">
        <v>5388</v>
      </c>
      <c r="B29" s="380" t="s">
        <v>5328</v>
      </c>
      <c r="C29" s="379" t="s">
        <v>5329</v>
      </c>
      <c r="D29" s="379" t="s">
        <v>5389</v>
      </c>
      <c r="E29" s="379" t="s">
        <v>5046</v>
      </c>
      <c r="F29" s="379" t="s">
        <v>5390</v>
      </c>
      <c r="G29" s="379" t="str">
        <f t="shared" si="0"/>
        <v>TECNICA</v>
      </c>
      <c r="H29" s="381">
        <v>920</v>
      </c>
      <c r="I29" s="382">
        <v>45203</v>
      </c>
      <c r="J29" s="382">
        <v>45230</v>
      </c>
      <c r="K29" s="381">
        <f t="shared" si="1"/>
        <v>920</v>
      </c>
    </row>
    <row r="30" spans="1:11">
      <c r="A30" s="379" t="s">
        <v>5391</v>
      </c>
      <c r="B30" s="380" t="s">
        <v>5328</v>
      </c>
      <c r="C30" s="379" t="s">
        <v>5329</v>
      </c>
      <c r="D30" s="379" t="s">
        <v>5392</v>
      </c>
      <c r="E30" s="379" t="s">
        <v>5046</v>
      </c>
      <c r="F30" s="379" t="s">
        <v>5347</v>
      </c>
      <c r="G30" s="379" t="str">
        <f>F30</f>
        <v>SAR TERMOSERVICE SRL</v>
      </c>
      <c r="H30" s="381">
        <v>1498</v>
      </c>
      <c r="I30" s="382">
        <v>45191</v>
      </c>
      <c r="J30" s="382">
        <v>45199</v>
      </c>
      <c r="K30" s="381">
        <f>H30</f>
        <v>1498</v>
      </c>
    </row>
    <row r="31" spans="1:11">
      <c r="A31" s="379" t="s">
        <v>5393</v>
      </c>
      <c r="B31" s="380" t="s">
        <v>5328</v>
      </c>
      <c r="C31" s="379" t="s">
        <v>5329</v>
      </c>
      <c r="D31" s="379" t="s">
        <v>5394</v>
      </c>
      <c r="E31" s="379" t="s">
        <v>5046</v>
      </c>
      <c r="F31" s="379" t="s">
        <v>5347</v>
      </c>
      <c r="G31" s="379" t="str">
        <f>F31</f>
        <v>SAR TERMOSERVICE SRL</v>
      </c>
      <c r="H31" s="381">
        <v>3400</v>
      </c>
      <c r="I31" s="382">
        <v>45191</v>
      </c>
      <c r="J31" s="382">
        <v>45199</v>
      </c>
      <c r="K31" s="381">
        <f>H31</f>
        <v>3400</v>
      </c>
    </row>
    <row r="32" spans="1:11">
      <c r="A32" s="379" t="s">
        <v>5395</v>
      </c>
      <c r="B32" s="380" t="s">
        <v>5328</v>
      </c>
      <c r="C32" s="379" t="s">
        <v>5329</v>
      </c>
      <c r="D32" s="379" t="s">
        <v>5136</v>
      </c>
      <c r="E32" s="379" t="s">
        <v>5046</v>
      </c>
      <c r="F32" s="379" t="s">
        <v>1463</v>
      </c>
      <c r="G32" s="379" t="s">
        <v>1463</v>
      </c>
      <c r="H32" s="381">
        <v>2533.6999999999998</v>
      </c>
      <c r="I32" s="382">
        <v>45196</v>
      </c>
      <c r="J32" s="382">
        <v>45230</v>
      </c>
      <c r="K32" s="381">
        <f t="shared" si="1"/>
        <v>2533.6999999999998</v>
      </c>
    </row>
    <row r="33" spans="1:11">
      <c r="A33" s="379" t="s">
        <v>5396</v>
      </c>
      <c r="B33" s="380" t="s">
        <v>5328</v>
      </c>
      <c r="C33" s="379" t="s">
        <v>5329</v>
      </c>
      <c r="D33" s="379" t="s">
        <v>5397</v>
      </c>
      <c r="E33" s="379" t="s">
        <v>5046</v>
      </c>
      <c r="F33" s="379" t="s">
        <v>5233</v>
      </c>
      <c r="G33" s="379" t="str">
        <f t="shared" si="0"/>
        <v>BERTONE IMPIANTI SRL</v>
      </c>
      <c r="H33" s="381">
        <v>22500</v>
      </c>
      <c r="I33" s="382">
        <v>45190</v>
      </c>
      <c r="J33" s="382">
        <v>45260</v>
      </c>
      <c r="K33" s="381">
        <f t="shared" si="1"/>
        <v>22500</v>
      </c>
    </row>
    <row r="34" spans="1:11">
      <c r="A34" s="379" t="s">
        <v>5398</v>
      </c>
      <c r="B34" s="380" t="s">
        <v>5328</v>
      </c>
      <c r="C34" s="379" t="s">
        <v>5329</v>
      </c>
      <c r="D34" s="379" t="s">
        <v>5373</v>
      </c>
      <c r="E34" s="379" t="s">
        <v>5046</v>
      </c>
      <c r="F34" s="379" t="s">
        <v>5374</v>
      </c>
      <c r="G34" s="379" t="str">
        <f t="shared" si="0"/>
        <v>BORGIONE SRL</v>
      </c>
      <c r="H34" s="381">
        <v>491.06</v>
      </c>
      <c r="I34" s="382">
        <v>45187</v>
      </c>
      <c r="J34" s="382">
        <v>45199</v>
      </c>
      <c r="K34" s="381">
        <f t="shared" si="1"/>
        <v>491.06</v>
      </c>
    </row>
    <row r="35" spans="1:11">
      <c r="A35" s="379" t="s">
        <v>5399</v>
      </c>
      <c r="B35" s="380" t="s">
        <v>5328</v>
      </c>
      <c r="C35" s="379" t="s">
        <v>5329</v>
      </c>
      <c r="D35" s="379" t="s">
        <v>5400</v>
      </c>
      <c r="E35" s="379" t="s">
        <v>5046</v>
      </c>
      <c r="F35" s="379" t="s">
        <v>1305</v>
      </c>
      <c r="G35" s="379" t="str">
        <f t="shared" si="0"/>
        <v>LANTERA SRL</v>
      </c>
      <c r="H35" s="381">
        <v>305</v>
      </c>
      <c r="I35" s="382">
        <v>45177</v>
      </c>
      <c r="J35" s="382">
        <v>45199</v>
      </c>
      <c r="K35" s="381">
        <f t="shared" si="1"/>
        <v>305</v>
      </c>
    </row>
    <row r="36" spans="1:11">
      <c r="A36" s="379" t="s">
        <v>5401</v>
      </c>
      <c r="B36" s="380" t="s">
        <v>5328</v>
      </c>
      <c r="C36" s="379" t="s">
        <v>5329</v>
      </c>
      <c r="D36" s="379" t="s">
        <v>5402</v>
      </c>
      <c r="E36" s="379" t="s">
        <v>5046</v>
      </c>
      <c r="F36" s="379" t="s">
        <v>1305</v>
      </c>
      <c r="G36" s="379" t="str">
        <f t="shared" si="0"/>
        <v>LANTERA SRL</v>
      </c>
      <c r="H36" s="381">
        <v>1048.6600000000001</v>
      </c>
      <c r="I36" s="382">
        <v>45183</v>
      </c>
      <c r="J36" s="382">
        <v>45199</v>
      </c>
      <c r="K36" s="381">
        <f t="shared" si="1"/>
        <v>1048.6600000000001</v>
      </c>
    </row>
    <row r="37" spans="1:11">
      <c r="A37" s="379" t="s">
        <v>5403</v>
      </c>
      <c r="B37" s="380" t="s">
        <v>5328</v>
      </c>
      <c r="C37" s="379" t="s">
        <v>5329</v>
      </c>
      <c r="D37" s="379" t="s">
        <v>5404</v>
      </c>
      <c r="E37" s="379" t="s">
        <v>5046</v>
      </c>
      <c r="F37" s="379" t="s">
        <v>5134</v>
      </c>
      <c r="G37" s="379" t="str">
        <f t="shared" si="0"/>
        <v>GIEM GHIRARDELLI SRL</v>
      </c>
      <c r="H37" s="381">
        <v>1867.94</v>
      </c>
      <c r="I37" s="382">
        <v>45183</v>
      </c>
      <c r="J37" s="382">
        <v>45657</v>
      </c>
      <c r="K37" s="381">
        <f t="shared" si="1"/>
        <v>1867.94</v>
      </c>
    </row>
    <row r="38" spans="1:11">
      <c r="A38" s="379" t="s">
        <v>5405</v>
      </c>
      <c r="B38" s="380" t="s">
        <v>5328</v>
      </c>
      <c r="C38" s="379" t="s">
        <v>5329</v>
      </c>
      <c r="D38" s="379" t="s">
        <v>5406</v>
      </c>
      <c r="E38" s="379" t="s">
        <v>5046</v>
      </c>
      <c r="F38" s="379" t="s">
        <v>5095</v>
      </c>
      <c r="G38" s="379" t="str">
        <f t="shared" si="0"/>
        <v>F.LLI MONTEFUSCO SNC</v>
      </c>
      <c r="H38" s="381">
        <v>560.79999999999995</v>
      </c>
      <c r="I38" s="382">
        <v>45177</v>
      </c>
      <c r="J38" s="382">
        <v>45199</v>
      </c>
      <c r="K38" s="381">
        <f t="shared" si="1"/>
        <v>560.79999999999995</v>
      </c>
    </row>
    <row r="39" spans="1:11">
      <c r="A39" s="379" t="s">
        <v>5407</v>
      </c>
      <c r="B39" s="380" t="s">
        <v>5328</v>
      </c>
      <c r="C39" s="379" t="s">
        <v>5329</v>
      </c>
      <c r="D39" s="379" t="s">
        <v>5408</v>
      </c>
      <c r="E39" s="379" t="s">
        <v>5046</v>
      </c>
      <c r="F39" s="379" t="s">
        <v>5331</v>
      </c>
      <c r="G39" s="379" t="str">
        <f t="shared" si="0"/>
        <v>CAPUTO FORNITURE SRL</v>
      </c>
      <c r="H39" s="381">
        <v>3648</v>
      </c>
      <c r="I39" s="382">
        <v>45177</v>
      </c>
      <c r="J39" s="382">
        <v>45199</v>
      </c>
      <c r="K39" s="381">
        <f t="shared" si="1"/>
        <v>3648</v>
      </c>
    </row>
    <row r="40" spans="1:11">
      <c r="A40" s="379" t="s">
        <v>5409</v>
      </c>
      <c r="B40" s="380" t="s">
        <v>5328</v>
      </c>
      <c r="C40" s="379" t="s">
        <v>5329</v>
      </c>
      <c r="D40" s="379" t="s">
        <v>5410</v>
      </c>
      <c r="E40" s="379" t="s">
        <v>5046</v>
      </c>
      <c r="F40" s="379" t="s">
        <v>5411</v>
      </c>
      <c r="G40" s="379" t="str">
        <f t="shared" si="0"/>
        <v>DIDATTICA TOSCANA SRL</v>
      </c>
      <c r="H40" s="381">
        <v>895.1</v>
      </c>
      <c r="I40" s="382">
        <v>45173</v>
      </c>
      <c r="J40" s="382">
        <v>45199</v>
      </c>
      <c r="K40" s="381">
        <f t="shared" si="1"/>
        <v>895.1</v>
      </c>
    </row>
    <row r="41" spans="1:11">
      <c r="A41" s="379" t="s">
        <v>5412</v>
      </c>
      <c r="B41" s="380" t="s">
        <v>5328</v>
      </c>
      <c r="C41" s="379" t="s">
        <v>5329</v>
      </c>
      <c r="D41" s="379" t="s">
        <v>5413</v>
      </c>
      <c r="E41" s="379" t="s">
        <v>5046</v>
      </c>
      <c r="F41" s="379" t="s">
        <v>5342</v>
      </c>
      <c r="G41" s="379" t="str">
        <f t="shared" si="0"/>
        <v>AUREDIL SRL</v>
      </c>
      <c r="H41" s="381">
        <v>2500</v>
      </c>
      <c r="I41" s="382">
        <v>45145</v>
      </c>
      <c r="J41" s="382">
        <v>45169</v>
      </c>
      <c r="K41" s="381">
        <f t="shared" si="1"/>
        <v>2500</v>
      </c>
    </row>
    <row r="42" spans="1:11">
      <c r="A42" s="379" t="s">
        <v>5414</v>
      </c>
      <c r="B42" s="380" t="s">
        <v>5328</v>
      </c>
      <c r="C42" s="379" t="s">
        <v>5329</v>
      </c>
      <c r="D42" s="379" t="s">
        <v>5415</v>
      </c>
      <c r="E42" s="379" t="s">
        <v>5046</v>
      </c>
      <c r="F42" s="379" t="s">
        <v>5105</v>
      </c>
      <c r="G42" s="379" t="str">
        <f t="shared" si="0"/>
        <v>LB SERVICE SRL</v>
      </c>
      <c r="H42" s="381">
        <v>7850</v>
      </c>
      <c r="I42" s="382">
        <v>45140</v>
      </c>
      <c r="J42" s="382">
        <v>45169</v>
      </c>
      <c r="K42" s="381">
        <f t="shared" si="1"/>
        <v>7850</v>
      </c>
    </row>
    <row r="43" spans="1:11">
      <c r="A43" s="168" t="s">
        <v>5416</v>
      </c>
      <c r="B43" s="380" t="s">
        <v>5328</v>
      </c>
      <c r="C43" s="379" t="s">
        <v>5329</v>
      </c>
      <c r="D43" s="379" t="s">
        <v>5417</v>
      </c>
      <c r="E43" s="379" t="s">
        <v>5049</v>
      </c>
      <c r="F43" s="379" t="s">
        <v>5221</v>
      </c>
      <c r="G43" s="379" t="str">
        <f t="shared" si="0"/>
        <v>ECORECUPERO SRL</v>
      </c>
      <c r="H43" s="381">
        <v>25</v>
      </c>
      <c r="I43" s="382">
        <v>45195</v>
      </c>
      <c r="J43" s="382">
        <v>45199</v>
      </c>
      <c r="K43" s="381">
        <f t="shared" si="1"/>
        <v>25</v>
      </c>
    </row>
    <row r="44" spans="1:11">
      <c r="A44" s="384" t="s">
        <v>5418</v>
      </c>
      <c r="B44" s="380" t="s">
        <v>5328</v>
      </c>
      <c r="C44" s="379" t="s">
        <v>5329</v>
      </c>
      <c r="D44" s="379" t="s">
        <v>5417</v>
      </c>
      <c r="E44" s="379" t="s">
        <v>5049</v>
      </c>
      <c r="F44" s="379" t="s">
        <v>5221</v>
      </c>
      <c r="G44" s="379" t="str">
        <f t="shared" si="0"/>
        <v>ECORECUPERO SRL</v>
      </c>
      <c r="H44" s="381">
        <v>195</v>
      </c>
      <c r="I44" s="382">
        <v>45133</v>
      </c>
      <c r="J44" s="382">
        <v>45138</v>
      </c>
      <c r="K44" s="381">
        <f t="shared" si="1"/>
        <v>195</v>
      </c>
    </row>
    <row r="45" spans="1:11">
      <c r="A45" s="379" t="s">
        <v>5419</v>
      </c>
      <c r="B45" s="380" t="s">
        <v>5328</v>
      </c>
      <c r="C45" s="379" t="s">
        <v>5329</v>
      </c>
      <c r="D45" s="379" t="s">
        <v>5420</v>
      </c>
      <c r="E45" s="379" t="s">
        <v>5188</v>
      </c>
      <c r="F45" s="379" t="s">
        <v>5331</v>
      </c>
      <c r="G45" s="379" t="str">
        <f t="shared" si="0"/>
        <v>CAPUTO FORNITURE SRL</v>
      </c>
      <c r="H45" s="381">
        <v>906</v>
      </c>
      <c r="I45" s="382">
        <v>45128</v>
      </c>
      <c r="J45" s="382">
        <v>45291</v>
      </c>
      <c r="K45" s="381">
        <f t="shared" si="1"/>
        <v>906</v>
      </c>
    </row>
    <row r="46" spans="1:11">
      <c r="A46" s="379" t="s">
        <v>5421</v>
      </c>
      <c r="B46" s="380" t="s">
        <v>5328</v>
      </c>
      <c r="C46" s="379" t="s">
        <v>5329</v>
      </c>
      <c r="D46" s="379" t="s">
        <v>5422</v>
      </c>
      <c r="E46" s="379" t="s">
        <v>5188</v>
      </c>
      <c r="F46" s="379" t="s">
        <v>1305</v>
      </c>
      <c r="G46" s="379" t="str">
        <f t="shared" si="0"/>
        <v>LANTERA SRL</v>
      </c>
      <c r="H46" s="381">
        <v>418.85</v>
      </c>
      <c r="I46" s="382">
        <v>45113</v>
      </c>
      <c r="J46" s="382">
        <v>45291</v>
      </c>
      <c r="K46" s="381">
        <f t="shared" si="1"/>
        <v>418.85</v>
      </c>
    </row>
    <row r="47" spans="1:11">
      <c r="A47" s="379" t="s">
        <v>5423</v>
      </c>
      <c r="B47" s="380" t="s">
        <v>5328</v>
      </c>
      <c r="C47" s="379" t="s">
        <v>5329</v>
      </c>
      <c r="D47" s="379" t="s">
        <v>5240</v>
      </c>
      <c r="E47" s="379" t="s">
        <v>5046</v>
      </c>
      <c r="F47" s="379" t="s">
        <v>1690</v>
      </c>
      <c r="G47" s="379" t="str">
        <f t="shared" si="0"/>
        <v>F.LLI PAVONE SRL</v>
      </c>
      <c r="H47" s="381">
        <v>2427.7199999999998</v>
      </c>
      <c r="I47" s="382">
        <v>45103</v>
      </c>
      <c r="J47" s="382">
        <v>45137</v>
      </c>
      <c r="K47" s="381">
        <f t="shared" si="1"/>
        <v>2427.7199999999998</v>
      </c>
    </row>
    <row r="48" spans="1:11">
      <c r="A48" s="180" t="s">
        <v>5424</v>
      </c>
      <c r="B48" s="380" t="s">
        <v>5328</v>
      </c>
      <c r="C48" s="379" t="s">
        <v>5329</v>
      </c>
      <c r="D48" s="379" t="s">
        <v>5425</v>
      </c>
      <c r="E48" s="379" t="s">
        <v>5049</v>
      </c>
      <c r="F48" s="379" t="s">
        <v>5233</v>
      </c>
      <c r="G48" s="379" t="str">
        <f t="shared" si="0"/>
        <v>BERTONE IMPIANTI SRL</v>
      </c>
      <c r="H48" s="381">
        <v>764.96</v>
      </c>
      <c r="I48" s="382">
        <v>45191</v>
      </c>
      <c r="J48" s="382">
        <v>45199</v>
      </c>
      <c r="K48" s="381">
        <f t="shared" si="1"/>
        <v>764.96</v>
      </c>
    </row>
    <row r="49" spans="1:11">
      <c r="A49" s="379" t="s">
        <v>5426</v>
      </c>
      <c r="B49" s="380" t="s">
        <v>5328</v>
      </c>
      <c r="C49" s="379" t="s">
        <v>5329</v>
      </c>
      <c r="D49" s="379" t="s">
        <v>5427</v>
      </c>
      <c r="E49" s="379" t="s">
        <v>5046</v>
      </c>
      <c r="F49" s="379" t="s">
        <v>5233</v>
      </c>
      <c r="G49" s="379" t="str">
        <f t="shared" si="0"/>
        <v>BERTONE IMPIANTI SRL</v>
      </c>
      <c r="H49" s="381">
        <v>356.84</v>
      </c>
      <c r="I49" s="382">
        <v>45104</v>
      </c>
      <c r="J49" s="382">
        <v>45117</v>
      </c>
      <c r="K49" s="381">
        <f t="shared" si="1"/>
        <v>356.84</v>
      </c>
    </row>
    <row r="50" spans="1:11">
      <c r="A50" s="379" t="s">
        <v>5428</v>
      </c>
      <c r="B50" s="380" t="s">
        <v>5328</v>
      </c>
      <c r="C50" s="379" t="s">
        <v>5329</v>
      </c>
      <c r="D50" s="379" t="s">
        <v>5429</v>
      </c>
      <c r="E50" s="379" t="s">
        <v>5046</v>
      </c>
      <c r="F50" s="379" t="s">
        <v>5430</v>
      </c>
      <c r="G50" s="379" t="str">
        <f t="shared" si="0"/>
        <v>VOLTA PROFESSIONAL SRL</v>
      </c>
      <c r="H50" s="381">
        <v>520.79999999999995</v>
      </c>
      <c r="I50" s="382">
        <v>45086</v>
      </c>
      <c r="J50" s="382">
        <v>45107</v>
      </c>
      <c r="K50" s="381">
        <f t="shared" si="1"/>
        <v>520.79999999999995</v>
      </c>
    </row>
    <row r="51" spans="1:11">
      <c r="A51" s="379" t="s">
        <v>5431</v>
      </c>
      <c r="B51" s="380" t="s">
        <v>5328</v>
      </c>
      <c r="C51" s="379" t="s">
        <v>5329</v>
      </c>
      <c r="D51" s="379" t="s">
        <v>5432</v>
      </c>
      <c r="E51" s="379" t="s">
        <v>5046</v>
      </c>
      <c r="F51" s="379" t="s">
        <v>5140</v>
      </c>
      <c r="G51" s="379" t="str">
        <f t="shared" si="0"/>
        <v>DIRALAB SRL</v>
      </c>
      <c r="H51" s="381">
        <v>373.75</v>
      </c>
      <c r="I51" s="382">
        <v>45078</v>
      </c>
      <c r="J51" s="382">
        <v>45107</v>
      </c>
      <c r="K51" s="381">
        <f t="shared" si="1"/>
        <v>373.75</v>
      </c>
    </row>
    <row r="52" spans="1:11">
      <c r="A52" s="379" t="s">
        <v>5433</v>
      </c>
      <c r="B52" s="380" t="s">
        <v>5328</v>
      </c>
      <c r="C52" s="379" t="s">
        <v>5329</v>
      </c>
      <c r="D52" s="379" t="s">
        <v>5434</v>
      </c>
      <c r="E52" s="379" t="s">
        <v>5046</v>
      </c>
      <c r="F52" s="379" t="s">
        <v>5134</v>
      </c>
      <c r="G52" s="379" t="str">
        <f t="shared" si="0"/>
        <v>GIEM GHIRARDELLI SRL</v>
      </c>
      <c r="H52" s="381">
        <v>704.29</v>
      </c>
      <c r="I52" s="382">
        <v>45089</v>
      </c>
      <c r="J52" s="382">
        <v>45107</v>
      </c>
      <c r="K52" s="381">
        <f t="shared" si="1"/>
        <v>704.29</v>
      </c>
    </row>
    <row r="53" spans="1:11">
      <c r="A53" s="379" t="s">
        <v>5435</v>
      </c>
      <c r="B53" s="380" t="s">
        <v>5328</v>
      </c>
      <c r="C53" s="379" t="s">
        <v>5329</v>
      </c>
      <c r="D53" s="379" t="s">
        <v>5436</v>
      </c>
      <c r="E53" s="379" t="s">
        <v>5188</v>
      </c>
      <c r="F53" s="379" t="s">
        <v>4583</v>
      </c>
      <c r="G53" s="379" t="str">
        <f t="shared" si="0"/>
        <v>TOOLBOX SRL</v>
      </c>
      <c r="H53" s="381">
        <v>189</v>
      </c>
      <c r="I53" s="382">
        <v>45086</v>
      </c>
      <c r="J53" s="382">
        <v>45107</v>
      </c>
      <c r="K53" s="381">
        <f t="shared" si="1"/>
        <v>189</v>
      </c>
    </row>
    <row r="54" spans="1:11">
      <c r="A54" s="379" t="s">
        <v>5437</v>
      </c>
      <c r="B54" s="380" t="s">
        <v>5328</v>
      </c>
      <c r="C54" s="379" t="s">
        <v>5329</v>
      </c>
      <c r="D54" s="379" t="s">
        <v>5438</v>
      </c>
      <c r="E54" s="379" t="s">
        <v>5046</v>
      </c>
      <c r="F54" s="379" t="s">
        <v>5233</v>
      </c>
      <c r="G54" s="379" t="str">
        <f t="shared" si="0"/>
        <v>BERTONE IMPIANTI SRL</v>
      </c>
      <c r="H54" s="381">
        <v>1350</v>
      </c>
      <c r="I54" s="382">
        <v>45078</v>
      </c>
      <c r="J54" s="382">
        <v>45107</v>
      </c>
      <c r="K54" s="381">
        <f t="shared" si="1"/>
        <v>1350</v>
      </c>
    </row>
    <row r="55" spans="1:11">
      <c r="A55" s="379" t="s">
        <v>5439</v>
      </c>
      <c r="B55" s="380" t="s">
        <v>5328</v>
      </c>
      <c r="C55" s="379" t="s">
        <v>5329</v>
      </c>
      <c r="D55" s="379" t="s">
        <v>5440</v>
      </c>
      <c r="E55" s="379" t="s">
        <v>5049</v>
      </c>
      <c r="F55" s="379" t="s">
        <v>5072</v>
      </c>
      <c r="G55" s="379" t="str">
        <f t="shared" si="0"/>
        <v>RESTART SRL</v>
      </c>
      <c r="H55" s="381">
        <v>730</v>
      </c>
      <c r="I55" s="382">
        <v>44991</v>
      </c>
      <c r="J55" s="382">
        <v>45016</v>
      </c>
      <c r="K55" s="381">
        <f t="shared" si="1"/>
        <v>730</v>
      </c>
    </row>
    <row r="56" spans="1:11">
      <c r="A56" s="379" t="s">
        <v>5441</v>
      </c>
      <c r="B56" s="380" t="s">
        <v>5328</v>
      </c>
      <c r="C56" s="379" t="s">
        <v>5329</v>
      </c>
      <c r="D56" s="379" t="s">
        <v>5442</v>
      </c>
      <c r="E56" s="379" t="s">
        <v>5046</v>
      </c>
      <c r="F56" s="379" t="s">
        <v>5072</v>
      </c>
      <c r="G56" s="379" t="str">
        <f t="shared" si="0"/>
        <v>RESTART SRL</v>
      </c>
      <c r="H56" s="381">
        <v>3200</v>
      </c>
      <c r="I56" s="382">
        <v>45068</v>
      </c>
      <c r="J56" s="382">
        <v>45077</v>
      </c>
      <c r="K56" s="381">
        <f t="shared" si="1"/>
        <v>3200</v>
      </c>
    </row>
    <row r="57" spans="1:11">
      <c r="A57" s="379" t="s">
        <v>5443</v>
      </c>
      <c r="B57" s="380" t="s">
        <v>5328</v>
      </c>
      <c r="C57" s="379" t="s">
        <v>5329</v>
      </c>
      <c r="D57" s="379" t="s">
        <v>5438</v>
      </c>
      <c r="E57" s="379" t="s">
        <v>5046</v>
      </c>
      <c r="F57" s="379" t="s">
        <v>5233</v>
      </c>
      <c r="G57" s="379" t="str">
        <f t="shared" si="0"/>
        <v>BERTONE IMPIANTI SRL</v>
      </c>
      <c r="H57" s="381">
        <v>1080</v>
      </c>
      <c r="I57" s="382">
        <v>45069</v>
      </c>
      <c r="J57" s="382">
        <v>45107</v>
      </c>
      <c r="K57" s="381">
        <f t="shared" si="1"/>
        <v>1080</v>
      </c>
    </row>
    <row r="58" spans="1:11">
      <c r="A58" s="379" t="s">
        <v>5444</v>
      </c>
      <c r="B58" s="380" t="s">
        <v>5328</v>
      </c>
      <c r="C58" s="379" t="s">
        <v>5329</v>
      </c>
      <c r="D58" s="379" t="s">
        <v>5445</v>
      </c>
      <c r="E58" s="379" t="s">
        <v>5188</v>
      </c>
      <c r="F58" s="379" t="s">
        <v>5446</v>
      </c>
      <c r="G58" s="379" t="str">
        <f t="shared" si="0"/>
        <v>OFFICE BP SRL</v>
      </c>
      <c r="H58" s="381">
        <v>2160</v>
      </c>
      <c r="I58" s="382">
        <v>45068</v>
      </c>
      <c r="J58" s="382">
        <v>46660</v>
      </c>
      <c r="K58" s="381">
        <v>540</v>
      </c>
    </row>
    <row r="59" spans="1:11">
      <c r="A59" s="379" t="s">
        <v>5447</v>
      </c>
      <c r="B59" s="380" t="s">
        <v>5328</v>
      </c>
      <c r="C59" s="379" t="s">
        <v>5329</v>
      </c>
      <c r="D59" s="379" t="s">
        <v>5448</v>
      </c>
      <c r="E59" s="379" t="s">
        <v>5188</v>
      </c>
      <c r="F59" s="379" t="s">
        <v>5221</v>
      </c>
      <c r="G59" s="379" t="str">
        <f t="shared" si="0"/>
        <v>ECORECUPERO SRL</v>
      </c>
      <c r="H59" s="381">
        <v>150</v>
      </c>
      <c r="I59" s="382">
        <v>45068</v>
      </c>
      <c r="J59" s="382">
        <v>45291</v>
      </c>
      <c r="K59" s="381">
        <f t="shared" si="1"/>
        <v>150</v>
      </c>
    </row>
    <row r="60" spans="1:11">
      <c r="A60" s="379" t="s">
        <v>5449</v>
      </c>
      <c r="B60" s="380" t="s">
        <v>5328</v>
      </c>
      <c r="C60" s="379" t="s">
        <v>5329</v>
      </c>
      <c r="D60" s="379" t="s">
        <v>5450</v>
      </c>
      <c r="E60" s="379" t="s">
        <v>5188</v>
      </c>
      <c r="F60" s="379" t="s">
        <v>5451</v>
      </c>
      <c r="G60" s="379" t="str">
        <f t="shared" si="0"/>
        <v>ULRAPROMEDIA SRL</v>
      </c>
      <c r="H60" s="381">
        <v>96</v>
      </c>
      <c r="I60" s="382">
        <v>45062</v>
      </c>
      <c r="J60" s="382">
        <v>45077</v>
      </c>
      <c r="K60" s="381">
        <f t="shared" si="1"/>
        <v>96</v>
      </c>
    </row>
    <row r="61" spans="1:11">
      <c r="A61" s="379" t="s">
        <v>5452</v>
      </c>
      <c r="B61" s="380" t="s">
        <v>5328</v>
      </c>
      <c r="C61" s="379" t="s">
        <v>5329</v>
      </c>
      <c r="D61" s="379" t="s">
        <v>5453</v>
      </c>
      <c r="E61" s="379" t="s">
        <v>5046</v>
      </c>
      <c r="F61" s="379" t="s">
        <v>5145</v>
      </c>
      <c r="G61" s="379" t="str">
        <f t="shared" si="0"/>
        <v>TGK SAS</v>
      </c>
      <c r="H61" s="381">
        <v>6500</v>
      </c>
      <c r="I61" s="382">
        <v>45062</v>
      </c>
      <c r="J61" s="382">
        <v>45077</v>
      </c>
      <c r="K61" s="381">
        <f t="shared" si="1"/>
        <v>6500</v>
      </c>
    </row>
    <row r="62" spans="1:11">
      <c r="A62" s="168" t="s">
        <v>5454</v>
      </c>
      <c r="B62" s="380" t="s">
        <v>5328</v>
      </c>
      <c r="C62" s="379" t="s">
        <v>5329</v>
      </c>
      <c r="D62" s="379" t="s">
        <v>5455</v>
      </c>
      <c r="E62" s="379" t="s">
        <v>5188</v>
      </c>
      <c r="F62" s="379" t="s">
        <v>5456</v>
      </c>
      <c r="G62" s="379" t="str">
        <f t="shared" si="0"/>
        <v>GRUPPO GALAGANT</v>
      </c>
      <c r="H62" s="381">
        <v>714.7</v>
      </c>
      <c r="I62" s="382">
        <v>45040</v>
      </c>
      <c r="J62" s="382">
        <v>45077</v>
      </c>
      <c r="K62" s="381">
        <f t="shared" si="1"/>
        <v>714.7</v>
      </c>
    </row>
    <row r="63" spans="1:11">
      <c r="A63" s="168" t="s">
        <v>5457</v>
      </c>
      <c r="B63" s="380" t="s">
        <v>5328</v>
      </c>
      <c r="C63" s="379" t="s">
        <v>5329</v>
      </c>
      <c r="D63" s="379" t="s">
        <v>5458</v>
      </c>
      <c r="E63" s="379" t="s">
        <v>5049</v>
      </c>
      <c r="F63" s="379" t="s">
        <v>5233</v>
      </c>
      <c r="G63" s="379" t="str">
        <f t="shared" si="0"/>
        <v>BERTONE IMPIANTI SRL</v>
      </c>
      <c r="H63" s="381">
        <v>2472.5</v>
      </c>
      <c r="I63" s="382">
        <v>45021</v>
      </c>
      <c r="J63" s="382">
        <v>45046</v>
      </c>
      <c r="K63" s="381">
        <f t="shared" si="1"/>
        <v>2472.5</v>
      </c>
    </row>
    <row r="64" spans="1:11">
      <c r="A64" s="379" t="s">
        <v>5459</v>
      </c>
      <c r="B64" s="380" t="s">
        <v>5328</v>
      </c>
      <c r="C64" s="379" t="s">
        <v>5329</v>
      </c>
      <c r="D64" s="379" t="s">
        <v>5460</v>
      </c>
      <c r="E64" s="379" t="s">
        <v>5046</v>
      </c>
      <c r="F64" s="379" t="s">
        <v>5233</v>
      </c>
      <c r="G64" s="379" t="str">
        <f t="shared" si="0"/>
        <v>BERTONE IMPIANTI SRL</v>
      </c>
      <c r="H64" s="381">
        <v>1708.31</v>
      </c>
      <c r="I64" s="382">
        <v>45056</v>
      </c>
      <c r="J64" s="382">
        <v>45077</v>
      </c>
      <c r="K64" s="381">
        <f t="shared" si="1"/>
        <v>1708.31</v>
      </c>
    </row>
    <row r="65" spans="1:11">
      <c r="A65" s="379" t="s">
        <v>5461</v>
      </c>
      <c r="B65" s="380" t="s">
        <v>5328</v>
      </c>
      <c r="C65" s="379" t="s">
        <v>5329</v>
      </c>
      <c r="D65" s="379" t="s">
        <v>5362</v>
      </c>
      <c r="E65" s="379" t="s">
        <v>5046</v>
      </c>
      <c r="F65" s="379" t="s">
        <v>5462</v>
      </c>
      <c r="G65" s="379" t="str">
        <f t="shared" si="0"/>
        <v>Q.E.D. DI ANGELO CAMPIONE</v>
      </c>
      <c r="H65" s="381">
        <v>2339.9899999999998</v>
      </c>
      <c r="I65" s="382">
        <v>45051</v>
      </c>
      <c r="J65" s="382">
        <v>45077</v>
      </c>
      <c r="K65" s="381">
        <f t="shared" si="1"/>
        <v>2339.9899999999998</v>
      </c>
    </row>
    <row r="66" spans="1:11">
      <c r="A66" s="379" t="s">
        <v>5463</v>
      </c>
      <c r="B66" s="380" t="s">
        <v>5328</v>
      </c>
      <c r="C66" s="379" t="s">
        <v>5329</v>
      </c>
      <c r="D66" s="379" t="s">
        <v>5464</v>
      </c>
      <c r="E66" s="379" t="s">
        <v>5046</v>
      </c>
      <c r="F66" s="379" t="s">
        <v>5247</v>
      </c>
      <c r="G66" s="379" t="str">
        <f t="shared" si="0"/>
        <v>REGGINFLEX</v>
      </c>
      <c r="H66" s="381">
        <v>2535</v>
      </c>
      <c r="I66" s="382">
        <v>45051</v>
      </c>
      <c r="J66" s="382">
        <v>45077</v>
      </c>
      <c r="K66" s="381">
        <f t="shared" si="1"/>
        <v>2535</v>
      </c>
    </row>
    <row r="67" spans="1:11" ht="57">
      <c r="A67" s="379" t="s">
        <v>5465</v>
      </c>
      <c r="B67" s="380" t="s">
        <v>5328</v>
      </c>
      <c r="C67" s="379" t="s">
        <v>5329</v>
      </c>
      <c r="D67" s="379" t="s">
        <v>5466</v>
      </c>
      <c r="E67" s="379" t="s">
        <v>5467</v>
      </c>
      <c r="F67" s="385" t="s">
        <v>5468</v>
      </c>
      <c r="G67" s="379" t="s">
        <v>5469</v>
      </c>
      <c r="H67" s="381">
        <v>24171.919999999998</v>
      </c>
      <c r="I67" s="382">
        <v>45029</v>
      </c>
      <c r="J67" s="382">
        <v>45291</v>
      </c>
      <c r="K67" s="381">
        <v>23011.72</v>
      </c>
    </row>
    <row r="68" spans="1:11">
      <c r="A68" s="379" t="s">
        <v>5470</v>
      </c>
      <c r="B68" s="380" t="s">
        <v>5328</v>
      </c>
      <c r="C68" s="379" t="s">
        <v>5329</v>
      </c>
      <c r="D68" s="379" t="s">
        <v>5471</v>
      </c>
      <c r="E68" s="379" t="s">
        <v>5046</v>
      </c>
      <c r="F68" s="379" t="s">
        <v>5145</v>
      </c>
      <c r="G68" s="379" t="str">
        <f t="shared" si="0"/>
        <v>TGK SAS</v>
      </c>
      <c r="H68" s="381">
        <v>1800</v>
      </c>
      <c r="I68" s="382">
        <v>45021</v>
      </c>
      <c r="J68" s="382">
        <v>45291</v>
      </c>
      <c r="K68" s="381">
        <f t="shared" si="1"/>
        <v>1800</v>
      </c>
    </row>
    <row r="69" spans="1:11" ht="22.8">
      <c r="A69" s="379" t="s">
        <v>5472</v>
      </c>
      <c r="B69" s="380" t="s">
        <v>5328</v>
      </c>
      <c r="C69" s="379" t="s">
        <v>5329</v>
      </c>
      <c r="D69" s="379" t="s">
        <v>5410</v>
      </c>
      <c r="E69" s="379" t="s">
        <v>5467</v>
      </c>
      <c r="F69" s="385" t="s">
        <v>5473</v>
      </c>
      <c r="G69" s="379" t="s">
        <v>5474</v>
      </c>
      <c r="H69" s="381">
        <v>1238.5899999999999</v>
      </c>
      <c r="I69" s="382">
        <v>45014</v>
      </c>
      <c r="J69" s="382">
        <v>45291</v>
      </c>
      <c r="K69" s="381">
        <f t="shared" si="1"/>
        <v>1238.5899999999999</v>
      </c>
    </row>
    <row r="70" spans="1:11" ht="45.6">
      <c r="A70" s="379" t="s">
        <v>5475</v>
      </c>
      <c r="B70" s="380" t="s">
        <v>5328</v>
      </c>
      <c r="C70" s="379" t="s">
        <v>5329</v>
      </c>
      <c r="D70" s="379" t="s">
        <v>5136</v>
      </c>
      <c r="E70" s="379" t="s">
        <v>5467</v>
      </c>
      <c r="F70" s="385" t="s">
        <v>5476</v>
      </c>
      <c r="G70" s="379" t="s">
        <v>1463</v>
      </c>
      <c r="H70" s="381">
        <v>2182</v>
      </c>
      <c r="I70" s="382">
        <v>45002</v>
      </c>
      <c r="J70" s="382">
        <v>45291</v>
      </c>
      <c r="K70" s="381">
        <f t="shared" si="1"/>
        <v>2182</v>
      </c>
    </row>
    <row r="71" spans="1:11">
      <c r="A71" s="379" t="s">
        <v>5477</v>
      </c>
      <c r="B71" s="380" t="s">
        <v>5328</v>
      </c>
      <c r="C71" s="379" t="s">
        <v>5329</v>
      </c>
      <c r="D71" s="379" t="s">
        <v>5478</v>
      </c>
      <c r="E71" s="379" t="s">
        <v>5049</v>
      </c>
      <c r="F71" s="379" t="s">
        <v>5479</v>
      </c>
      <c r="G71" s="379" t="str">
        <f t="shared" si="0"/>
        <v>METAL TEKNA DESIGN</v>
      </c>
      <c r="H71" s="381">
        <v>2050</v>
      </c>
      <c r="I71" s="382">
        <v>45278</v>
      </c>
      <c r="J71" s="382">
        <v>45291</v>
      </c>
      <c r="K71" s="381">
        <f t="shared" si="1"/>
        <v>2050</v>
      </c>
    </row>
    <row r="72" spans="1:11">
      <c r="A72" s="379" t="s">
        <v>5480</v>
      </c>
      <c r="B72" s="380" t="s">
        <v>5328</v>
      </c>
      <c r="C72" s="379" t="s">
        <v>5329</v>
      </c>
      <c r="D72" s="379" t="s">
        <v>5481</v>
      </c>
      <c r="E72" s="379" t="s">
        <v>5049</v>
      </c>
      <c r="F72" s="379" t="s">
        <v>5482</v>
      </c>
      <c r="G72" s="379" t="str">
        <f t="shared" si="0"/>
        <v>IONESCU P. e C. SAS</v>
      </c>
      <c r="H72" s="381">
        <v>483.6</v>
      </c>
      <c r="I72" s="382">
        <v>45275</v>
      </c>
      <c r="J72" s="382">
        <v>45657</v>
      </c>
      <c r="K72" s="381">
        <f t="shared" si="1"/>
        <v>483.6</v>
      </c>
    </row>
    <row r="73" spans="1:11">
      <c r="A73" s="379" t="s">
        <v>5483</v>
      </c>
      <c r="B73" s="380" t="s">
        <v>5328</v>
      </c>
      <c r="C73" s="379" t="s">
        <v>5329</v>
      </c>
      <c r="D73" s="379" t="s">
        <v>5484</v>
      </c>
      <c r="E73" s="379" t="s">
        <v>5049</v>
      </c>
      <c r="F73" s="379" t="s">
        <v>5086</v>
      </c>
      <c r="G73" s="379" t="str">
        <f t="shared" si="0"/>
        <v>PULICHIMICA SNC</v>
      </c>
      <c r="H73" s="381">
        <v>418</v>
      </c>
      <c r="I73" s="382">
        <v>45271</v>
      </c>
      <c r="J73" s="382">
        <v>45291</v>
      </c>
      <c r="K73" s="381">
        <f t="shared" si="1"/>
        <v>418</v>
      </c>
    </row>
    <row r="74" spans="1:11">
      <c r="A74" s="379" t="s">
        <v>5343</v>
      </c>
      <c r="B74" s="380" t="s">
        <v>5328</v>
      </c>
      <c r="C74" s="379" t="s">
        <v>5329</v>
      </c>
      <c r="D74" s="379" t="s">
        <v>5344</v>
      </c>
      <c r="E74" s="379" t="s">
        <v>5049</v>
      </c>
      <c r="F74" s="379" t="s">
        <v>1463</v>
      </c>
      <c r="G74" s="379" t="str">
        <f t="shared" si="0"/>
        <v>BIANCHI INGROSSO SRL</v>
      </c>
      <c r="H74" s="381">
        <v>930.3</v>
      </c>
      <c r="I74" s="382">
        <v>45267</v>
      </c>
      <c r="J74" s="382">
        <v>45291</v>
      </c>
      <c r="K74" s="381">
        <f t="shared" si="1"/>
        <v>930.3</v>
      </c>
    </row>
    <row r="75" spans="1:11">
      <c r="A75" s="379" t="s">
        <v>5485</v>
      </c>
      <c r="B75" s="380" t="s">
        <v>5328</v>
      </c>
      <c r="C75" s="379" t="s">
        <v>5329</v>
      </c>
      <c r="D75" s="379" t="s">
        <v>5486</v>
      </c>
      <c r="E75" s="379" t="s">
        <v>5049</v>
      </c>
      <c r="F75" s="379" t="s">
        <v>5487</v>
      </c>
      <c r="G75" s="379" t="str">
        <f t="shared" si="0"/>
        <v>BONAVERA SRL</v>
      </c>
      <c r="H75" s="381">
        <v>90</v>
      </c>
      <c r="I75" s="382">
        <v>45266</v>
      </c>
      <c r="J75" s="382">
        <v>45291</v>
      </c>
      <c r="K75" s="381">
        <f t="shared" si="1"/>
        <v>90</v>
      </c>
    </row>
    <row r="76" spans="1:11">
      <c r="A76" s="379" t="s">
        <v>5488</v>
      </c>
      <c r="B76" s="380" t="s">
        <v>5328</v>
      </c>
      <c r="C76" s="379" t="s">
        <v>5329</v>
      </c>
      <c r="D76" s="379" t="s">
        <v>5406</v>
      </c>
      <c r="E76" s="379" t="s">
        <v>5049</v>
      </c>
      <c r="F76" s="379" t="s">
        <v>5095</v>
      </c>
      <c r="G76" s="379" t="str">
        <f t="shared" si="0"/>
        <v>F.LLI MONTEFUSCO SNC</v>
      </c>
      <c r="H76" s="381">
        <v>551.35</v>
      </c>
      <c r="I76" s="382">
        <v>45266</v>
      </c>
      <c r="J76" s="382">
        <v>45291</v>
      </c>
      <c r="K76" s="381">
        <f t="shared" si="1"/>
        <v>551.35</v>
      </c>
    </row>
    <row r="77" spans="1:11">
      <c r="A77" s="379" t="s">
        <v>5489</v>
      </c>
      <c r="B77" s="380" t="s">
        <v>5328</v>
      </c>
      <c r="C77" s="379" t="s">
        <v>5329</v>
      </c>
      <c r="D77" s="379" t="s">
        <v>5490</v>
      </c>
      <c r="E77" s="379" t="s">
        <v>5049</v>
      </c>
      <c r="F77" s="379" t="s">
        <v>5491</v>
      </c>
      <c r="G77" s="379" t="str">
        <f t="shared" si="0"/>
        <v>VL IMPIANTI SRL</v>
      </c>
      <c r="H77" s="381">
        <v>2459.02</v>
      </c>
      <c r="I77" s="382">
        <v>45262</v>
      </c>
      <c r="J77" s="382">
        <v>45291</v>
      </c>
      <c r="K77" s="381">
        <f t="shared" si="1"/>
        <v>2459.02</v>
      </c>
    </row>
    <row r="78" spans="1:11">
      <c r="A78" s="379" t="s">
        <v>5492</v>
      </c>
      <c r="B78" s="380" t="s">
        <v>5328</v>
      </c>
      <c r="C78" s="379" t="s">
        <v>5329</v>
      </c>
      <c r="D78" s="379" t="s">
        <v>5493</v>
      </c>
      <c r="E78" s="379" t="s">
        <v>5049</v>
      </c>
      <c r="F78" s="379" t="s">
        <v>1305</v>
      </c>
      <c r="G78" s="379" t="str">
        <f t="shared" si="0"/>
        <v>LANTERA SRL</v>
      </c>
      <c r="H78" s="381">
        <v>57.4</v>
      </c>
      <c r="I78" s="382">
        <v>45261</v>
      </c>
      <c r="J78" s="382">
        <v>45291</v>
      </c>
      <c r="K78" s="381">
        <f t="shared" ref="K78:K101" si="2">H78</f>
        <v>57.4</v>
      </c>
    </row>
    <row r="79" spans="1:11">
      <c r="A79" s="379" t="s">
        <v>5494</v>
      </c>
      <c r="B79" s="380" t="s">
        <v>5328</v>
      </c>
      <c r="C79" s="379" t="s">
        <v>5329</v>
      </c>
      <c r="D79" s="379" t="s">
        <v>5495</v>
      </c>
      <c r="E79" s="379" t="s">
        <v>5049</v>
      </c>
      <c r="F79" s="379" t="s">
        <v>5491</v>
      </c>
      <c r="G79" s="379" t="str">
        <f t="shared" si="0"/>
        <v>VL IMPIANTI SRL</v>
      </c>
      <c r="H79" s="381">
        <v>500</v>
      </c>
      <c r="I79" s="382">
        <v>45261</v>
      </c>
      <c r="J79" s="382">
        <v>45291</v>
      </c>
      <c r="K79" s="381">
        <f t="shared" si="2"/>
        <v>500</v>
      </c>
    </row>
    <row r="80" spans="1:11">
      <c r="A80" s="379" t="s">
        <v>5496</v>
      </c>
      <c r="B80" s="380" t="s">
        <v>5328</v>
      </c>
      <c r="C80" s="379" t="s">
        <v>5329</v>
      </c>
      <c r="D80" s="379" t="s">
        <v>5497</v>
      </c>
      <c r="E80" s="379" t="s">
        <v>5049</v>
      </c>
      <c r="F80" s="379" t="s">
        <v>5491</v>
      </c>
      <c r="G80" s="379" t="str">
        <f t="shared" si="0"/>
        <v>VL IMPIANTI SRL</v>
      </c>
      <c r="H80" s="381">
        <v>695</v>
      </c>
      <c r="I80" s="382">
        <v>45250</v>
      </c>
      <c r="J80" s="382">
        <v>45291</v>
      </c>
      <c r="K80" s="381">
        <f t="shared" si="2"/>
        <v>695</v>
      </c>
    </row>
    <row r="81" spans="1:11">
      <c r="A81" s="379" t="s">
        <v>5498</v>
      </c>
      <c r="B81" s="380" t="s">
        <v>5328</v>
      </c>
      <c r="C81" s="379" t="s">
        <v>5329</v>
      </c>
      <c r="D81" s="379" t="s">
        <v>5499</v>
      </c>
      <c r="E81" s="379" t="s">
        <v>5049</v>
      </c>
      <c r="F81" s="379" t="s">
        <v>5500</v>
      </c>
      <c r="G81" s="379" t="str">
        <f t="shared" si="0"/>
        <v>VETREAL di PETUNIA</v>
      </c>
      <c r="H81" s="381">
        <v>4600</v>
      </c>
      <c r="I81" s="382">
        <v>45233</v>
      </c>
      <c r="J81" s="382">
        <v>45291</v>
      </c>
      <c r="K81" s="381">
        <f t="shared" si="2"/>
        <v>4600</v>
      </c>
    </row>
    <row r="82" spans="1:11">
      <c r="A82" s="379" t="s">
        <v>5501</v>
      </c>
      <c r="B82" s="380" t="s">
        <v>5328</v>
      </c>
      <c r="C82" s="379" t="s">
        <v>5329</v>
      </c>
      <c r="D82" s="379" t="s">
        <v>5502</v>
      </c>
      <c r="E82" s="379" t="s">
        <v>5049</v>
      </c>
      <c r="F82" s="379" t="s">
        <v>5503</v>
      </c>
      <c r="G82" s="379" t="str">
        <f t="shared" si="0"/>
        <v>CLEVEX SRL</v>
      </c>
      <c r="H82" s="381">
        <v>270</v>
      </c>
      <c r="I82" s="382">
        <v>45211</v>
      </c>
      <c r="J82" s="382">
        <v>45291</v>
      </c>
      <c r="K82" s="381">
        <f t="shared" si="2"/>
        <v>270</v>
      </c>
    </row>
    <row r="83" spans="1:11">
      <c r="A83" s="379" t="s">
        <v>5504</v>
      </c>
      <c r="B83" s="380" t="s">
        <v>5328</v>
      </c>
      <c r="C83" s="379" t="s">
        <v>5329</v>
      </c>
      <c r="D83" s="379" t="s">
        <v>5505</v>
      </c>
      <c r="E83" s="379" t="s">
        <v>5049</v>
      </c>
      <c r="F83" s="379" t="s">
        <v>5342</v>
      </c>
      <c r="G83" s="379" t="str">
        <f t="shared" ref="G83:G126" si="3">F83</f>
        <v>AUREDIL SRL</v>
      </c>
      <c r="H83" s="381">
        <v>750</v>
      </c>
      <c r="I83" s="382">
        <v>45197</v>
      </c>
      <c r="J83" s="382">
        <v>45291</v>
      </c>
      <c r="K83" s="381">
        <f t="shared" si="2"/>
        <v>750</v>
      </c>
    </row>
    <row r="84" spans="1:11">
      <c r="A84" s="379" t="s">
        <v>5506</v>
      </c>
      <c r="B84" s="380" t="s">
        <v>5328</v>
      </c>
      <c r="C84" s="379" t="s">
        <v>5329</v>
      </c>
      <c r="D84" s="379" t="s">
        <v>5507</v>
      </c>
      <c r="E84" s="379" t="s">
        <v>5049</v>
      </c>
      <c r="F84" s="379" t="s">
        <v>5430</v>
      </c>
      <c r="G84" s="379" t="str">
        <f t="shared" si="3"/>
        <v>VOLTA PROFESSIONAL SRL</v>
      </c>
      <c r="H84" s="381">
        <v>168</v>
      </c>
      <c r="I84" s="382">
        <v>45196</v>
      </c>
      <c r="J84" s="382">
        <v>45291</v>
      </c>
      <c r="K84" s="381">
        <f t="shared" si="2"/>
        <v>168</v>
      </c>
    </row>
    <row r="85" spans="1:11">
      <c r="A85" s="379" t="s">
        <v>5508</v>
      </c>
      <c r="B85" s="380" t="s">
        <v>5328</v>
      </c>
      <c r="C85" s="379" t="s">
        <v>5329</v>
      </c>
      <c r="D85" s="379" t="s">
        <v>5255</v>
      </c>
      <c r="E85" s="379" t="s">
        <v>5049</v>
      </c>
      <c r="F85" s="379" t="s">
        <v>5053</v>
      </c>
      <c r="G85" s="379" t="str">
        <f t="shared" si="3"/>
        <v>NUOVA IRIS SRL</v>
      </c>
      <c r="H85" s="381">
        <v>879.65</v>
      </c>
      <c r="I85" s="382">
        <v>44927</v>
      </c>
      <c r="J85" s="382">
        <v>45291</v>
      </c>
      <c r="K85" s="381">
        <f t="shared" si="2"/>
        <v>879.65</v>
      </c>
    </row>
    <row r="86" spans="1:11">
      <c r="A86" s="379" t="s">
        <v>5509</v>
      </c>
      <c r="B86" s="380" t="s">
        <v>5328</v>
      </c>
      <c r="C86" s="379" t="s">
        <v>5329</v>
      </c>
      <c r="D86" s="379" t="s">
        <v>5510</v>
      </c>
      <c r="E86" s="379" t="s">
        <v>5049</v>
      </c>
      <c r="F86" s="379" t="s">
        <v>5511</v>
      </c>
      <c r="G86" s="379" t="str">
        <f t="shared" si="3"/>
        <v>BIT IMPERIA SRL</v>
      </c>
      <c r="H86" s="381">
        <v>4000</v>
      </c>
      <c r="I86" s="382">
        <v>44927</v>
      </c>
      <c r="J86" s="382">
        <v>45291</v>
      </c>
      <c r="K86" s="381">
        <v>541.62</v>
      </c>
    </row>
    <row r="87" spans="1:11">
      <c r="A87" s="379" t="s">
        <v>5512</v>
      </c>
      <c r="B87" s="380" t="s">
        <v>5328</v>
      </c>
      <c r="C87" s="379" t="s">
        <v>5329</v>
      </c>
      <c r="D87" s="379" t="s">
        <v>5513</v>
      </c>
      <c r="E87" s="379" t="s">
        <v>5514</v>
      </c>
      <c r="F87" s="379" t="s">
        <v>5515</v>
      </c>
      <c r="G87" s="379" t="str">
        <f t="shared" si="3"/>
        <v>ITALIANA PETROLI</v>
      </c>
      <c r="H87" s="381">
        <v>5000</v>
      </c>
      <c r="I87" s="382">
        <v>45280</v>
      </c>
      <c r="J87" s="382">
        <v>46376</v>
      </c>
      <c r="K87" s="381">
        <f t="shared" si="2"/>
        <v>5000</v>
      </c>
    </row>
    <row r="88" spans="1:11">
      <c r="A88" s="379" t="s">
        <v>5516</v>
      </c>
      <c r="B88" s="380" t="s">
        <v>5328</v>
      </c>
      <c r="C88" s="379" t="s">
        <v>5329</v>
      </c>
      <c r="D88" s="379" t="s">
        <v>5517</v>
      </c>
      <c r="E88" s="379" t="s">
        <v>5049</v>
      </c>
      <c r="F88" s="379" t="s">
        <v>5511</v>
      </c>
      <c r="G88" s="379" t="str">
        <f t="shared" si="3"/>
        <v>BIT IMPERIA SRL</v>
      </c>
      <c r="H88" s="381">
        <v>238.23</v>
      </c>
      <c r="I88" s="382">
        <v>45190</v>
      </c>
      <c r="J88" s="382">
        <v>45291</v>
      </c>
      <c r="K88" s="381">
        <f t="shared" si="2"/>
        <v>238.23</v>
      </c>
    </row>
    <row r="89" spans="1:11">
      <c r="A89" s="379" t="s">
        <v>5518</v>
      </c>
      <c r="B89" s="380" t="s">
        <v>5328</v>
      </c>
      <c r="C89" s="379" t="s">
        <v>5329</v>
      </c>
      <c r="D89" s="379" t="s">
        <v>5519</v>
      </c>
      <c r="E89" s="379" t="s">
        <v>5049</v>
      </c>
      <c r="F89" s="379" t="s">
        <v>5520</v>
      </c>
      <c r="G89" s="379" t="str">
        <f t="shared" si="3"/>
        <v>ETIENNE SAS</v>
      </c>
      <c r="H89" s="381">
        <v>2000</v>
      </c>
      <c r="I89" s="382">
        <v>44927</v>
      </c>
      <c r="J89" s="382">
        <v>45291</v>
      </c>
      <c r="K89" s="381">
        <v>981.44</v>
      </c>
    </row>
    <row r="90" spans="1:11">
      <c r="A90" s="379" t="s">
        <v>5521</v>
      </c>
      <c r="B90" s="380" t="s">
        <v>5328</v>
      </c>
      <c r="C90" s="379" t="s">
        <v>5329</v>
      </c>
      <c r="D90" s="379" t="s">
        <v>5522</v>
      </c>
      <c r="E90" s="379" t="s">
        <v>5049</v>
      </c>
      <c r="F90" s="379" t="s">
        <v>5523</v>
      </c>
      <c r="G90" s="379" t="str">
        <f t="shared" si="3"/>
        <v>SCHIAVETTI CENTER SRL</v>
      </c>
      <c r="H90" s="381">
        <v>3000</v>
      </c>
      <c r="I90" s="382">
        <v>44927</v>
      </c>
      <c r="J90" s="382">
        <v>45291</v>
      </c>
      <c r="K90" s="381">
        <v>133.19999999999999</v>
      </c>
    </row>
    <row r="91" spans="1:11">
      <c r="A91" s="379" t="s">
        <v>5524</v>
      </c>
      <c r="B91" s="380" t="s">
        <v>5328</v>
      </c>
      <c r="C91" s="379" t="s">
        <v>5329</v>
      </c>
      <c r="D91" s="379" t="s">
        <v>5525</v>
      </c>
      <c r="E91" s="379" t="s">
        <v>5049</v>
      </c>
      <c r="F91" s="379" t="s">
        <v>5526</v>
      </c>
      <c r="G91" s="379" t="str">
        <f t="shared" si="3"/>
        <v>IN. NET SAS</v>
      </c>
      <c r="H91" s="381">
        <v>4000</v>
      </c>
      <c r="I91" s="382">
        <v>44927</v>
      </c>
      <c r="J91" s="382">
        <v>45291</v>
      </c>
      <c r="K91" s="381">
        <f t="shared" si="2"/>
        <v>4000</v>
      </c>
    </row>
    <row r="92" spans="1:11">
      <c r="A92" s="379" t="s">
        <v>5527</v>
      </c>
      <c r="B92" s="380" t="s">
        <v>5328</v>
      </c>
      <c r="C92" s="379" t="s">
        <v>5329</v>
      </c>
      <c r="D92" s="379" t="s">
        <v>5528</v>
      </c>
      <c r="E92" s="379" t="s">
        <v>5049</v>
      </c>
      <c r="F92" s="379" t="s">
        <v>5134</v>
      </c>
      <c r="G92" s="379" t="str">
        <f t="shared" si="3"/>
        <v>GIEM GHIRARDELLI SRL</v>
      </c>
      <c r="H92" s="381">
        <v>3000</v>
      </c>
      <c r="I92" s="382">
        <v>44927</v>
      </c>
      <c r="J92" s="382">
        <v>45291</v>
      </c>
      <c r="K92" s="381">
        <v>469</v>
      </c>
    </row>
    <row r="93" spans="1:11">
      <c r="A93" s="379" t="s">
        <v>5529</v>
      </c>
      <c r="B93" s="380" t="s">
        <v>5328</v>
      </c>
      <c r="C93" s="379" t="s">
        <v>5329</v>
      </c>
      <c r="D93" s="379" t="s">
        <v>5111</v>
      </c>
      <c r="E93" s="379" t="s">
        <v>5049</v>
      </c>
      <c r="F93" s="379" t="s">
        <v>5530</v>
      </c>
      <c r="G93" s="379" t="str">
        <f t="shared" si="3"/>
        <v>COMOLI FERRARI</v>
      </c>
      <c r="H93" s="381">
        <v>4000</v>
      </c>
      <c r="I93" s="382">
        <v>44927</v>
      </c>
      <c r="J93" s="382">
        <v>45291</v>
      </c>
      <c r="K93" s="381">
        <v>567.20000000000005</v>
      </c>
    </row>
    <row r="94" spans="1:11">
      <c r="A94" s="379" t="s">
        <v>5531</v>
      </c>
      <c r="B94" s="380" t="s">
        <v>5328</v>
      </c>
      <c r="C94" s="379" t="s">
        <v>5329</v>
      </c>
      <c r="D94" s="379" t="s">
        <v>5532</v>
      </c>
      <c r="E94" s="379" t="s">
        <v>5049</v>
      </c>
      <c r="F94" s="379" t="s">
        <v>5342</v>
      </c>
      <c r="G94" s="379" t="str">
        <f t="shared" si="3"/>
        <v>AUREDIL SRL</v>
      </c>
      <c r="H94" s="381">
        <v>1200</v>
      </c>
      <c r="I94" s="382">
        <v>45245</v>
      </c>
      <c r="J94" s="382">
        <v>45260</v>
      </c>
      <c r="K94" s="381">
        <f t="shared" si="2"/>
        <v>1200</v>
      </c>
    </row>
    <row r="95" spans="1:11">
      <c r="A95" s="379" t="s">
        <v>5533</v>
      </c>
      <c r="B95" s="380" t="s">
        <v>5328</v>
      </c>
      <c r="C95" s="379" t="s">
        <v>5329</v>
      </c>
      <c r="D95" s="379" t="s">
        <v>5534</v>
      </c>
      <c r="E95" s="379" t="s">
        <v>5049</v>
      </c>
      <c r="F95" s="379" t="s">
        <v>5342</v>
      </c>
      <c r="G95" s="379" t="str">
        <f t="shared" si="3"/>
        <v>AUREDIL SRL</v>
      </c>
      <c r="H95" s="381">
        <v>4600</v>
      </c>
      <c r="I95" s="382">
        <v>44991</v>
      </c>
      <c r="J95" s="382">
        <v>45016</v>
      </c>
      <c r="K95" s="381">
        <f t="shared" si="2"/>
        <v>4600</v>
      </c>
    </row>
    <row r="96" spans="1:11">
      <c r="A96" s="379" t="s">
        <v>5535</v>
      </c>
      <c r="B96" s="380" t="s">
        <v>5328</v>
      </c>
      <c r="C96" s="379" t="s">
        <v>5329</v>
      </c>
      <c r="D96" s="379" t="s">
        <v>5536</v>
      </c>
      <c r="E96" s="379" t="s">
        <v>5049</v>
      </c>
      <c r="F96" s="379" t="s">
        <v>5230</v>
      </c>
      <c r="G96" s="379" t="str">
        <f t="shared" si="3"/>
        <v>FRANCONE FABRIZIO</v>
      </c>
      <c r="H96" s="381">
        <v>1000</v>
      </c>
      <c r="I96" s="382">
        <v>45037</v>
      </c>
      <c r="J96" s="382">
        <v>45077</v>
      </c>
      <c r="K96" s="381">
        <v>650</v>
      </c>
    </row>
    <row r="97" spans="1:11">
      <c r="A97" s="379" t="s">
        <v>5537</v>
      </c>
      <c r="B97" s="380" t="s">
        <v>5328</v>
      </c>
      <c r="C97" s="379" t="s">
        <v>5329</v>
      </c>
      <c r="D97" s="379" t="s">
        <v>5538</v>
      </c>
      <c r="E97" s="379" t="s">
        <v>5049</v>
      </c>
      <c r="F97" s="379" t="s">
        <v>5233</v>
      </c>
      <c r="G97" s="379" t="str">
        <f t="shared" si="3"/>
        <v>BERTONE IMPIANTI SRL</v>
      </c>
      <c r="H97" s="381">
        <v>4000</v>
      </c>
      <c r="I97" s="382">
        <v>44927</v>
      </c>
      <c r="J97" s="382">
        <v>45291</v>
      </c>
      <c r="K97" s="381">
        <v>1613.54</v>
      </c>
    </row>
    <row r="98" spans="1:11">
      <c r="A98" s="379" t="s">
        <v>5539</v>
      </c>
      <c r="B98" s="380" t="s">
        <v>5328</v>
      </c>
      <c r="C98" s="379" t="s">
        <v>5329</v>
      </c>
      <c r="D98" s="379" t="s">
        <v>5540</v>
      </c>
      <c r="E98" s="379" t="s">
        <v>5049</v>
      </c>
      <c r="F98" s="379" t="s">
        <v>5145</v>
      </c>
      <c r="G98" s="379" t="str">
        <f t="shared" si="3"/>
        <v>TGK SAS</v>
      </c>
      <c r="H98" s="381">
        <v>3000</v>
      </c>
      <c r="I98" s="382">
        <v>44927</v>
      </c>
      <c r="J98" s="382">
        <v>45291</v>
      </c>
      <c r="K98" s="381">
        <v>1352</v>
      </c>
    </row>
    <row r="99" spans="1:11">
      <c r="A99" s="379" t="s">
        <v>5541</v>
      </c>
      <c r="B99" s="380" t="s">
        <v>5328</v>
      </c>
      <c r="C99" s="379" t="s">
        <v>5329</v>
      </c>
      <c r="D99" s="379" t="s">
        <v>5542</v>
      </c>
      <c r="E99" s="379" t="s">
        <v>5049</v>
      </c>
      <c r="F99" s="379" t="s">
        <v>5543</v>
      </c>
      <c r="G99" s="379" t="str">
        <f t="shared" si="3"/>
        <v>PODEMARF</v>
      </c>
      <c r="H99" s="381">
        <v>700</v>
      </c>
      <c r="I99" s="382">
        <v>45133</v>
      </c>
      <c r="J99" s="382">
        <v>45138</v>
      </c>
      <c r="K99" s="381">
        <f t="shared" si="2"/>
        <v>700</v>
      </c>
    </row>
    <row r="100" spans="1:11">
      <c r="A100" s="379" t="s">
        <v>5544</v>
      </c>
      <c r="B100" s="380" t="s">
        <v>5328</v>
      </c>
      <c r="C100" s="379" t="s">
        <v>5329</v>
      </c>
      <c r="D100" s="379" t="s">
        <v>5545</v>
      </c>
      <c r="E100" s="379" t="s">
        <v>5049</v>
      </c>
      <c r="F100" s="379" t="s">
        <v>5515</v>
      </c>
      <c r="G100" s="379" t="str">
        <f t="shared" si="3"/>
        <v>ITALIANA PETROLI</v>
      </c>
      <c r="H100" s="381">
        <v>8469.93</v>
      </c>
      <c r="I100" s="382">
        <v>44682</v>
      </c>
      <c r="J100" s="382">
        <v>45596</v>
      </c>
      <c r="K100" s="381">
        <f t="shared" si="2"/>
        <v>8469.93</v>
      </c>
    </row>
    <row r="101" spans="1:11">
      <c r="A101" s="379" t="s">
        <v>5546</v>
      </c>
      <c r="B101" s="380" t="s">
        <v>5328</v>
      </c>
      <c r="C101" s="379" t="s">
        <v>5329</v>
      </c>
      <c r="D101" s="379" t="s">
        <v>5481</v>
      </c>
      <c r="E101" s="379" t="s">
        <v>5049</v>
      </c>
      <c r="F101" s="379" t="s">
        <v>5547</v>
      </c>
      <c r="G101" s="379" t="str">
        <f t="shared" si="3"/>
        <v>ESSO MULTISERVICE</v>
      </c>
      <c r="H101" s="381">
        <v>369</v>
      </c>
      <c r="I101" s="382">
        <v>44927</v>
      </c>
      <c r="J101" s="382">
        <v>45291</v>
      </c>
      <c r="K101" s="381">
        <f t="shared" si="2"/>
        <v>369</v>
      </c>
    </row>
    <row r="102" spans="1:11">
      <c r="A102" s="168" t="s">
        <v>5548</v>
      </c>
      <c r="B102" s="380" t="s">
        <v>5328</v>
      </c>
      <c r="C102" s="379" t="s">
        <v>5329</v>
      </c>
      <c r="D102" s="379" t="s">
        <v>5549</v>
      </c>
      <c r="E102" s="379" t="s">
        <v>5049</v>
      </c>
      <c r="F102" s="379" t="s">
        <v>5550</v>
      </c>
      <c r="G102" s="379" t="str">
        <f t="shared" si="3"/>
        <v>AUTOQUATTRO SRL</v>
      </c>
      <c r="H102" s="381">
        <v>1962.28</v>
      </c>
      <c r="I102" s="382">
        <v>45126</v>
      </c>
      <c r="J102" s="382">
        <v>45138</v>
      </c>
      <c r="K102" s="381">
        <v>1962.28</v>
      </c>
    </row>
    <row r="103" spans="1:11">
      <c r="A103" s="168" t="s">
        <v>5551</v>
      </c>
      <c r="B103" s="380" t="s">
        <v>5328</v>
      </c>
      <c r="C103" s="379" t="s">
        <v>5329</v>
      </c>
      <c r="D103" s="379" t="s">
        <v>5549</v>
      </c>
      <c r="E103" s="379" t="s">
        <v>5049</v>
      </c>
      <c r="F103" s="379" t="s">
        <v>5550</v>
      </c>
      <c r="G103" s="379" t="str">
        <f t="shared" si="3"/>
        <v>AUTOQUATTRO SRL</v>
      </c>
      <c r="H103" s="381">
        <v>2000</v>
      </c>
      <c r="I103" s="382">
        <v>44992</v>
      </c>
      <c r="J103" s="382">
        <v>45291</v>
      </c>
      <c r="K103" s="381">
        <v>826.31</v>
      </c>
    </row>
    <row r="104" spans="1:11">
      <c r="A104" s="379" t="s">
        <v>5552</v>
      </c>
      <c r="B104" s="380" t="s">
        <v>5328</v>
      </c>
      <c r="C104" s="379" t="s">
        <v>5329</v>
      </c>
      <c r="D104" s="379" t="s">
        <v>5553</v>
      </c>
      <c r="E104" s="379" t="s">
        <v>5049</v>
      </c>
      <c r="F104" s="379" t="s">
        <v>5554</v>
      </c>
      <c r="G104" s="379" t="str">
        <f t="shared" si="3"/>
        <v>ROLLA GOMME</v>
      </c>
      <c r="H104" s="381">
        <v>2000</v>
      </c>
      <c r="I104" s="382">
        <v>44927</v>
      </c>
      <c r="J104" s="382">
        <v>45291</v>
      </c>
      <c r="K104" s="381">
        <v>550.46</v>
      </c>
    </row>
    <row r="105" spans="1:11">
      <c r="A105" s="379" t="s">
        <v>5555</v>
      </c>
      <c r="B105" s="380" t="s">
        <v>5328</v>
      </c>
      <c r="C105" s="379" t="s">
        <v>5329</v>
      </c>
      <c r="D105" s="379" t="s">
        <v>5553</v>
      </c>
      <c r="E105" s="379" t="s">
        <v>5049</v>
      </c>
      <c r="F105" s="379" t="s">
        <v>5556</v>
      </c>
      <c r="G105" s="379" t="str">
        <f t="shared" si="3"/>
        <v>EFFETECH</v>
      </c>
      <c r="H105" s="381">
        <v>2000</v>
      </c>
      <c r="I105" s="382">
        <v>44927</v>
      </c>
      <c r="J105" s="382">
        <v>45291</v>
      </c>
      <c r="K105" s="381">
        <v>386</v>
      </c>
    </row>
    <row r="106" spans="1:11">
      <c r="A106" s="379" t="s">
        <v>5557</v>
      </c>
      <c r="B106" s="380" t="s">
        <v>5328</v>
      </c>
      <c r="C106" s="379" t="s">
        <v>5329</v>
      </c>
      <c r="D106" s="379" t="s">
        <v>5553</v>
      </c>
      <c r="E106" s="379" t="s">
        <v>5049</v>
      </c>
      <c r="F106" s="375" t="s">
        <v>5558</v>
      </c>
      <c r="G106" s="375" t="str">
        <f t="shared" si="3"/>
        <v>DEFF SNC</v>
      </c>
      <c r="H106" s="381">
        <v>4000</v>
      </c>
      <c r="I106" s="382">
        <v>44992</v>
      </c>
      <c r="J106" s="382">
        <v>45291</v>
      </c>
      <c r="K106" s="381">
        <v>339.54</v>
      </c>
    </row>
    <row r="107" spans="1:11">
      <c r="A107" s="379" t="s">
        <v>5559</v>
      </c>
      <c r="B107" s="380" t="s">
        <v>5328</v>
      </c>
      <c r="C107" s="379" t="s">
        <v>5329</v>
      </c>
      <c r="D107" s="379" t="s">
        <v>5553</v>
      </c>
      <c r="E107" s="379" t="s">
        <v>5049</v>
      </c>
      <c r="F107" s="386" t="s">
        <v>5560</v>
      </c>
      <c r="G107" s="386" t="str">
        <f t="shared" si="3"/>
        <v>AUTOCARROZZ.  MODERNA</v>
      </c>
      <c r="H107" s="381">
        <v>683.92</v>
      </c>
      <c r="I107" s="382">
        <v>45211</v>
      </c>
      <c r="J107" s="382">
        <v>45291</v>
      </c>
      <c r="K107" s="381">
        <v>683.92</v>
      </c>
    </row>
    <row r="108" spans="1:11">
      <c r="A108" s="379" t="s">
        <v>5561</v>
      </c>
      <c r="B108" s="380" t="s">
        <v>5328</v>
      </c>
      <c r="C108" s="379" t="s">
        <v>5329</v>
      </c>
      <c r="D108" s="379" t="s">
        <v>5553</v>
      </c>
      <c r="E108" s="379" t="s">
        <v>5049</v>
      </c>
      <c r="F108" s="386" t="s">
        <v>5560</v>
      </c>
      <c r="G108" s="386" t="str">
        <f t="shared" si="3"/>
        <v>AUTOCARROZZ.  MODERNA</v>
      </c>
      <c r="H108" s="381">
        <v>1130</v>
      </c>
      <c r="I108" s="382">
        <v>45100</v>
      </c>
      <c r="J108" s="382">
        <v>45292</v>
      </c>
      <c r="K108" s="381">
        <v>1130</v>
      </c>
    </row>
    <row r="109" spans="1:11">
      <c r="A109" s="375" t="s">
        <v>5562</v>
      </c>
      <c r="B109" s="380" t="s">
        <v>5328</v>
      </c>
      <c r="C109" s="379" t="s">
        <v>5329</v>
      </c>
      <c r="D109" s="379" t="s">
        <v>5553</v>
      </c>
      <c r="E109" s="379" t="s">
        <v>5049</v>
      </c>
      <c r="F109" s="386" t="s">
        <v>5560</v>
      </c>
      <c r="G109" s="386" t="str">
        <f t="shared" si="3"/>
        <v>AUTOCARROZZ.  MODERNA</v>
      </c>
      <c r="H109" s="381">
        <v>1028</v>
      </c>
      <c r="I109" s="382">
        <v>45280</v>
      </c>
      <c r="J109" s="382">
        <v>45293</v>
      </c>
      <c r="K109" s="381">
        <v>1028</v>
      </c>
    </row>
    <row r="110" spans="1:11">
      <c r="A110" s="379" t="s">
        <v>5563</v>
      </c>
      <c r="B110" s="380" t="s">
        <v>5328</v>
      </c>
      <c r="C110" s="379" t="s">
        <v>5329</v>
      </c>
      <c r="D110" s="379" t="s">
        <v>5553</v>
      </c>
      <c r="E110" s="379" t="s">
        <v>5049</v>
      </c>
      <c r="F110" s="375" t="s">
        <v>5564</v>
      </c>
      <c r="G110" s="375" t="str">
        <f t="shared" si="3"/>
        <v>OFF. ZANDONELLA</v>
      </c>
      <c r="H110" s="381">
        <v>1000</v>
      </c>
      <c r="I110" s="382">
        <v>45211</v>
      </c>
      <c r="J110" s="382">
        <v>45291</v>
      </c>
      <c r="K110" s="381">
        <v>590.96</v>
      </c>
    </row>
    <row r="111" spans="1:11">
      <c r="A111" s="375" t="s">
        <v>5565</v>
      </c>
      <c r="B111" s="380" t="s">
        <v>5328</v>
      </c>
      <c r="C111" s="379" t="s">
        <v>5329</v>
      </c>
      <c r="D111" s="375" t="s">
        <v>5566</v>
      </c>
      <c r="E111" s="379" t="s">
        <v>5049</v>
      </c>
      <c r="F111" s="375" t="s">
        <v>5567</v>
      </c>
      <c r="G111" s="375" t="str">
        <f t="shared" si="3"/>
        <v>SEI CPT</v>
      </c>
      <c r="H111" s="381">
        <v>720</v>
      </c>
      <c r="I111" s="382">
        <v>45212</v>
      </c>
      <c r="J111" s="382">
        <v>45291</v>
      </c>
      <c r="K111" s="381">
        <v>720</v>
      </c>
    </row>
    <row r="112" spans="1:11">
      <c r="A112" s="375" t="s">
        <v>5568</v>
      </c>
      <c r="B112" s="380" t="s">
        <v>5328</v>
      </c>
      <c r="C112" s="379" t="s">
        <v>5329</v>
      </c>
      <c r="D112" s="375" t="s">
        <v>5566</v>
      </c>
      <c r="E112" s="379" t="s">
        <v>5049</v>
      </c>
      <c r="F112" s="375" t="s">
        <v>5567</v>
      </c>
      <c r="G112" s="375" t="str">
        <f t="shared" si="3"/>
        <v>SEI CPT</v>
      </c>
      <c r="H112" s="381">
        <v>1000</v>
      </c>
      <c r="I112" s="382">
        <v>45248</v>
      </c>
      <c r="J112" s="382">
        <v>45291</v>
      </c>
      <c r="K112" s="381">
        <v>1000</v>
      </c>
    </row>
    <row r="113" spans="1:11">
      <c r="A113" s="378" t="s">
        <v>5569</v>
      </c>
      <c r="B113" s="380" t="s">
        <v>5328</v>
      </c>
      <c r="C113" s="379" t="s">
        <v>5329</v>
      </c>
      <c r="D113" s="375" t="s">
        <v>5570</v>
      </c>
      <c r="E113" s="379" t="s">
        <v>5042</v>
      </c>
      <c r="F113" s="375" t="s">
        <v>5571</v>
      </c>
      <c r="G113" s="375" t="s">
        <v>5571</v>
      </c>
      <c r="H113" s="381" t="s">
        <v>5306</v>
      </c>
      <c r="I113" s="382">
        <v>45170</v>
      </c>
      <c r="J113" s="382">
        <v>45901</v>
      </c>
      <c r="K113" s="381">
        <v>11713.23</v>
      </c>
    </row>
    <row r="114" spans="1:11">
      <c r="A114" s="387" t="s">
        <v>5572</v>
      </c>
      <c r="B114" s="380" t="s">
        <v>5328</v>
      </c>
      <c r="C114" s="379" t="s">
        <v>5329</v>
      </c>
      <c r="D114" s="375" t="s">
        <v>5570</v>
      </c>
      <c r="E114" s="379" t="s">
        <v>5042</v>
      </c>
      <c r="F114" s="375" t="s">
        <v>5571</v>
      </c>
      <c r="G114" s="375" t="str">
        <f t="shared" si="3"/>
        <v>AGSM</v>
      </c>
      <c r="H114" s="381" t="s">
        <v>5306</v>
      </c>
      <c r="I114" s="382">
        <v>44927</v>
      </c>
      <c r="J114" s="382">
        <v>45107</v>
      </c>
      <c r="K114" s="381">
        <v>49493.97</v>
      </c>
    </row>
    <row r="115" spans="1:11">
      <c r="A115" s="387" t="s">
        <v>5573</v>
      </c>
      <c r="B115" s="380" t="s">
        <v>5328</v>
      </c>
      <c r="C115" s="379" t="s">
        <v>5329</v>
      </c>
      <c r="D115" s="375" t="s">
        <v>5323</v>
      </c>
      <c r="E115" s="379" t="s">
        <v>5042</v>
      </c>
      <c r="F115" s="375" t="s">
        <v>5324</v>
      </c>
      <c r="G115" s="375" t="str">
        <f t="shared" si="3"/>
        <v>ENEL ENERGIA</v>
      </c>
      <c r="H115" s="381" t="s">
        <v>5306</v>
      </c>
      <c r="I115" s="382">
        <v>45231</v>
      </c>
      <c r="J115" s="382">
        <v>45596</v>
      </c>
      <c r="K115" s="381" t="s">
        <v>5306</v>
      </c>
    </row>
    <row r="116" spans="1:11">
      <c r="A116" s="387" t="s">
        <v>5574</v>
      </c>
      <c r="B116" s="380" t="s">
        <v>5328</v>
      </c>
      <c r="C116" s="379" t="s">
        <v>5329</v>
      </c>
      <c r="D116" s="375" t="s">
        <v>5323</v>
      </c>
      <c r="E116" s="379" t="s">
        <v>5042</v>
      </c>
      <c r="F116" s="375" t="s">
        <v>5324</v>
      </c>
      <c r="G116" s="375" t="str">
        <f t="shared" si="3"/>
        <v>ENEL ENERGIA</v>
      </c>
      <c r="H116" s="381" t="s">
        <v>5306</v>
      </c>
      <c r="I116" s="382">
        <v>44927</v>
      </c>
      <c r="J116" s="382">
        <v>45230</v>
      </c>
      <c r="K116" s="381">
        <v>76208.149999999994</v>
      </c>
    </row>
    <row r="117" spans="1:11">
      <c r="A117" s="387" t="s">
        <v>5575</v>
      </c>
      <c r="B117" s="380" t="s">
        <v>5328</v>
      </c>
      <c r="C117" s="379" t="s">
        <v>5329</v>
      </c>
      <c r="D117" s="375" t="s">
        <v>5576</v>
      </c>
      <c r="E117" s="379" t="s">
        <v>5042</v>
      </c>
      <c r="F117" s="375" t="s">
        <v>5577</v>
      </c>
      <c r="G117" s="375" t="str">
        <f t="shared" si="3"/>
        <v>FASTWEB</v>
      </c>
      <c r="H117" s="381" t="s">
        <v>5306</v>
      </c>
      <c r="I117" s="382">
        <v>44927</v>
      </c>
      <c r="J117" s="382">
        <v>45291</v>
      </c>
      <c r="K117" s="381">
        <v>562.88</v>
      </c>
    </row>
    <row r="118" spans="1:11">
      <c r="A118" s="387" t="s">
        <v>5578</v>
      </c>
      <c r="B118" s="380" t="s">
        <v>5328</v>
      </c>
      <c r="C118" s="379" t="s">
        <v>5329</v>
      </c>
      <c r="D118" s="375" t="s">
        <v>5579</v>
      </c>
      <c r="E118" s="379" t="s">
        <v>5580</v>
      </c>
      <c r="F118" s="375" t="s">
        <v>5581</v>
      </c>
      <c r="G118" s="375" t="str">
        <f t="shared" si="3"/>
        <v>HERACOMM</v>
      </c>
      <c r="H118" s="381" t="s">
        <v>5306</v>
      </c>
      <c r="I118" s="382">
        <v>45108</v>
      </c>
      <c r="J118" s="382">
        <v>45169</v>
      </c>
      <c r="K118" s="381">
        <v>1987.47</v>
      </c>
    </row>
    <row r="119" spans="1:11">
      <c r="A119" s="387" t="s">
        <v>5582</v>
      </c>
      <c r="B119" s="380" t="s">
        <v>5328</v>
      </c>
      <c r="C119" s="379" t="s">
        <v>5329</v>
      </c>
      <c r="D119" s="375" t="s">
        <v>5583</v>
      </c>
      <c r="E119" s="379" t="s">
        <v>5584</v>
      </c>
      <c r="F119" s="375" t="s">
        <v>5585</v>
      </c>
      <c r="G119" s="375" t="str">
        <f t="shared" si="3"/>
        <v>POSTE ITALIANE</v>
      </c>
      <c r="H119" s="381">
        <v>5000</v>
      </c>
      <c r="I119" s="382">
        <v>44927</v>
      </c>
      <c r="J119" s="382">
        <v>45291</v>
      </c>
      <c r="K119" s="381">
        <v>184.48</v>
      </c>
    </row>
    <row r="120" spans="1:11">
      <c r="A120" s="379" t="s">
        <v>5586</v>
      </c>
      <c r="B120" s="380" t="s">
        <v>5328</v>
      </c>
      <c r="C120" s="379" t="s">
        <v>5329</v>
      </c>
      <c r="D120" s="375" t="s">
        <v>5587</v>
      </c>
      <c r="E120" s="379" t="s">
        <v>5042</v>
      </c>
      <c r="F120" s="375" t="s">
        <v>5588</v>
      </c>
      <c r="G120" s="375" t="str">
        <f t="shared" si="3"/>
        <v>OLIVETTI 1</v>
      </c>
      <c r="H120" s="381">
        <f>K120</f>
        <v>1850.79</v>
      </c>
      <c r="I120" s="382">
        <v>44927</v>
      </c>
      <c r="J120" s="382">
        <v>45291</v>
      </c>
      <c r="K120" s="381">
        <v>1850.79</v>
      </c>
    </row>
    <row r="121" spans="1:11">
      <c r="A121" s="387" t="s">
        <v>5589</v>
      </c>
      <c r="B121" s="380" t="s">
        <v>5328</v>
      </c>
      <c r="C121" s="379" t="s">
        <v>5329</v>
      </c>
      <c r="D121" s="375" t="s">
        <v>5587</v>
      </c>
      <c r="E121" s="379" t="s">
        <v>5042</v>
      </c>
      <c r="F121" s="375" t="s">
        <v>5590</v>
      </c>
      <c r="G121" s="375" t="str">
        <f t="shared" si="3"/>
        <v>OLIVETTI 2</v>
      </c>
      <c r="H121" s="381">
        <f>K121</f>
        <v>221.46</v>
      </c>
      <c r="I121" s="382">
        <v>44927</v>
      </c>
      <c r="J121" s="382">
        <v>45291</v>
      </c>
      <c r="K121" s="381">
        <v>221.46</v>
      </c>
    </row>
    <row r="122" spans="1:11">
      <c r="A122" s="388" t="s">
        <v>5591</v>
      </c>
      <c r="B122" s="380" t="s">
        <v>5328</v>
      </c>
      <c r="C122" s="379" t="s">
        <v>5329</v>
      </c>
      <c r="D122" s="386" t="s">
        <v>5592</v>
      </c>
      <c r="E122" s="379" t="s">
        <v>5049</v>
      </c>
      <c r="F122" s="375" t="s">
        <v>5105</v>
      </c>
      <c r="G122" s="375" t="str">
        <f t="shared" si="3"/>
        <v>LB SERVICE SRL</v>
      </c>
      <c r="H122" s="381">
        <v>8000</v>
      </c>
      <c r="I122" s="382">
        <v>44927</v>
      </c>
      <c r="J122" s="382">
        <v>45291</v>
      </c>
      <c r="K122" s="381">
        <v>669.5</v>
      </c>
    </row>
    <row r="123" spans="1:11">
      <c r="A123" s="389" t="s">
        <v>5593</v>
      </c>
      <c r="B123" s="380" t="s">
        <v>5328</v>
      </c>
      <c r="C123" s="379" t="s">
        <v>5329</v>
      </c>
      <c r="D123" s="375" t="s">
        <v>5594</v>
      </c>
      <c r="E123" s="379" t="s">
        <v>5049</v>
      </c>
      <c r="F123" s="375" t="s">
        <v>5102</v>
      </c>
      <c r="G123" s="375" t="str">
        <f t="shared" si="3"/>
        <v>ING. AMMENDOLIA</v>
      </c>
      <c r="H123" s="381">
        <v>800</v>
      </c>
      <c r="I123" s="382">
        <v>45261</v>
      </c>
      <c r="J123" s="382">
        <v>45291</v>
      </c>
      <c r="K123" s="381">
        <f t="shared" ref="K123" si="4">H123</f>
        <v>800</v>
      </c>
    </row>
    <row r="124" spans="1:11">
      <c r="A124" s="375" t="s">
        <v>5595</v>
      </c>
      <c r="B124" s="380" t="s">
        <v>5328</v>
      </c>
      <c r="C124" s="379" t="s">
        <v>5329</v>
      </c>
      <c r="D124" s="375" t="s">
        <v>5596</v>
      </c>
      <c r="E124" s="379" t="s">
        <v>5049</v>
      </c>
      <c r="F124" s="375" t="s">
        <v>1239</v>
      </c>
      <c r="G124" s="375" t="str">
        <f t="shared" si="3"/>
        <v>KONE SPA</v>
      </c>
      <c r="H124" s="381">
        <v>3000</v>
      </c>
      <c r="I124" s="382">
        <v>45261</v>
      </c>
      <c r="J124" s="382">
        <v>45291</v>
      </c>
      <c r="K124" s="381">
        <v>0</v>
      </c>
    </row>
    <row r="125" spans="1:11">
      <c r="A125" s="375" t="s">
        <v>5597</v>
      </c>
      <c r="B125" s="380" t="s">
        <v>5328</v>
      </c>
      <c r="C125" s="379" t="s">
        <v>5329</v>
      </c>
      <c r="D125" s="375" t="s">
        <v>5598</v>
      </c>
      <c r="E125" s="379" t="s">
        <v>5049</v>
      </c>
      <c r="F125" s="375" t="s">
        <v>5599</v>
      </c>
      <c r="G125" s="375" t="str">
        <f t="shared" si="3"/>
        <v>MERIDIANO VIAGGI</v>
      </c>
      <c r="H125" s="381">
        <v>2040.78</v>
      </c>
      <c r="I125" s="382">
        <v>44927</v>
      </c>
      <c r="J125" s="382">
        <v>45016</v>
      </c>
      <c r="K125" s="381">
        <v>2040.78</v>
      </c>
    </row>
    <row r="126" spans="1:11">
      <c r="A126" s="375" t="s">
        <v>5306</v>
      </c>
      <c r="B126" s="380" t="s">
        <v>5328</v>
      </c>
      <c r="C126" s="379" t="s">
        <v>5329</v>
      </c>
      <c r="D126" s="375" t="s">
        <v>5320</v>
      </c>
      <c r="E126" s="379" t="s">
        <v>5049</v>
      </c>
      <c r="F126" s="375" t="s">
        <v>5600</v>
      </c>
      <c r="G126" s="375" t="str">
        <f t="shared" si="3"/>
        <v xml:space="preserve">RIVIERACQUA </v>
      </c>
      <c r="H126" s="381" t="s">
        <v>5306</v>
      </c>
      <c r="I126" s="382">
        <v>44927</v>
      </c>
      <c r="J126" s="382">
        <v>45291</v>
      </c>
      <c r="K126" s="381">
        <v>39950.400000000001</v>
      </c>
    </row>
    <row r="127" spans="1:11">
      <c r="A127" s="375" t="s">
        <v>5601</v>
      </c>
      <c r="B127" s="380" t="s">
        <v>5328</v>
      </c>
      <c r="C127" s="379" t="s">
        <v>5329</v>
      </c>
      <c r="D127" s="379" t="s">
        <v>5205</v>
      </c>
      <c r="E127" s="379" t="s">
        <v>5049</v>
      </c>
      <c r="F127" s="379" t="s">
        <v>5556</v>
      </c>
      <c r="G127" s="379" t="s">
        <v>5556</v>
      </c>
      <c r="H127" s="381">
        <v>1261.3800000000001</v>
      </c>
      <c r="I127" s="382">
        <v>45261</v>
      </c>
      <c r="J127" s="382">
        <v>45291</v>
      </c>
      <c r="K127" s="381">
        <v>1261.3800000000001</v>
      </c>
    </row>
    <row r="128" spans="1:11">
      <c r="A128" s="375" t="s">
        <v>5602</v>
      </c>
      <c r="B128" s="380" t="s">
        <v>5328</v>
      </c>
      <c r="C128" s="379" t="s">
        <v>5329</v>
      </c>
      <c r="D128" s="375" t="s">
        <v>5598</v>
      </c>
      <c r="E128" s="379" t="s">
        <v>5049</v>
      </c>
      <c r="F128" s="375" t="s">
        <v>5599</v>
      </c>
      <c r="G128" s="375" t="str">
        <f t="shared" ref="G128:G147" si="5">F128</f>
        <v>MERIDIANO VIAGGI</v>
      </c>
      <c r="H128" s="381">
        <v>3816.14</v>
      </c>
      <c r="I128" s="382">
        <v>45261</v>
      </c>
      <c r="J128" s="382">
        <v>45291</v>
      </c>
      <c r="K128" s="381">
        <f>H128</f>
        <v>3816.14</v>
      </c>
    </row>
    <row r="129" spans="1:11">
      <c r="A129" s="375" t="s">
        <v>5603</v>
      </c>
      <c r="B129" s="380" t="s">
        <v>5328</v>
      </c>
      <c r="C129" s="379" t="s">
        <v>5329</v>
      </c>
      <c r="D129" s="375" t="s">
        <v>5604</v>
      </c>
      <c r="E129" s="379" t="s">
        <v>5049</v>
      </c>
      <c r="F129" s="375" t="s">
        <v>5605</v>
      </c>
      <c r="G129" s="375" t="str">
        <f t="shared" si="5"/>
        <v>MELONE AUTO</v>
      </c>
      <c r="H129" s="381">
        <v>503.61</v>
      </c>
      <c r="I129" s="382">
        <v>45078</v>
      </c>
      <c r="J129" s="382">
        <v>45107</v>
      </c>
      <c r="K129" s="381">
        <v>503.61</v>
      </c>
    </row>
    <row r="130" spans="1:11">
      <c r="A130" s="379" t="s">
        <v>5606</v>
      </c>
      <c r="B130" s="380" t="s">
        <v>5328</v>
      </c>
      <c r="C130" s="379" t="s">
        <v>5329</v>
      </c>
      <c r="D130" s="375" t="s">
        <v>5604</v>
      </c>
      <c r="E130" s="379" t="s">
        <v>5049</v>
      </c>
      <c r="F130" s="375" t="s">
        <v>5607</v>
      </c>
      <c r="G130" s="375" t="str">
        <f t="shared" si="5"/>
        <v>BF SERVIZI</v>
      </c>
      <c r="H130" s="381">
        <v>297.49</v>
      </c>
      <c r="I130" s="382">
        <v>45017</v>
      </c>
      <c r="J130" s="382">
        <v>45046</v>
      </c>
      <c r="K130" s="381">
        <f>H130</f>
        <v>297.49</v>
      </c>
    </row>
    <row r="131" spans="1:11">
      <c r="A131" s="375" t="s">
        <v>5608</v>
      </c>
      <c r="B131" s="380" t="s">
        <v>5328</v>
      </c>
      <c r="C131" s="379" t="s">
        <v>5329</v>
      </c>
      <c r="D131" s="375" t="s">
        <v>5604</v>
      </c>
      <c r="E131" s="379" t="s">
        <v>5049</v>
      </c>
      <c r="F131" s="375" t="s">
        <v>5609</v>
      </c>
      <c r="G131" s="375" t="str">
        <f t="shared" si="5"/>
        <v>EREDI BATTINI</v>
      </c>
      <c r="H131" s="381">
        <v>484.2</v>
      </c>
      <c r="I131" s="382">
        <v>45231</v>
      </c>
      <c r="J131" s="382">
        <v>45260</v>
      </c>
      <c r="K131" s="381">
        <v>484.2</v>
      </c>
    </row>
    <row r="132" spans="1:11">
      <c r="A132" s="379" t="s">
        <v>5610</v>
      </c>
      <c r="B132" s="380" t="s">
        <v>5328</v>
      </c>
      <c r="C132" s="379" t="s">
        <v>5329</v>
      </c>
      <c r="D132" s="375" t="s">
        <v>5611</v>
      </c>
      <c r="E132" s="379" t="s">
        <v>5049</v>
      </c>
      <c r="F132" s="375" t="s">
        <v>5612</v>
      </c>
      <c r="G132" s="375" t="str">
        <f t="shared" si="5"/>
        <v>AUTOCARROZZERIA MELA</v>
      </c>
      <c r="H132" s="381">
        <v>1790.18</v>
      </c>
      <c r="I132" s="382">
        <v>45261</v>
      </c>
      <c r="J132" s="382">
        <v>45291</v>
      </c>
      <c r="K132" s="381">
        <f>H132</f>
        <v>1790.18</v>
      </c>
    </row>
    <row r="133" spans="1:11">
      <c r="A133" s="379" t="s">
        <v>5613</v>
      </c>
      <c r="B133" s="380" t="s">
        <v>5328</v>
      </c>
      <c r="C133" s="379" t="s">
        <v>5329</v>
      </c>
      <c r="D133" s="375" t="s">
        <v>5611</v>
      </c>
      <c r="E133" s="379" t="s">
        <v>5049</v>
      </c>
      <c r="F133" s="375" t="s">
        <v>5612</v>
      </c>
      <c r="G133" s="375" t="str">
        <f t="shared" si="5"/>
        <v>AUTOCARROZZERIA MELA</v>
      </c>
      <c r="H133" s="381">
        <v>4196.7700000000004</v>
      </c>
      <c r="I133" s="382">
        <v>45261</v>
      </c>
      <c r="J133" s="382">
        <v>45291</v>
      </c>
      <c r="K133" s="381">
        <f>H133</f>
        <v>4196.7700000000004</v>
      </c>
    </row>
    <row r="134" spans="1:11">
      <c r="A134" s="168" t="s">
        <v>5614</v>
      </c>
      <c r="B134" s="380" t="s">
        <v>5328</v>
      </c>
      <c r="C134" s="379" t="s">
        <v>5329</v>
      </c>
      <c r="D134" s="375" t="s">
        <v>5615</v>
      </c>
      <c r="E134" s="379" t="s">
        <v>5584</v>
      </c>
      <c r="F134" s="375" t="s">
        <v>5616</v>
      </c>
      <c r="G134" s="375" t="str">
        <f t="shared" si="5"/>
        <v>ASL 1 IMPERIESE</v>
      </c>
      <c r="H134" s="381">
        <v>704.62</v>
      </c>
      <c r="I134" s="382">
        <v>45261</v>
      </c>
      <c r="J134" s="382">
        <v>45291</v>
      </c>
      <c r="K134" s="381">
        <f>H134</f>
        <v>704.62</v>
      </c>
    </row>
    <row r="135" spans="1:11">
      <c r="A135" s="168" t="s">
        <v>5617</v>
      </c>
      <c r="B135" s="380" t="s">
        <v>5328</v>
      </c>
      <c r="C135" s="379" t="s">
        <v>5329</v>
      </c>
      <c r="D135" s="375" t="s">
        <v>5618</v>
      </c>
      <c r="E135" s="379" t="s">
        <v>5049</v>
      </c>
      <c r="F135" s="375" t="s">
        <v>5619</v>
      </c>
      <c r="G135" s="375" t="str">
        <f t="shared" si="5"/>
        <v>BIANALISI</v>
      </c>
      <c r="H135" s="381">
        <v>2129.87</v>
      </c>
      <c r="I135" s="382">
        <v>45261</v>
      </c>
      <c r="J135" s="382">
        <v>45291</v>
      </c>
      <c r="K135" s="381">
        <v>2129.87</v>
      </c>
    </row>
    <row r="136" spans="1:11">
      <c r="A136" s="379" t="s">
        <v>5306</v>
      </c>
      <c r="B136" s="380" t="s">
        <v>5328</v>
      </c>
      <c r="C136" s="379" t="s">
        <v>5329</v>
      </c>
      <c r="D136" s="375" t="s">
        <v>5620</v>
      </c>
      <c r="E136" s="379" t="s">
        <v>5584</v>
      </c>
      <c r="F136" s="375" t="s">
        <v>5621</v>
      </c>
      <c r="G136" s="375" t="str">
        <f t="shared" si="5"/>
        <v>ALICE GAUNA</v>
      </c>
      <c r="H136" s="381">
        <v>6401.8</v>
      </c>
      <c r="I136" s="382">
        <v>45261</v>
      </c>
      <c r="J136" s="382">
        <v>45291</v>
      </c>
      <c r="K136" s="381">
        <f t="shared" ref="K136:K147" si="6">H136</f>
        <v>6401.8</v>
      </c>
    </row>
    <row r="137" spans="1:11">
      <c r="A137" s="168" t="s">
        <v>5622</v>
      </c>
      <c r="B137" s="380" t="s">
        <v>5328</v>
      </c>
      <c r="C137" s="379" t="s">
        <v>5329</v>
      </c>
      <c r="D137" s="375" t="s">
        <v>5333</v>
      </c>
      <c r="E137" s="379" t="s">
        <v>5049</v>
      </c>
      <c r="F137" s="375" t="s">
        <v>5623</v>
      </c>
      <c r="G137" s="375" t="str">
        <f t="shared" si="5"/>
        <v>DEBORA RICCIARDI</v>
      </c>
      <c r="H137" s="381">
        <v>2949.14</v>
      </c>
      <c r="I137" s="382">
        <v>45261</v>
      </c>
      <c r="J137" s="382">
        <v>45291</v>
      </c>
      <c r="K137" s="381">
        <f t="shared" si="6"/>
        <v>2949.14</v>
      </c>
    </row>
    <row r="138" spans="1:11">
      <c r="A138" s="168" t="s">
        <v>5624</v>
      </c>
      <c r="B138" s="380" t="s">
        <v>5328</v>
      </c>
      <c r="C138" s="379" t="s">
        <v>5329</v>
      </c>
      <c r="D138" s="375" t="s">
        <v>5333</v>
      </c>
      <c r="E138" s="379" t="s">
        <v>5049</v>
      </c>
      <c r="F138" s="375" t="s">
        <v>5623</v>
      </c>
      <c r="G138" s="375" t="str">
        <f t="shared" si="5"/>
        <v>DEBORA RICCIARDI</v>
      </c>
      <c r="H138" s="381">
        <v>8631.64</v>
      </c>
      <c r="I138" s="382">
        <v>45261</v>
      </c>
      <c r="J138" s="382">
        <v>45291</v>
      </c>
      <c r="K138" s="381">
        <f t="shared" si="6"/>
        <v>8631.64</v>
      </c>
    </row>
    <row r="139" spans="1:11">
      <c r="A139" s="168" t="s">
        <v>5625</v>
      </c>
      <c r="B139" s="380" t="s">
        <v>5328</v>
      </c>
      <c r="C139" s="379" t="s">
        <v>5329</v>
      </c>
      <c r="D139" s="375" t="s">
        <v>5333</v>
      </c>
      <c r="E139" s="379" t="s">
        <v>5049</v>
      </c>
      <c r="F139" s="375" t="s">
        <v>5623</v>
      </c>
      <c r="G139" s="375" t="str">
        <f t="shared" si="5"/>
        <v>DEBORA RICCIARDI</v>
      </c>
      <c r="H139" s="381">
        <v>4207.93</v>
      </c>
      <c r="I139" s="382">
        <v>45261</v>
      </c>
      <c r="J139" s="382">
        <v>45291</v>
      </c>
      <c r="K139" s="381">
        <f t="shared" si="6"/>
        <v>4207.93</v>
      </c>
    </row>
    <row r="140" spans="1:11">
      <c r="A140" s="168" t="s">
        <v>5626</v>
      </c>
      <c r="B140" s="380" t="s">
        <v>5328</v>
      </c>
      <c r="C140" s="379" t="s">
        <v>5329</v>
      </c>
      <c r="D140" s="375" t="s">
        <v>5627</v>
      </c>
      <c r="E140" s="379" t="s">
        <v>5049</v>
      </c>
      <c r="F140" s="375" t="s">
        <v>5628</v>
      </c>
      <c r="G140" s="375" t="str">
        <f t="shared" si="5"/>
        <v>EGOOBESO</v>
      </c>
      <c r="H140" s="381">
        <v>82.5</v>
      </c>
      <c r="I140" s="382">
        <v>45261</v>
      </c>
      <c r="J140" s="382">
        <v>45291</v>
      </c>
      <c r="K140" s="381">
        <f t="shared" si="6"/>
        <v>82.5</v>
      </c>
    </row>
    <row r="141" spans="1:11">
      <c r="A141" s="168" t="s">
        <v>5629</v>
      </c>
      <c r="B141" s="380" t="s">
        <v>5328</v>
      </c>
      <c r="C141" s="379" t="s">
        <v>5329</v>
      </c>
      <c r="D141" s="375" t="s">
        <v>5333</v>
      </c>
      <c r="E141" s="379" t="s">
        <v>5049</v>
      </c>
      <c r="F141" s="375" t="s">
        <v>5630</v>
      </c>
      <c r="G141" s="375" t="str">
        <f t="shared" si="5"/>
        <v>PATRIZIA MANDREA</v>
      </c>
      <c r="H141" s="381">
        <v>1438.4</v>
      </c>
      <c r="I141" s="382">
        <v>45261</v>
      </c>
      <c r="J141" s="382">
        <v>45291</v>
      </c>
      <c r="K141" s="381">
        <f t="shared" si="6"/>
        <v>1438.4</v>
      </c>
    </row>
    <row r="142" spans="1:11">
      <c r="A142" s="180" t="s">
        <v>5631</v>
      </c>
      <c r="B142" s="380" t="s">
        <v>5328</v>
      </c>
      <c r="C142" s="379" t="s">
        <v>5329</v>
      </c>
      <c r="D142" s="375" t="s">
        <v>5632</v>
      </c>
      <c r="E142" s="379" t="s">
        <v>5049</v>
      </c>
      <c r="F142" s="375" t="s">
        <v>5633</v>
      </c>
      <c r="G142" s="375" t="str">
        <f t="shared" si="5"/>
        <v>BONAVIA LUIGI</v>
      </c>
      <c r="H142" s="381">
        <v>120</v>
      </c>
      <c r="I142" s="382">
        <v>45013</v>
      </c>
      <c r="J142" s="382">
        <v>45016</v>
      </c>
      <c r="K142" s="381">
        <f t="shared" si="6"/>
        <v>120</v>
      </c>
    </row>
    <row r="143" spans="1:11">
      <c r="A143" s="168" t="s">
        <v>5634</v>
      </c>
      <c r="B143" s="380" t="s">
        <v>5328</v>
      </c>
      <c r="C143" s="379" t="s">
        <v>5329</v>
      </c>
      <c r="D143" s="375" t="s">
        <v>5635</v>
      </c>
      <c r="E143" s="379" t="s">
        <v>5049</v>
      </c>
      <c r="F143" s="375" t="s">
        <v>5636</v>
      </c>
      <c r="G143" s="375" t="str">
        <f t="shared" si="5"/>
        <v>SOS SERRATURE</v>
      </c>
      <c r="H143" s="381">
        <v>146.4</v>
      </c>
      <c r="I143" s="382">
        <v>45254</v>
      </c>
      <c r="J143" s="382">
        <v>45260</v>
      </c>
      <c r="K143" s="381">
        <f t="shared" si="6"/>
        <v>146.4</v>
      </c>
    </row>
    <row r="144" spans="1:11">
      <c r="A144" s="168" t="s">
        <v>5637</v>
      </c>
      <c r="B144" s="380" t="s">
        <v>5328</v>
      </c>
      <c r="C144" s="379" t="s">
        <v>5329</v>
      </c>
      <c r="D144" s="375" t="s">
        <v>5638</v>
      </c>
      <c r="E144" s="379" t="s">
        <v>5049</v>
      </c>
      <c r="F144" s="375" t="s">
        <v>5639</v>
      </c>
      <c r="G144" s="375" t="str">
        <f t="shared" si="5"/>
        <v>MOTTURA IDEA</v>
      </c>
      <c r="H144" s="381">
        <v>2400</v>
      </c>
      <c r="I144" s="382">
        <v>45254</v>
      </c>
      <c r="J144" s="382">
        <v>45260</v>
      </c>
      <c r="K144" s="381">
        <f t="shared" si="6"/>
        <v>2400</v>
      </c>
    </row>
    <row r="145" spans="1:11">
      <c r="A145" s="180" t="s">
        <v>5640</v>
      </c>
      <c r="B145" s="380" t="s">
        <v>5328</v>
      </c>
      <c r="C145" s="379" t="s">
        <v>5329</v>
      </c>
      <c r="D145" s="375" t="s">
        <v>5641</v>
      </c>
      <c r="E145" s="379" t="s">
        <v>5049</v>
      </c>
      <c r="F145" s="375" t="s">
        <v>5642</v>
      </c>
      <c r="G145" s="375" t="str">
        <f t="shared" si="5"/>
        <v>CLAUDIA CENNI</v>
      </c>
      <c r="H145" s="381">
        <v>4231.2</v>
      </c>
      <c r="I145" s="382">
        <v>45261</v>
      </c>
      <c r="J145" s="382">
        <v>45291</v>
      </c>
      <c r="K145" s="381">
        <f t="shared" si="6"/>
        <v>4231.2</v>
      </c>
    </row>
    <row r="146" spans="1:11">
      <c r="A146" s="168" t="s">
        <v>5643</v>
      </c>
      <c r="B146" s="380" t="s">
        <v>5328</v>
      </c>
      <c r="C146" s="379" t="s">
        <v>5329</v>
      </c>
      <c r="D146" s="375" t="s">
        <v>5644</v>
      </c>
      <c r="E146" s="379" t="s">
        <v>5049</v>
      </c>
      <c r="F146" s="375" t="s">
        <v>5645</v>
      </c>
      <c r="G146" s="375" t="str">
        <f t="shared" si="5"/>
        <v>CENTRO L'ANCORA</v>
      </c>
      <c r="H146" s="381">
        <v>30661.200000000001</v>
      </c>
      <c r="I146" s="382">
        <v>45261</v>
      </c>
      <c r="J146" s="382">
        <v>45627</v>
      </c>
      <c r="K146" s="381">
        <f t="shared" si="6"/>
        <v>30661.200000000001</v>
      </c>
    </row>
    <row r="147" spans="1:11">
      <c r="A147" s="168" t="s">
        <v>5646</v>
      </c>
      <c r="B147" s="380" t="s">
        <v>5328</v>
      </c>
      <c r="C147" s="379" t="s">
        <v>5329</v>
      </c>
      <c r="D147" s="375" t="s">
        <v>5644</v>
      </c>
      <c r="E147" s="379" t="s">
        <v>5049</v>
      </c>
      <c r="F147" s="375" t="s">
        <v>5647</v>
      </c>
      <c r="G147" s="375" t="str">
        <f t="shared" si="5"/>
        <v>BISCIONE COOP SOCIALE</v>
      </c>
      <c r="H147" s="381">
        <v>10938</v>
      </c>
      <c r="I147" s="382">
        <v>45261</v>
      </c>
      <c r="J147" s="382">
        <v>45627</v>
      </c>
      <c r="K147" s="381">
        <f t="shared" si="6"/>
        <v>10938</v>
      </c>
    </row>
  </sheetData>
  <mergeCells count="2">
    <mergeCell ref="A1:K1"/>
    <mergeCell ref="A2:K2"/>
  </mergeCell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3FBE4-AE08-4235-8FB1-15D845C746EC}">
  <dimension ref="A1:K280"/>
  <sheetViews>
    <sheetView workbookViewId="0">
      <selection sqref="A1:K1"/>
    </sheetView>
  </sheetViews>
  <sheetFormatPr defaultColWidth="8.5546875" defaultRowHeight="14.4"/>
  <cols>
    <col min="1" max="1" width="24.5546875" customWidth="1"/>
    <col min="2" max="2" width="18.5546875" customWidth="1"/>
    <col min="3" max="3" width="17.33203125" customWidth="1"/>
    <col min="4" max="4" width="20.5546875" customWidth="1"/>
    <col min="5" max="5" width="22" customWidth="1"/>
    <col min="6" max="6" width="21.44140625" customWidth="1"/>
    <col min="7" max="7" width="24.33203125" customWidth="1"/>
    <col min="8" max="8" width="20.109375" customWidth="1"/>
    <col min="9" max="9" width="15.33203125" customWidth="1"/>
    <col min="10" max="10" width="11.88671875" customWidth="1"/>
    <col min="11" max="11" width="18.5546875" customWidth="1"/>
  </cols>
  <sheetData>
    <row r="1" spans="1:11" ht="28.95" customHeight="1">
      <c r="A1" s="452" t="s">
        <v>5648</v>
      </c>
      <c r="B1" s="452"/>
      <c r="C1" s="452"/>
      <c r="D1" s="452"/>
      <c r="E1" s="452"/>
      <c r="F1" s="452"/>
      <c r="G1" s="452"/>
      <c r="H1" s="452"/>
      <c r="I1" s="452"/>
      <c r="J1" s="452"/>
      <c r="K1" s="452"/>
    </row>
    <row r="2" spans="1:11" ht="100.5" customHeight="1">
      <c r="A2" s="453" t="s">
        <v>5649</v>
      </c>
      <c r="B2" s="453"/>
      <c r="C2" s="453"/>
      <c r="D2" s="453"/>
      <c r="E2" s="453"/>
      <c r="F2" s="453"/>
      <c r="G2" s="453"/>
      <c r="H2" s="453"/>
      <c r="I2" s="453"/>
      <c r="J2" s="453"/>
      <c r="K2" s="453"/>
    </row>
    <row r="3" spans="1:11" s="395" customFormat="1" ht="41.4">
      <c r="A3" s="390" t="s">
        <v>0</v>
      </c>
      <c r="B3" s="390" t="s">
        <v>1</v>
      </c>
      <c r="C3" s="390" t="s">
        <v>2</v>
      </c>
      <c r="D3" s="390" t="s">
        <v>3</v>
      </c>
      <c r="E3" s="391" t="s">
        <v>4</v>
      </c>
      <c r="F3" s="390" t="s">
        <v>5</v>
      </c>
      <c r="G3" s="390" t="s">
        <v>6</v>
      </c>
      <c r="H3" s="392" t="s">
        <v>7</v>
      </c>
      <c r="I3" s="393" t="s">
        <v>8</v>
      </c>
      <c r="J3" s="394" t="s">
        <v>9</v>
      </c>
      <c r="K3" s="392" t="s">
        <v>10</v>
      </c>
    </row>
    <row r="4" spans="1:11" ht="51">
      <c r="A4" s="396" t="s">
        <v>5650</v>
      </c>
      <c r="B4" s="397" t="s">
        <v>5651</v>
      </c>
      <c r="C4" s="398" t="s">
        <v>5652</v>
      </c>
      <c r="D4" s="399" t="s">
        <v>5653</v>
      </c>
      <c r="E4" s="398" t="s">
        <v>1984</v>
      </c>
      <c r="F4" s="398" t="s">
        <v>5652</v>
      </c>
      <c r="G4" s="398" t="s">
        <v>5652</v>
      </c>
      <c r="H4" s="400">
        <v>1200</v>
      </c>
      <c r="I4" s="401" t="s">
        <v>5654</v>
      </c>
      <c r="J4" s="402">
        <v>44965</v>
      </c>
      <c r="K4" s="403">
        <f t="shared" ref="K4:K67" si="0">H4</f>
        <v>1200</v>
      </c>
    </row>
    <row r="5" spans="1:11" ht="31.8">
      <c r="A5" s="404" t="s">
        <v>5655</v>
      </c>
      <c r="B5" s="405">
        <v>2474770993</v>
      </c>
      <c r="C5" s="398" t="s">
        <v>5656</v>
      </c>
      <c r="D5" s="406" t="s">
        <v>5657</v>
      </c>
      <c r="E5" s="398" t="s">
        <v>1984</v>
      </c>
      <c r="F5" s="398" t="s">
        <v>5656</v>
      </c>
      <c r="G5" s="398" t="s">
        <v>5656</v>
      </c>
      <c r="H5" s="400">
        <v>700</v>
      </c>
      <c r="I5" s="401" t="s">
        <v>5654</v>
      </c>
      <c r="J5" s="402">
        <v>44965</v>
      </c>
      <c r="K5" s="403">
        <f t="shared" si="0"/>
        <v>700</v>
      </c>
    </row>
    <row r="6" spans="1:11" ht="31.8">
      <c r="A6" s="404" t="s">
        <v>5658</v>
      </c>
      <c r="B6" s="405">
        <v>2474770993</v>
      </c>
      <c r="C6" s="398" t="s">
        <v>5656</v>
      </c>
      <c r="D6" s="406" t="s">
        <v>5659</v>
      </c>
      <c r="E6" s="398" t="s">
        <v>1984</v>
      </c>
      <c r="F6" s="398" t="s">
        <v>5656</v>
      </c>
      <c r="G6" s="398" t="s">
        <v>5656</v>
      </c>
      <c r="H6" s="400">
        <v>440</v>
      </c>
      <c r="I6" s="401" t="s">
        <v>5660</v>
      </c>
      <c r="J6" s="402">
        <v>44965</v>
      </c>
      <c r="K6" s="403">
        <f t="shared" si="0"/>
        <v>440</v>
      </c>
    </row>
    <row r="7" spans="1:11" ht="21.6">
      <c r="A7" s="404" t="s">
        <v>5661</v>
      </c>
      <c r="B7" s="405">
        <v>2155690999</v>
      </c>
      <c r="C7" s="407" t="s">
        <v>5662</v>
      </c>
      <c r="D7" s="406" t="s">
        <v>5663</v>
      </c>
      <c r="E7" s="398" t="s">
        <v>1984</v>
      </c>
      <c r="F7" s="407" t="s">
        <v>5662</v>
      </c>
      <c r="G7" s="407" t="s">
        <v>5662</v>
      </c>
      <c r="H7" s="400">
        <v>800</v>
      </c>
      <c r="I7" s="401" t="s">
        <v>5660</v>
      </c>
      <c r="J7" s="408">
        <v>44967</v>
      </c>
      <c r="K7" s="403">
        <f t="shared" si="0"/>
        <v>800</v>
      </c>
    </row>
    <row r="8" spans="1:11" ht="31.8">
      <c r="A8" s="409" t="s">
        <v>5664</v>
      </c>
      <c r="B8" s="410" t="s">
        <v>5665</v>
      </c>
      <c r="C8" s="407" t="s">
        <v>5666</v>
      </c>
      <c r="D8" s="406" t="s">
        <v>5667</v>
      </c>
      <c r="E8" s="398" t="s">
        <v>1984</v>
      </c>
      <c r="F8" s="407" t="s">
        <v>5666</v>
      </c>
      <c r="G8" s="407" t="s">
        <v>5666</v>
      </c>
      <c r="H8" s="400">
        <v>2913.18</v>
      </c>
      <c r="I8" s="401" t="s">
        <v>5660</v>
      </c>
      <c r="J8" s="408">
        <v>44967</v>
      </c>
      <c r="K8" s="403">
        <f t="shared" si="0"/>
        <v>2913.18</v>
      </c>
    </row>
    <row r="9" spans="1:11" ht="42">
      <c r="A9" s="409" t="s">
        <v>5668</v>
      </c>
      <c r="B9" s="411" t="s">
        <v>5669</v>
      </c>
      <c r="C9" s="407" t="s">
        <v>5670</v>
      </c>
      <c r="D9" s="406" t="s">
        <v>5671</v>
      </c>
      <c r="E9" s="398" t="s">
        <v>1984</v>
      </c>
      <c r="F9" s="407" t="s">
        <v>5670</v>
      </c>
      <c r="G9" s="407" t="s">
        <v>5670</v>
      </c>
      <c r="H9" s="400">
        <v>1510.53</v>
      </c>
      <c r="I9" s="412" t="s">
        <v>5660</v>
      </c>
      <c r="J9" s="408">
        <v>44967</v>
      </c>
      <c r="K9" s="403">
        <f t="shared" si="0"/>
        <v>1510.53</v>
      </c>
    </row>
    <row r="10" spans="1:11" ht="31.8">
      <c r="A10" s="409" t="s">
        <v>5672</v>
      </c>
      <c r="B10" s="411" t="s">
        <v>5673</v>
      </c>
      <c r="C10" s="407" t="s">
        <v>5674</v>
      </c>
      <c r="D10" s="406" t="s">
        <v>5675</v>
      </c>
      <c r="E10" s="398" t="s">
        <v>1984</v>
      </c>
      <c r="F10" s="407" t="s">
        <v>5674</v>
      </c>
      <c r="G10" s="407" t="s">
        <v>5674</v>
      </c>
      <c r="H10" s="400">
        <v>2427.66</v>
      </c>
      <c r="I10" s="413" t="s">
        <v>5660</v>
      </c>
      <c r="J10" s="408">
        <v>44967</v>
      </c>
      <c r="K10" s="403">
        <f t="shared" si="0"/>
        <v>2427.66</v>
      </c>
    </row>
    <row r="11" spans="1:11" ht="42">
      <c r="A11" s="404" t="s">
        <v>5676</v>
      </c>
      <c r="B11" s="405">
        <v>2505480992</v>
      </c>
      <c r="C11" s="407" t="s">
        <v>5677</v>
      </c>
      <c r="D11" s="414" t="s">
        <v>5678</v>
      </c>
      <c r="E11" s="398" t="s">
        <v>1984</v>
      </c>
      <c r="F11" s="407" t="s">
        <v>5677</v>
      </c>
      <c r="G11" s="407" t="s">
        <v>5677</v>
      </c>
      <c r="H11" s="400">
        <v>2510.1999999999998</v>
      </c>
      <c r="I11" s="413" t="s">
        <v>5660</v>
      </c>
      <c r="J11" s="408">
        <v>44967</v>
      </c>
      <c r="K11" s="403">
        <f t="shared" si="0"/>
        <v>2510.1999999999998</v>
      </c>
    </row>
    <row r="12" spans="1:11" ht="30">
      <c r="A12" s="404" t="s">
        <v>5679</v>
      </c>
      <c r="B12" s="405">
        <v>2474770993</v>
      </c>
      <c r="C12" s="398" t="s">
        <v>5656</v>
      </c>
      <c r="D12" s="415" t="s">
        <v>5680</v>
      </c>
      <c r="E12" s="398" t="s">
        <v>1984</v>
      </c>
      <c r="F12" s="398" t="s">
        <v>5656</v>
      </c>
      <c r="G12" s="398" t="s">
        <v>5656</v>
      </c>
      <c r="H12" s="400">
        <v>1800</v>
      </c>
      <c r="I12" s="413" t="s">
        <v>5681</v>
      </c>
      <c r="J12" s="408">
        <v>44985</v>
      </c>
      <c r="K12" s="403">
        <f t="shared" si="0"/>
        <v>1800</v>
      </c>
    </row>
    <row r="13" spans="1:11" ht="30">
      <c r="A13" s="404" t="s">
        <v>5682</v>
      </c>
      <c r="B13" s="405">
        <v>2474770993</v>
      </c>
      <c r="C13" s="398" t="s">
        <v>5656</v>
      </c>
      <c r="D13" s="415" t="s">
        <v>5683</v>
      </c>
      <c r="E13" s="398" t="s">
        <v>1984</v>
      </c>
      <c r="F13" s="398" t="s">
        <v>5656</v>
      </c>
      <c r="G13" s="398" t="s">
        <v>5656</v>
      </c>
      <c r="H13" s="400">
        <v>960</v>
      </c>
      <c r="I13" s="413" t="s">
        <v>5681</v>
      </c>
      <c r="J13" s="408">
        <v>44985</v>
      </c>
      <c r="K13" s="403">
        <f t="shared" si="0"/>
        <v>960</v>
      </c>
    </row>
    <row r="14" spans="1:11" ht="21.6">
      <c r="A14" s="404" t="s">
        <v>5684</v>
      </c>
      <c r="B14" s="405">
        <v>3853280109</v>
      </c>
      <c r="C14" s="407" t="s">
        <v>5685</v>
      </c>
      <c r="D14" s="414" t="s">
        <v>5686</v>
      </c>
      <c r="E14" s="398" t="s">
        <v>1984</v>
      </c>
      <c r="F14" s="407" t="s">
        <v>5685</v>
      </c>
      <c r="G14" s="407" t="s">
        <v>5685</v>
      </c>
      <c r="H14" s="416">
        <v>679.36</v>
      </c>
      <c r="I14" s="413" t="s">
        <v>5681</v>
      </c>
      <c r="J14" s="408">
        <v>44985</v>
      </c>
      <c r="K14" s="403">
        <f t="shared" si="0"/>
        <v>679.36</v>
      </c>
    </row>
    <row r="15" spans="1:11" ht="21.6">
      <c r="A15" s="404" t="s">
        <v>5687</v>
      </c>
      <c r="B15" s="417">
        <v>5602670969</v>
      </c>
      <c r="C15" s="418" t="s">
        <v>922</v>
      </c>
      <c r="D15" s="414" t="s">
        <v>5688</v>
      </c>
      <c r="E15" s="398" t="s">
        <v>1984</v>
      </c>
      <c r="F15" s="418" t="s">
        <v>922</v>
      </c>
      <c r="G15" s="418" t="s">
        <v>922</v>
      </c>
      <c r="H15" s="416">
        <v>301.44</v>
      </c>
      <c r="I15" s="413" t="s">
        <v>5681</v>
      </c>
      <c r="J15" s="408">
        <v>44985</v>
      </c>
      <c r="K15" s="403">
        <f t="shared" si="0"/>
        <v>301.44</v>
      </c>
    </row>
    <row r="16" spans="1:11" ht="21.6">
      <c r="A16" s="404" t="s">
        <v>5689</v>
      </c>
      <c r="B16" s="405">
        <v>3698340100</v>
      </c>
      <c r="C16" s="407" t="s">
        <v>5690</v>
      </c>
      <c r="D16" s="414" t="s">
        <v>5691</v>
      </c>
      <c r="E16" s="398" t="s">
        <v>1984</v>
      </c>
      <c r="F16" s="407" t="s">
        <v>5690</v>
      </c>
      <c r="G16" s="407" t="s">
        <v>5690</v>
      </c>
      <c r="H16" s="416">
        <v>950</v>
      </c>
      <c r="I16" s="413" t="s">
        <v>5692</v>
      </c>
      <c r="J16" s="408">
        <v>44985</v>
      </c>
      <c r="K16" s="403">
        <f t="shared" si="0"/>
        <v>950</v>
      </c>
    </row>
    <row r="17" spans="1:11" ht="21.6">
      <c r="A17" s="404" t="s">
        <v>5693</v>
      </c>
      <c r="B17" s="419">
        <v>3848570101</v>
      </c>
      <c r="C17" s="420" t="s">
        <v>5056</v>
      </c>
      <c r="D17" s="421" t="s">
        <v>5694</v>
      </c>
      <c r="E17" s="398" t="s">
        <v>1984</v>
      </c>
      <c r="F17" s="420" t="s">
        <v>5056</v>
      </c>
      <c r="G17" s="420" t="s">
        <v>5056</v>
      </c>
      <c r="H17" s="416">
        <v>320</v>
      </c>
      <c r="I17" s="413" t="s">
        <v>5695</v>
      </c>
      <c r="J17" s="408">
        <v>44985</v>
      </c>
      <c r="K17" s="403">
        <f t="shared" si="0"/>
        <v>320</v>
      </c>
    </row>
    <row r="18" spans="1:11" ht="31.8">
      <c r="A18" s="409" t="s">
        <v>5696</v>
      </c>
      <c r="B18" s="405" t="s">
        <v>5697</v>
      </c>
      <c r="C18" s="407" t="s">
        <v>5698</v>
      </c>
      <c r="D18" s="414" t="s">
        <v>5699</v>
      </c>
      <c r="E18" s="398" t="s">
        <v>1984</v>
      </c>
      <c r="F18" s="407" t="s">
        <v>5698</v>
      </c>
      <c r="G18" s="407" t="s">
        <v>5698</v>
      </c>
      <c r="H18" s="400">
        <v>10000</v>
      </c>
      <c r="I18" s="413" t="s">
        <v>5695</v>
      </c>
      <c r="J18" s="408">
        <v>44985</v>
      </c>
      <c r="K18" s="403">
        <f t="shared" si="0"/>
        <v>10000</v>
      </c>
    </row>
    <row r="19" spans="1:11" ht="42">
      <c r="A19" s="409" t="s">
        <v>5700</v>
      </c>
      <c r="B19" s="405">
        <v>2474770993</v>
      </c>
      <c r="C19" s="398" t="s">
        <v>5656</v>
      </c>
      <c r="D19" s="414" t="s">
        <v>5701</v>
      </c>
      <c r="E19" s="398" t="s">
        <v>1984</v>
      </c>
      <c r="F19" s="398" t="s">
        <v>5656</v>
      </c>
      <c r="G19" s="398" t="s">
        <v>5656</v>
      </c>
      <c r="H19" s="400">
        <v>1260</v>
      </c>
      <c r="I19" s="422" t="s">
        <v>5702</v>
      </c>
      <c r="J19" s="408">
        <v>44985</v>
      </c>
      <c r="K19" s="403">
        <f t="shared" si="0"/>
        <v>1260</v>
      </c>
    </row>
    <row r="20" spans="1:11" ht="31.8">
      <c r="A20" s="409" t="s">
        <v>5703</v>
      </c>
      <c r="B20" s="405">
        <v>9961880011</v>
      </c>
      <c r="C20" s="407" t="s">
        <v>5704</v>
      </c>
      <c r="D20" s="414" t="s">
        <v>5705</v>
      </c>
      <c r="E20" s="398" t="s">
        <v>1984</v>
      </c>
      <c r="F20" s="407" t="s">
        <v>5704</v>
      </c>
      <c r="G20" s="407" t="s">
        <v>5704</v>
      </c>
      <c r="H20" s="416">
        <v>618.62</v>
      </c>
      <c r="I20" s="413" t="s">
        <v>5706</v>
      </c>
      <c r="J20" s="408">
        <v>44985</v>
      </c>
      <c r="K20" s="403">
        <f t="shared" si="0"/>
        <v>618.62</v>
      </c>
    </row>
    <row r="21" spans="1:11" ht="21.6">
      <c r="A21" s="404" t="s">
        <v>5707</v>
      </c>
      <c r="B21" s="405">
        <v>9961880011</v>
      </c>
      <c r="C21" s="407" t="s">
        <v>5704</v>
      </c>
      <c r="D21" s="414" t="s">
        <v>5708</v>
      </c>
      <c r="E21" s="398" t="s">
        <v>1984</v>
      </c>
      <c r="F21" s="407" t="s">
        <v>5704</v>
      </c>
      <c r="G21" s="407" t="s">
        <v>5704</v>
      </c>
      <c r="H21" s="416">
        <v>4153.75</v>
      </c>
      <c r="I21" s="413" t="s">
        <v>5706</v>
      </c>
      <c r="J21" s="408">
        <v>44985</v>
      </c>
      <c r="K21" s="403">
        <f t="shared" si="0"/>
        <v>4153.75</v>
      </c>
    </row>
    <row r="22" spans="1:11" ht="31.8">
      <c r="A22" s="409" t="s">
        <v>5709</v>
      </c>
      <c r="B22" s="405">
        <v>2371120995</v>
      </c>
      <c r="C22" s="407" t="s">
        <v>5710</v>
      </c>
      <c r="D22" s="406" t="s">
        <v>5711</v>
      </c>
      <c r="E22" s="423" t="s">
        <v>1984</v>
      </c>
      <c r="F22" s="407" t="s">
        <v>5710</v>
      </c>
      <c r="G22" s="407" t="s">
        <v>5710</v>
      </c>
      <c r="H22" s="400">
        <v>1252.9100000000001</v>
      </c>
      <c r="I22" s="413" t="s">
        <v>5712</v>
      </c>
      <c r="J22" s="408">
        <v>44985</v>
      </c>
      <c r="K22" s="403">
        <f t="shared" si="0"/>
        <v>1252.9100000000001</v>
      </c>
    </row>
    <row r="23" spans="1:11" ht="31.8">
      <c r="A23" s="409" t="s">
        <v>5713</v>
      </c>
      <c r="B23" s="405">
        <v>2601080993</v>
      </c>
      <c r="C23" s="407" t="s">
        <v>5714</v>
      </c>
      <c r="D23" s="406" t="s">
        <v>5715</v>
      </c>
      <c r="E23" s="398" t="s">
        <v>1984</v>
      </c>
      <c r="F23" s="407" t="s">
        <v>5714</v>
      </c>
      <c r="G23" s="407" t="s">
        <v>5714</v>
      </c>
      <c r="H23" s="400">
        <v>2190</v>
      </c>
      <c r="I23" s="413" t="s">
        <v>5712</v>
      </c>
      <c r="J23" s="408">
        <v>44985</v>
      </c>
      <c r="K23" s="403">
        <f t="shared" si="0"/>
        <v>2190</v>
      </c>
    </row>
    <row r="24" spans="1:11" ht="52.2">
      <c r="A24" s="404" t="s">
        <v>5716</v>
      </c>
      <c r="B24" s="397">
        <v>1850870997</v>
      </c>
      <c r="C24" s="423" t="s">
        <v>5717</v>
      </c>
      <c r="D24" s="414" t="s">
        <v>5718</v>
      </c>
      <c r="E24" s="398" t="s">
        <v>1984</v>
      </c>
      <c r="F24" s="423" t="s">
        <v>5717</v>
      </c>
      <c r="G24" s="423" t="s">
        <v>5717</v>
      </c>
      <c r="H24" s="416">
        <v>10000</v>
      </c>
      <c r="I24" s="413" t="s">
        <v>5712</v>
      </c>
      <c r="J24" s="408">
        <v>44985</v>
      </c>
      <c r="K24" s="403">
        <f t="shared" si="0"/>
        <v>10000</v>
      </c>
    </row>
    <row r="25" spans="1:11" ht="62.4">
      <c r="A25" s="404" t="s">
        <v>5719</v>
      </c>
      <c r="B25" s="424" t="s">
        <v>5720</v>
      </c>
      <c r="C25" s="407" t="s">
        <v>5721</v>
      </c>
      <c r="D25" s="414" t="s">
        <v>5722</v>
      </c>
      <c r="E25" s="398" t="s">
        <v>1984</v>
      </c>
      <c r="F25" s="407" t="s">
        <v>5721</v>
      </c>
      <c r="G25" s="407" t="s">
        <v>5721</v>
      </c>
      <c r="H25" s="416">
        <v>2319.42</v>
      </c>
      <c r="I25" s="413" t="s">
        <v>5712</v>
      </c>
      <c r="J25" s="408">
        <v>44985</v>
      </c>
      <c r="K25" s="403">
        <f t="shared" si="0"/>
        <v>2319.42</v>
      </c>
    </row>
    <row r="26" spans="1:11" ht="42">
      <c r="A26" s="404" t="s">
        <v>5723</v>
      </c>
      <c r="B26" s="425" t="s">
        <v>5724</v>
      </c>
      <c r="C26" s="407" t="s">
        <v>5725</v>
      </c>
      <c r="D26" s="414" t="s">
        <v>5726</v>
      </c>
      <c r="E26" s="398" t="s">
        <v>1984</v>
      </c>
      <c r="F26" s="407" t="s">
        <v>5725</v>
      </c>
      <c r="G26" s="407" t="s">
        <v>5725</v>
      </c>
      <c r="H26" s="416">
        <v>4000</v>
      </c>
      <c r="I26" s="413" t="s">
        <v>5712</v>
      </c>
      <c r="J26" s="408">
        <v>44985</v>
      </c>
      <c r="K26" s="403">
        <f t="shared" si="0"/>
        <v>4000</v>
      </c>
    </row>
    <row r="27" spans="1:11" ht="21.6">
      <c r="A27" s="404" t="s">
        <v>5727</v>
      </c>
      <c r="B27" s="410">
        <v>6115060011</v>
      </c>
      <c r="C27" s="407" t="s">
        <v>1689</v>
      </c>
      <c r="D27" s="414" t="s">
        <v>735</v>
      </c>
      <c r="E27" s="398" t="s">
        <v>1984</v>
      </c>
      <c r="F27" s="407" t="s">
        <v>1689</v>
      </c>
      <c r="G27" s="407" t="s">
        <v>1689</v>
      </c>
      <c r="H27" s="416">
        <v>9614</v>
      </c>
      <c r="I27" s="426">
        <v>44949</v>
      </c>
      <c r="J27" s="408">
        <v>44985</v>
      </c>
      <c r="K27" s="403">
        <f t="shared" si="0"/>
        <v>9614</v>
      </c>
    </row>
    <row r="28" spans="1:11" ht="31.8">
      <c r="A28" s="404" t="s">
        <v>5728</v>
      </c>
      <c r="B28" s="405">
        <v>1004840490</v>
      </c>
      <c r="C28" s="407" t="s">
        <v>5729</v>
      </c>
      <c r="D28" s="414" t="s">
        <v>5730</v>
      </c>
      <c r="E28" s="398" t="s">
        <v>1984</v>
      </c>
      <c r="F28" s="407" t="s">
        <v>5729</v>
      </c>
      <c r="G28" s="407" t="s">
        <v>5729</v>
      </c>
      <c r="H28" s="416">
        <v>1817.9</v>
      </c>
      <c r="I28" s="426">
        <v>44950</v>
      </c>
      <c r="J28" s="408">
        <v>44985</v>
      </c>
      <c r="K28" s="403">
        <f t="shared" si="0"/>
        <v>1817.9</v>
      </c>
    </row>
    <row r="29" spans="1:11" ht="21.6">
      <c r="A29" s="404" t="s">
        <v>5731</v>
      </c>
      <c r="B29" s="405">
        <v>2155690999</v>
      </c>
      <c r="C29" s="407" t="s">
        <v>5662</v>
      </c>
      <c r="D29" s="414" t="s">
        <v>5732</v>
      </c>
      <c r="E29" s="398" t="s">
        <v>1984</v>
      </c>
      <c r="F29" s="407" t="s">
        <v>5662</v>
      </c>
      <c r="G29" s="407" t="s">
        <v>5662</v>
      </c>
      <c r="H29" s="416">
        <v>1200</v>
      </c>
      <c r="I29" s="426">
        <v>44950</v>
      </c>
      <c r="J29" s="408">
        <v>44985</v>
      </c>
      <c r="K29" s="403">
        <f t="shared" si="0"/>
        <v>1200</v>
      </c>
    </row>
    <row r="30" spans="1:11" ht="42">
      <c r="A30" s="404" t="s">
        <v>5733</v>
      </c>
      <c r="B30" s="405">
        <v>2601080993</v>
      </c>
      <c r="C30" s="407" t="s">
        <v>5714</v>
      </c>
      <c r="D30" s="414" t="s">
        <v>5734</v>
      </c>
      <c r="E30" s="398" t="s">
        <v>1984</v>
      </c>
      <c r="F30" s="407" t="s">
        <v>5714</v>
      </c>
      <c r="G30" s="407" t="s">
        <v>5714</v>
      </c>
      <c r="H30" s="416">
        <v>480</v>
      </c>
      <c r="I30" s="426">
        <v>44950</v>
      </c>
      <c r="J30" s="408">
        <v>44985</v>
      </c>
      <c r="K30" s="403">
        <f t="shared" si="0"/>
        <v>480</v>
      </c>
    </row>
    <row r="31" spans="1:11" ht="42">
      <c r="A31" s="404" t="s">
        <v>5735</v>
      </c>
      <c r="B31" s="405">
        <v>2474770993</v>
      </c>
      <c r="C31" s="407" t="s">
        <v>5656</v>
      </c>
      <c r="D31" s="414" t="s">
        <v>5736</v>
      </c>
      <c r="E31" s="423" t="s">
        <v>1984</v>
      </c>
      <c r="F31" s="407" t="s">
        <v>5656</v>
      </c>
      <c r="G31" s="407" t="s">
        <v>5656</v>
      </c>
      <c r="H31" s="416">
        <v>1780</v>
      </c>
      <c r="I31" s="426">
        <v>44950</v>
      </c>
      <c r="J31" s="408">
        <v>44985</v>
      </c>
      <c r="K31" s="403">
        <f t="shared" si="0"/>
        <v>1780</v>
      </c>
    </row>
    <row r="32" spans="1:11" ht="31.8">
      <c r="A32" s="404" t="s">
        <v>5737</v>
      </c>
      <c r="B32" s="405">
        <v>2601080993</v>
      </c>
      <c r="C32" s="407" t="s">
        <v>5714</v>
      </c>
      <c r="D32" s="414" t="s">
        <v>5738</v>
      </c>
      <c r="E32" s="398" t="s">
        <v>1984</v>
      </c>
      <c r="F32" s="407" t="s">
        <v>5714</v>
      </c>
      <c r="G32" s="407" t="s">
        <v>5714</v>
      </c>
      <c r="H32" s="416">
        <v>1200</v>
      </c>
      <c r="I32" s="426">
        <v>44951</v>
      </c>
      <c r="J32" s="408">
        <v>44985</v>
      </c>
      <c r="K32" s="403">
        <f t="shared" si="0"/>
        <v>1200</v>
      </c>
    </row>
    <row r="33" spans="1:11" ht="62.4">
      <c r="A33" s="404" t="s">
        <v>5739</v>
      </c>
      <c r="B33" s="397" t="s">
        <v>5651</v>
      </c>
      <c r="C33" s="423" t="s">
        <v>5652</v>
      </c>
      <c r="D33" s="414" t="s">
        <v>5740</v>
      </c>
      <c r="E33" s="398" t="s">
        <v>1984</v>
      </c>
      <c r="F33" s="423" t="s">
        <v>5652</v>
      </c>
      <c r="G33" s="423" t="s">
        <v>5652</v>
      </c>
      <c r="H33" s="416">
        <v>2000</v>
      </c>
      <c r="I33" s="426">
        <v>44956</v>
      </c>
      <c r="J33" s="408">
        <v>44985</v>
      </c>
      <c r="K33" s="403">
        <f t="shared" si="0"/>
        <v>2000</v>
      </c>
    </row>
    <row r="34" spans="1:11" ht="31.8">
      <c r="A34" s="404" t="s">
        <v>5741</v>
      </c>
      <c r="B34" s="397">
        <v>3619720109</v>
      </c>
      <c r="C34" s="423" t="s">
        <v>914</v>
      </c>
      <c r="D34" s="414" t="s">
        <v>5742</v>
      </c>
      <c r="E34" s="398" t="s">
        <v>1984</v>
      </c>
      <c r="F34" s="423" t="s">
        <v>914</v>
      </c>
      <c r="G34" s="423" t="s">
        <v>914</v>
      </c>
      <c r="H34" s="416">
        <v>9000</v>
      </c>
      <c r="I34" s="426">
        <v>44956</v>
      </c>
      <c r="J34" s="408">
        <v>44985</v>
      </c>
      <c r="K34" s="403">
        <f t="shared" si="0"/>
        <v>9000</v>
      </c>
    </row>
    <row r="35" spans="1:11">
      <c r="A35" s="404" t="s">
        <v>5743</v>
      </c>
      <c r="B35" s="427"/>
      <c r="C35" s="407" t="s">
        <v>5585</v>
      </c>
      <c r="D35" s="414" t="s">
        <v>5744</v>
      </c>
      <c r="E35" s="423" t="s">
        <v>1984</v>
      </c>
      <c r="F35" s="407" t="s">
        <v>5585</v>
      </c>
      <c r="G35" s="407" t="s">
        <v>5585</v>
      </c>
      <c r="H35" s="428">
        <v>4000</v>
      </c>
      <c r="I35" s="426">
        <v>44957</v>
      </c>
      <c r="J35" s="408">
        <v>44985</v>
      </c>
      <c r="K35" s="403">
        <f t="shared" si="0"/>
        <v>4000</v>
      </c>
    </row>
    <row r="36" spans="1:11" ht="21.6">
      <c r="A36" s="409" t="s">
        <v>5745</v>
      </c>
      <c r="B36" s="405">
        <v>1157460104</v>
      </c>
      <c r="C36" s="407" t="s">
        <v>5746</v>
      </c>
      <c r="D36" s="414" t="s">
        <v>5747</v>
      </c>
      <c r="E36" s="398" t="s">
        <v>1984</v>
      </c>
      <c r="F36" s="407" t="s">
        <v>5746</v>
      </c>
      <c r="G36" s="407" t="s">
        <v>5746</v>
      </c>
      <c r="H36" s="428">
        <v>178.62</v>
      </c>
      <c r="I36" s="426">
        <v>44960</v>
      </c>
      <c r="J36" s="408">
        <v>45005</v>
      </c>
      <c r="K36" s="403">
        <f t="shared" si="0"/>
        <v>178.62</v>
      </c>
    </row>
    <row r="37" spans="1:11">
      <c r="A37" s="404" t="s">
        <v>5748</v>
      </c>
      <c r="B37" s="405">
        <v>68930528</v>
      </c>
      <c r="C37" s="407" t="s">
        <v>1136</v>
      </c>
      <c r="D37" s="414" t="s">
        <v>5749</v>
      </c>
      <c r="E37" s="423" t="s">
        <v>1984</v>
      </c>
      <c r="F37" s="407" t="s">
        <v>1136</v>
      </c>
      <c r="G37" s="407" t="s">
        <v>1136</v>
      </c>
      <c r="H37" s="428">
        <v>102</v>
      </c>
      <c r="I37" s="426">
        <v>44960</v>
      </c>
      <c r="J37" s="408">
        <v>45005</v>
      </c>
      <c r="K37" s="403">
        <f t="shared" si="0"/>
        <v>102</v>
      </c>
    </row>
    <row r="38" spans="1:11" ht="31.8">
      <c r="A38" s="404" t="s">
        <v>5750</v>
      </c>
      <c r="B38" s="405">
        <v>9961880011</v>
      </c>
      <c r="C38" s="407" t="s">
        <v>5704</v>
      </c>
      <c r="D38" s="414" t="s">
        <v>5751</v>
      </c>
      <c r="E38" s="423" t="s">
        <v>1984</v>
      </c>
      <c r="F38" s="407" t="s">
        <v>5704</v>
      </c>
      <c r="G38" s="407" t="s">
        <v>5704</v>
      </c>
      <c r="H38" s="428">
        <v>4000</v>
      </c>
      <c r="I38" s="413" t="s">
        <v>5752</v>
      </c>
      <c r="J38" s="408">
        <v>45005</v>
      </c>
      <c r="K38" s="403">
        <f t="shared" si="0"/>
        <v>4000</v>
      </c>
    </row>
    <row r="39" spans="1:11" ht="31.8">
      <c r="A39" s="404" t="s">
        <v>5753</v>
      </c>
      <c r="B39" s="405">
        <v>6115060011</v>
      </c>
      <c r="C39" s="407" t="s">
        <v>1689</v>
      </c>
      <c r="D39" s="414" t="s">
        <v>5754</v>
      </c>
      <c r="E39" s="423" t="s">
        <v>1984</v>
      </c>
      <c r="F39" s="407" t="s">
        <v>1689</v>
      </c>
      <c r="G39" s="407" t="s">
        <v>1689</v>
      </c>
      <c r="H39" s="416">
        <v>1700</v>
      </c>
      <c r="I39" s="413" t="s">
        <v>5755</v>
      </c>
      <c r="J39" s="408">
        <v>45005</v>
      </c>
      <c r="K39" s="403">
        <f t="shared" si="0"/>
        <v>1700</v>
      </c>
    </row>
    <row r="40" spans="1:11" ht="31.8">
      <c r="A40" s="404" t="s">
        <v>5756</v>
      </c>
      <c r="B40" s="405">
        <v>1004840490</v>
      </c>
      <c r="C40" s="407" t="s">
        <v>5757</v>
      </c>
      <c r="D40" s="414" t="s">
        <v>5758</v>
      </c>
      <c r="E40" s="423" t="s">
        <v>1984</v>
      </c>
      <c r="F40" s="407" t="s">
        <v>5757</v>
      </c>
      <c r="G40" s="407" t="s">
        <v>5757</v>
      </c>
      <c r="H40" s="416">
        <v>2346.25</v>
      </c>
      <c r="I40" s="413" t="s">
        <v>5755</v>
      </c>
      <c r="J40" s="408">
        <v>45005</v>
      </c>
      <c r="K40" s="403">
        <f t="shared" si="0"/>
        <v>2346.25</v>
      </c>
    </row>
    <row r="41" spans="1:11" ht="21.6">
      <c r="A41" s="404" t="s">
        <v>5759</v>
      </c>
      <c r="B41" s="405">
        <v>3774600104</v>
      </c>
      <c r="C41" s="407" t="s">
        <v>5760</v>
      </c>
      <c r="D41" s="414" t="s">
        <v>5761</v>
      </c>
      <c r="E41" s="407" t="s">
        <v>1984</v>
      </c>
      <c r="F41" s="407" t="s">
        <v>5760</v>
      </c>
      <c r="G41" s="407" t="s">
        <v>5760</v>
      </c>
      <c r="H41" s="428">
        <v>1293.8</v>
      </c>
      <c r="I41" s="413" t="s">
        <v>5755</v>
      </c>
      <c r="J41" s="408">
        <v>45005</v>
      </c>
      <c r="K41" s="403">
        <f t="shared" si="0"/>
        <v>1293.8</v>
      </c>
    </row>
    <row r="42" spans="1:11" ht="21.6">
      <c r="A42" s="404" t="s">
        <v>5762</v>
      </c>
      <c r="B42" s="405">
        <v>80047350105</v>
      </c>
      <c r="C42" s="407" t="s">
        <v>5763</v>
      </c>
      <c r="D42" s="414" t="s">
        <v>5764</v>
      </c>
      <c r="E42" s="398" t="s">
        <v>1984</v>
      </c>
      <c r="F42" s="407" t="s">
        <v>5763</v>
      </c>
      <c r="G42" s="407" t="s">
        <v>5763</v>
      </c>
      <c r="H42" s="428">
        <v>5730.95</v>
      </c>
      <c r="I42" s="413" t="s">
        <v>5765</v>
      </c>
      <c r="J42" s="408">
        <v>45005</v>
      </c>
      <c r="K42" s="403">
        <f t="shared" si="0"/>
        <v>5730.95</v>
      </c>
    </row>
    <row r="43" spans="1:11" ht="31.8">
      <c r="A43" s="404" t="s">
        <v>5766</v>
      </c>
      <c r="B43" s="405" t="s">
        <v>5767</v>
      </c>
      <c r="C43" s="423" t="s">
        <v>5768</v>
      </c>
      <c r="D43" s="414" t="s">
        <v>5769</v>
      </c>
      <c r="E43" s="398" t="s">
        <v>1984</v>
      </c>
      <c r="F43" s="423" t="s">
        <v>5768</v>
      </c>
      <c r="G43" s="423" t="s">
        <v>5768</v>
      </c>
      <c r="H43" s="428">
        <v>7000</v>
      </c>
      <c r="I43" s="413" t="s">
        <v>5770</v>
      </c>
      <c r="J43" s="408">
        <v>45005</v>
      </c>
      <c r="K43" s="403">
        <f t="shared" si="0"/>
        <v>7000</v>
      </c>
    </row>
    <row r="44" spans="1:11" ht="42">
      <c r="A44" s="404" t="s">
        <v>5771</v>
      </c>
      <c r="B44" s="405">
        <v>2400240996</v>
      </c>
      <c r="C44" s="407" t="s">
        <v>5772</v>
      </c>
      <c r="D44" s="414" t="s">
        <v>5773</v>
      </c>
      <c r="E44" s="398" t="s">
        <v>1984</v>
      </c>
      <c r="F44" s="407" t="s">
        <v>5772</v>
      </c>
      <c r="G44" s="407" t="s">
        <v>5772</v>
      </c>
      <c r="H44" s="428">
        <v>638.21</v>
      </c>
      <c r="I44" s="413" t="s">
        <v>5770</v>
      </c>
      <c r="J44" s="408">
        <v>45005</v>
      </c>
      <c r="K44" s="403">
        <f t="shared" si="0"/>
        <v>638.21</v>
      </c>
    </row>
    <row r="45" spans="1:11" ht="40.200000000000003">
      <c r="A45" s="404" t="s">
        <v>5774</v>
      </c>
      <c r="B45" s="405">
        <v>2505480992</v>
      </c>
      <c r="C45" s="407" t="s">
        <v>5677</v>
      </c>
      <c r="D45" s="429" t="s">
        <v>5775</v>
      </c>
      <c r="E45" s="398" t="s">
        <v>1984</v>
      </c>
      <c r="F45" s="407" t="s">
        <v>5677</v>
      </c>
      <c r="G45" s="407" t="s">
        <v>5677</v>
      </c>
      <c r="H45" s="416">
        <v>350</v>
      </c>
      <c r="I45" s="413" t="s">
        <v>5770</v>
      </c>
      <c r="J45" s="408">
        <v>45005</v>
      </c>
      <c r="K45" s="403">
        <f t="shared" si="0"/>
        <v>350</v>
      </c>
    </row>
    <row r="46" spans="1:11" ht="52.2">
      <c r="A46" s="404" t="s">
        <v>5776</v>
      </c>
      <c r="B46" s="405">
        <v>3619720109</v>
      </c>
      <c r="C46" s="423" t="s">
        <v>914</v>
      </c>
      <c r="D46" s="414" t="s">
        <v>5777</v>
      </c>
      <c r="E46" s="398" t="s">
        <v>1984</v>
      </c>
      <c r="F46" s="423" t="s">
        <v>914</v>
      </c>
      <c r="G46" s="423" t="s">
        <v>914</v>
      </c>
      <c r="H46" s="416">
        <v>2277.7600000000002</v>
      </c>
      <c r="I46" s="413" t="s">
        <v>5770</v>
      </c>
      <c r="J46" s="408">
        <v>45005</v>
      </c>
      <c r="K46" s="403">
        <f t="shared" si="0"/>
        <v>2277.7600000000002</v>
      </c>
    </row>
    <row r="47" spans="1:11" ht="21.6">
      <c r="A47" s="404" t="s">
        <v>5778</v>
      </c>
      <c r="B47" s="405">
        <v>2733530998</v>
      </c>
      <c r="C47" s="407" t="s">
        <v>5779</v>
      </c>
      <c r="D47" s="414" t="s">
        <v>5780</v>
      </c>
      <c r="E47" s="398" t="s">
        <v>1984</v>
      </c>
      <c r="F47" s="407" t="s">
        <v>5779</v>
      </c>
      <c r="G47" s="407" t="s">
        <v>5779</v>
      </c>
      <c r="H47" s="416">
        <v>1640.78</v>
      </c>
      <c r="I47" s="413" t="s">
        <v>5781</v>
      </c>
      <c r="J47" s="408">
        <v>45005</v>
      </c>
      <c r="K47" s="403">
        <f t="shared" si="0"/>
        <v>1640.78</v>
      </c>
    </row>
    <row r="48" spans="1:11" ht="42">
      <c r="A48" s="404" t="s">
        <v>5782</v>
      </c>
      <c r="B48" s="405">
        <v>2601080993</v>
      </c>
      <c r="C48" s="407" t="s">
        <v>5714</v>
      </c>
      <c r="D48" s="414" t="s">
        <v>5783</v>
      </c>
      <c r="E48" s="398" t="s">
        <v>1984</v>
      </c>
      <c r="F48" s="407" t="s">
        <v>5714</v>
      </c>
      <c r="G48" s="407" t="s">
        <v>5714</v>
      </c>
      <c r="H48" s="416">
        <v>2720</v>
      </c>
      <c r="I48" s="413" t="s">
        <v>5784</v>
      </c>
      <c r="J48" s="408">
        <v>45005</v>
      </c>
      <c r="K48" s="403">
        <f t="shared" si="0"/>
        <v>2720</v>
      </c>
    </row>
    <row r="49" spans="1:11" ht="31.8">
      <c r="A49" s="404" t="s">
        <v>5785</v>
      </c>
      <c r="B49" s="405"/>
      <c r="C49" s="407"/>
      <c r="D49" s="430" t="s">
        <v>5786</v>
      </c>
      <c r="E49" s="407" t="s">
        <v>5787</v>
      </c>
      <c r="F49" s="407"/>
      <c r="G49" s="407"/>
      <c r="H49" s="416">
        <v>35000</v>
      </c>
      <c r="I49" s="413" t="s">
        <v>5788</v>
      </c>
      <c r="J49" s="408">
        <v>45005</v>
      </c>
      <c r="K49" s="403">
        <f t="shared" si="0"/>
        <v>35000</v>
      </c>
    </row>
    <row r="50" spans="1:11" ht="21.6">
      <c r="A50" s="404" t="s">
        <v>5789</v>
      </c>
      <c r="B50" s="405">
        <v>1176470464</v>
      </c>
      <c r="C50" s="407" t="s">
        <v>5790</v>
      </c>
      <c r="D50" s="414" t="s">
        <v>5791</v>
      </c>
      <c r="E50" s="398" t="s">
        <v>1984</v>
      </c>
      <c r="F50" s="407" t="s">
        <v>5790</v>
      </c>
      <c r="G50" s="407" t="s">
        <v>5790</v>
      </c>
      <c r="H50" s="428">
        <v>25000</v>
      </c>
      <c r="I50" s="413" t="s">
        <v>5792</v>
      </c>
      <c r="J50" s="408">
        <v>45005</v>
      </c>
      <c r="K50" s="403">
        <f t="shared" si="0"/>
        <v>25000</v>
      </c>
    </row>
    <row r="51" spans="1:11" ht="31.8">
      <c r="A51" s="404" t="s">
        <v>5793</v>
      </c>
      <c r="B51" s="397">
        <v>2474770993</v>
      </c>
      <c r="C51" s="423" t="s">
        <v>5656</v>
      </c>
      <c r="D51" s="414" t="s">
        <v>5794</v>
      </c>
      <c r="E51" s="423" t="s">
        <v>1984</v>
      </c>
      <c r="F51" s="423" t="s">
        <v>5656</v>
      </c>
      <c r="G51" s="423" t="s">
        <v>5656</v>
      </c>
      <c r="H51" s="416">
        <v>1260</v>
      </c>
      <c r="I51" s="413" t="s">
        <v>5792</v>
      </c>
      <c r="J51" s="408">
        <v>45005</v>
      </c>
      <c r="K51" s="403">
        <f t="shared" si="0"/>
        <v>1260</v>
      </c>
    </row>
    <row r="52" spans="1:11" ht="62.4">
      <c r="A52" s="404" t="s">
        <v>5795</v>
      </c>
      <c r="B52" s="397">
        <v>2459780017</v>
      </c>
      <c r="C52" s="423" t="s">
        <v>5796</v>
      </c>
      <c r="D52" s="414" t="s">
        <v>5797</v>
      </c>
      <c r="E52" s="398" t="s">
        <v>1984</v>
      </c>
      <c r="F52" s="423" t="s">
        <v>5796</v>
      </c>
      <c r="G52" s="423" t="s">
        <v>5796</v>
      </c>
      <c r="H52" s="416">
        <v>1001.62</v>
      </c>
      <c r="I52" s="426" t="s">
        <v>5792</v>
      </c>
      <c r="J52" s="408">
        <v>45005</v>
      </c>
      <c r="K52" s="403">
        <f t="shared" si="0"/>
        <v>1001.62</v>
      </c>
    </row>
    <row r="53" spans="1:11" ht="62.4">
      <c r="A53" s="404" t="s">
        <v>5798</v>
      </c>
      <c r="B53" s="397">
        <v>5602670969</v>
      </c>
      <c r="C53" s="423" t="s">
        <v>922</v>
      </c>
      <c r="D53" s="414" t="s">
        <v>5799</v>
      </c>
      <c r="E53" s="398" t="s">
        <v>1984</v>
      </c>
      <c r="F53" s="423" t="s">
        <v>922</v>
      </c>
      <c r="G53" s="423" t="s">
        <v>922</v>
      </c>
      <c r="H53" s="416">
        <v>600</v>
      </c>
      <c r="I53" s="426" t="s">
        <v>5792</v>
      </c>
      <c r="J53" s="408">
        <v>45005</v>
      </c>
      <c r="K53" s="403">
        <f t="shared" si="0"/>
        <v>600</v>
      </c>
    </row>
    <row r="54" spans="1:11" ht="21.6">
      <c r="A54" s="404" t="s">
        <v>5800</v>
      </c>
      <c r="B54" s="405">
        <v>1937080685</v>
      </c>
      <c r="C54" s="407" t="s">
        <v>5801</v>
      </c>
      <c r="D54" s="414" t="s">
        <v>5802</v>
      </c>
      <c r="E54" s="398" t="s">
        <v>1984</v>
      </c>
      <c r="F54" s="407" t="s">
        <v>5801</v>
      </c>
      <c r="G54" s="407" t="s">
        <v>5801</v>
      </c>
      <c r="H54" s="428">
        <v>8025</v>
      </c>
      <c r="I54" s="413" t="s">
        <v>5803</v>
      </c>
      <c r="J54" s="408">
        <v>45005</v>
      </c>
      <c r="K54" s="403">
        <f t="shared" si="0"/>
        <v>8025</v>
      </c>
    </row>
    <row r="55" spans="1:11" ht="42">
      <c r="A55" s="404" t="s">
        <v>5804</v>
      </c>
      <c r="B55" s="397">
        <v>2505480992</v>
      </c>
      <c r="C55" s="423" t="s">
        <v>5677</v>
      </c>
      <c r="D55" s="414" t="s">
        <v>5805</v>
      </c>
      <c r="E55" s="398" t="s">
        <v>1984</v>
      </c>
      <c r="F55" s="423" t="s">
        <v>5677</v>
      </c>
      <c r="G55" s="423" t="s">
        <v>5677</v>
      </c>
      <c r="H55" s="416">
        <v>3000</v>
      </c>
      <c r="I55" s="413" t="s">
        <v>5803</v>
      </c>
      <c r="J55" s="408">
        <v>45005</v>
      </c>
      <c r="K55" s="403">
        <f t="shared" si="0"/>
        <v>3000</v>
      </c>
    </row>
    <row r="56" spans="1:11" ht="31.8">
      <c r="A56" s="404" t="s">
        <v>5806</v>
      </c>
      <c r="B56" s="397">
        <v>1644540997</v>
      </c>
      <c r="C56" s="423" t="s">
        <v>5807</v>
      </c>
      <c r="D56" s="414" t="s">
        <v>5808</v>
      </c>
      <c r="E56" s="398" t="s">
        <v>1984</v>
      </c>
      <c r="F56" s="423" t="s">
        <v>5807</v>
      </c>
      <c r="G56" s="423" t="s">
        <v>5807</v>
      </c>
      <c r="H56" s="416">
        <v>3000</v>
      </c>
      <c r="I56" s="413" t="s">
        <v>5803</v>
      </c>
      <c r="J56" s="408">
        <v>45005</v>
      </c>
      <c r="K56" s="403">
        <f t="shared" si="0"/>
        <v>3000</v>
      </c>
    </row>
    <row r="57" spans="1:11" ht="40.799999999999997">
      <c r="A57" s="404" t="s">
        <v>5809</v>
      </c>
      <c r="B57" s="397">
        <v>1644540997</v>
      </c>
      <c r="C57" s="423" t="s">
        <v>5807</v>
      </c>
      <c r="D57" s="431" t="s">
        <v>5810</v>
      </c>
      <c r="E57" s="398" t="s">
        <v>1984</v>
      </c>
      <c r="F57" s="423" t="s">
        <v>5807</v>
      </c>
      <c r="G57" s="423" t="s">
        <v>5807</v>
      </c>
      <c r="H57" s="416">
        <v>225.33</v>
      </c>
      <c r="I57" s="413" t="s">
        <v>5803</v>
      </c>
      <c r="J57" s="408">
        <v>45005</v>
      </c>
      <c r="K57" s="403">
        <f t="shared" si="0"/>
        <v>225.33</v>
      </c>
    </row>
    <row r="58" spans="1:11" ht="30.6">
      <c r="A58" s="404" t="s">
        <v>5811</v>
      </c>
      <c r="B58" s="397">
        <v>2400240996</v>
      </c>
      <c r="C58" s="423" t="s">
        <v>5652</v>
      </c>
      <c r="D58" s="431" t="s">
        <v>5812</v>
      </c>
      <c r="E58" s="423" t="s">
        <v>1984</v>
      </c>
      <c r="F58" s="423" t="s">
        <v>5652</v>
      </c>
      <c r="G58" s="423" t="s">
        <v>5652</v>
      </c>
      <c r="H58" s="416">
        <v>2250</v>
      </c>
      <c r="I58" s="413" t="s">
        <v>5813</v>
      </c>
      <c r="J58" s="408">
        <v>45005</v>
      </c>
      <c r="K58" s="403">
        <f t="shared" si="0"/>
        <v>2250</v>
      </c>
    </row>
    <row r="59" spans="1:11" ht="20.399999999999999">
      <c r="A59" s="404" t="s">
        <v>5814</v>
      </c>
      <c r="B59" s="397">
        <v>2607880990</v>
      </c>
      <c r="C59" s="423" t="s">
        <v>5815</v>
      </c>
      <c r="D59" s="431" t="s">
        <v>5816</v>
      </c>
      <c r="E59" s="423" t="s">
        <v>1984</v>
      </c>
      <c r="F59" s="423" t="s">
        <v>5815</v>
      </c>
      <c r="G59" s="423" t="s">
        <v>5815</v>
      </c>
      <c r="H59" s="416">
        <v>54.95</v>
      </c>
      <c r="I59" s="413" t="s">
        <v>5817</v>
      </c>
      <c r="J59" s="408">
        <v>45005</v>
      </c>
      <c r="K59" s="403">
        <f t="shared" si="0"/>
        <v>54.95</v>
      </c>
    </row>
    <row r="60" spans="1:11" ht="20.399999999999999">
      <c r="A60" s="409" t="s">
        <v>5818</v>
      </c>
      <c r="B60" s="397">
        <v>3268040106</v>
      </c>
      <c r="C60" s="423" t="s">
        <v>5819</v>
      </c>
      <c r="D60" s="431" t="s">
        <v>5820</v>
      </c>
      <c r="E60" s="423" t="s">
        <v>1984</v>
      </c>
      <c r="F60" s="423" t="s">
        <v>5819</v>
      </c>
      <c r="G60" s="423" t="s">
        <v>5819</v>
      </c>
      <c r="H60" s="416">
        <v>1290.8499999999999</v>
      </c>
      <c r="I60" s="413" t="s">
        <v>5821</v>
      </c>
      <c r="J60" s="408">
        <v>45061</v>
      </c>
      <c r="K60" s="403">
        <f t="shared" si="0"/>
        <v>1290.8499999999999</v>
      </c>
    </row>
    <row r="61" spans="1:11" ht="30.6">
      <c r="A61" s="404" t="s">
        <v>5822</v>
      </c>
      <c r="B61" s="419">
        <v>3848570101</v>
      </c>
      <c r="C61" s="420" t="s">
        <v>5056</v>
      </c>
      <c r="D61" s="431" t="s">
        <v>5823</v>
      </c>
      <c r="E61" s="423" t="s">
        <v>1984</v>
      </c>
      <c r="F61" s="420" t="s">
        <v>5056</v>
      </c>
      <c r="G61" s="420" t="s">
        <v>5056</v>
      </c>
      <c r="H61" s="416">
        <v>420</v>
      </c>
      <c r="I61" s="426" t="s">
        <v>5824</v>
      </c>
      <c r="J61" s="408">
        <v>45061</v>
      </c>
      <c r="K61" s="403">
        <f t="shared" si="0"/>
        <v>420</v>
      </c>
    </row>
    <row r="62" spans="1:11" ht="40.799999999999997">
      <c r="A62" s="404" t="s">
        <v>5825</v>
      </c>
      <c r="B62" s="397">
        <v>241830108</v>
      </c>
      <c r="C62" s="423" t="s">
        <v>5826</v>
      </c>
      <c r="D62" s="431" t="s">
        <v>5827</v>
      </c>
      <c r="E62" s="423" t="s">
        <v>1984</v>
      </c>
      <c r="F62" s="423" t="s">
        <v>5826</v>
      </c>
      <c r="G62" s="423" t="s">
        <v>5826</v>
      </c>
      <c r="H62" s="416">
        <v>25500</v>
      </c>
      <c r="I62" s="413" t="s">
        <v>5828</v>
      </c>
      <c r="J62" s="408">
        <v>45061</v>
      </c>
      <c r="K62" s="403">
        <f t="shared" si="0"/>
        <v>25500</v>
      </c>
    </row>
    <row r="63" spans="1:11" ht="30.6">
      <c r="A63" s="404" t="s">
        <v>5829</v>
      </c>
      <c r="B63" s="397">
        <v>2371120995</v>
      </c>
      <c r="C63" s="423" t="s">
        <v>5710</v>
      </c>
      <c r="D63" s="431" t="s">
        <v>5830</v>
      </c>
      <c r="E63" s="423" t="s">
        <v>1984</v>
      </c>
      <c r="F63" s="423" t="s">
        <v>5710</v>
      </c>
      <c r="G63" s="423" t="s">
        <v>5710</v>
      </c>
      <c r="H63" s="416">
        <v>165</v>
      </c>
      <c r="I63" s="413" t="s">
        <v>5828</v>
      </c>
      <c r="J63" s="408">
        <v>45061</v>
      </c>
      <c r="K63" s="403">
        <f t="shared" si="0"/>
        <v>165</v>
      </c>
    </row>
    <row r="64" spans="1:11">
      <c r="A64" s="404" t="s">
        <v>5831</v>
      </c>
      <c r="B64" s="397" t="s">
        <v>2389</v>
      </c>
      <c r="C64" s="423" t="s">
        <v>1691</v>
      </c>
      <c r="D64" s="432" t="s">
        <v>5832</v>
      </c>
      <c r="E64" s="423" t="s">
        <v>1984</v>
      </c>
      <c r="F64" s="423" t="s">
        <v>1691</v>
      </c>
      <c r="G64" s="423" t="s">
        <v>1691</v>
      </c>
      <c r="H64" s="416">
        <v>1970.64</v>
      </c>
      <c r="I64" s="413" t="s">
        <v>5833</v>
      </c>
      <c r="J64" s="408">
        <v>45061</v>
      </c>
      <c r="K64" s="403">
        <f t="shared" si="0"/>
        <v>1970.64</v>
      </c>
    </row>
    <row r="65" spans="1:11" ht="30.6">
      <c r="A65" s="404" t="s">
        <v>5834</v>
      </c>
      <c r="B65" s="397">
        <v>2601080993</v>
      </c>
      <c r="C65" s="423" t="s">
        <v>5714</v>
      </c>
      <c r="D65" s="431" t="s">
        <v>5835</v>
      </c>
      <c r="E65" s="423" t="s">
        <v>1984</v>
      </c>
      <c r="F65" s="423" t="s">
        <v>5714</v>
      </c>
      <c r="G65" s="423" t="s">
        <v>5714</v>
      </c>
      <c r="H65" s="416">
        <v>10164</v>
      </c>
      <c r="I65" s="413" t="s">
        <v>5833</v>
      </c>
      <c r="J65" s="408">
        <v>45061</v>
      </c>
      <c r="K65" s="403">
        <f t="shared" si="0"/>
        <v>10164</v>
      </c>
    </row>
    <row r="66" spans="1:11" ht="30.6">
      <c r="A66" s="404" t="s">
        <v>5836</v>
      </c>
      <c r="B66" s="397">
        <v>1350070999</v>
      </c>
      <c r="C66" s="423" t="s">
        <v>987</v>
      </c>
      <c r="D66" s="431" t="s">
        <v>5837</v>
      </c>
      <c r="E66" s="423" t="s">
        <v>1984</v>
      </c>
      <c r="F66" s="423" t="s">
        <v>987</v>
      </c>
      <c r="G66" s="423" t="s">
        <v>987</v>
      </c>
      <c r="H66" s="416">
        <v>15500</v>
      </c>
      <c r="I66" s="413" t="s">
        <v>5833</v>
      </c>
      <c r="J66" s="408">
        <v>45061</v>
      </c>
      <c r="K66" s="403">
        <f t="shared" si="0"/>
        <v>15500</v>
      </c>
    </row>
    <row r="67" spans="1:11" ht="40.799999999999997">
      <c r="A67" s="404" t="s">
        <v>5838</v>
      </c>
      <c r="B67" s="413" t="s">
        <v>5839</v>
      </c>
      <c r="C67" s="423" t="s">
        <v>5840</v>
      </c>
      <c r="D67" s="431" t="s">
        <v>5841</v>
      </c>
      <c r="E67" s="423" t="s">
        <v>1984</v>
      </c>
      <c r="F67" s="423" t="s">
        <v>5840</v>
      </c>
      <c r="G67" s="423" t="s">
        <v>5840</v>
      </c>
      <c r="H67" s="416">
        <v>4231.2</v>
      </c>
      <c r="I67" s="413" t="s">
        <v>5833</v>
      </c>
      <c r="J67" s="408">
        <v>45061</v>
      </c>
      <c r="K67" s="403">
        <f t="shared" si="0"/>
        <v>4231.2</v>
      </c>
    </row>
    <row r="68" spans="1:11" ht="40.799999999999997">
      <c r="A68" s="404" t="s">
        <v>5842</v>
      </c>
      <c r="B68" s="413" t="s">
        <v>5843</v>
      </c>
      <c r="C68" s="423" t="s">
        <v>5844</v>
      </c>
      <c r="D68" s="431" t="s">
        <v>5841</v>
      </c>
      <c r="E68" s="423" t="s">
        <v>1984</v>
      </c>
      <c r="F68" s="423" t="s">
        <v>5844</v>
      </c>
      <c r="G68" s="423" t="s">
        <v>5844</v>
      </c>
      <c r="H68" s="416">
        <v>8515.2900000000009</v>
      </c>
      <c r="I68" s="413" t="s">
        <v>5833</v>
      </c>
      <c r="J68" s="408">
        <v>45061</v>
      </c>
      <c r="K68" s="403">
        <f t="shared" ref="K68:K131" si="1">H68</f>
        <v>8515.2900000000009</v>
      </c>
    </row>
    <row r="69" spans="1:11" ht="40.799999999999997">
      <c r="A69" s="404" t="s">
        <v>5845</v>
      </c>
      <c r="B69" s="413" t="s">
        <v>5846</v>
      </c>
      <c r="C69" s="423" t="s">
        <v>5847</v>
      </c>
      <c r="D69" s="431" t="s">
        <v>5841</v>
      </c>
      <c r="E69" s="423" t="s">
        <v>1984</v>
      </c>
      <c r="F69" s="423" t="s">
        <v>5847</v>
      </c>
      <c r="G69" s="423" t="s">
        <v>5847</v>
      </c>
      <c r="H69" s="416">
        <v>8691.59</v>
      </c>
      <c r="I69" s="413" t="s">
        <v>5833</v>
      </c>
      <c r="J69" s="408">
        <v>45061</v>
      </c>
      <c r="K69" s="403">
        <f t="shared" si="1"/>
        <v>8691.59</v>
      </c>
    </row>
    <row r="70" spans="1:11" ht="30.6">
      <c r="A70" s="404" t="s">
        <v>5848</v>
      </c>
      <c r="B70" s="397">
        <v>1713550992</v>
      </c>
      <c r="C70" s="423" t="s">
        <v>5772</v>
      </c>
      <c r="D70" s="431" t="s">
        <v>5849</v>
      </c>
      <c r="E70" s="423" t="s">
        <v>1984</v>
      </c>
      <c r="F70" s="423" t="s">
        <v>5772</v>
      </c>
      <c r="G70" s="423" t="s">
        <v>5772</v>
      </c>
      <c r="H70" s="416">
        <v>3988</v>
      </c>
      <c r="I70" s="413" t="s">
        <v>5850</v>
      </c>
      <c r="J70" s="408">
        <v>45061</v>
      </c>
      <c r="K70" s="403">
        <f t="shared" si="1"/>
        <v>3988</v>
      </c>
    </row>
    <row r="71" spans="1:11" ht="30.6">
      <c r="A71" s="404" t="s">
        <v>5851</v>
      </c>
      <c r="B71" s="397">
        <v>1096520091</v>
      </c>
      <c r="C71" s="423" t="s">
        <v>5852</v>
      </c>
      <c r="D71" s="431" t="s">
        <v>5853</v>
      </c>
      <c r="E71" s="423" t="s">
        <v>1984</v>
      </c>
      <c r="F71" s="423" t="s">
        <v>5852</v>
      </c>
      <c r="G71" s="423" t="s">
        <v>5852</v>
      </c>
      <c r="H71" s="416">
        <v>6270</v>
      </c>
      <c r="I71" s="413" t="s">
        <v>5850</v>
      </c>
      <c r="J71" s="408">
        <v>45061</v>
      </c>
      <c r="K71" s="403">
        <f t="shared" si="1"/>
        <v>6270</v>
      </c>
    </row>
    <row r="72" spans="1:11" ht="51">
      <c r="A72" s="404" t="s">
        <v>5854</v>
      </c>
      <c r="B72" s="397" t="s">
        <v>5651</v>
      </c>
      <c r="C72" s="423" t="s">
        <v>5652</v>
      </c>
      <c r="D72" s="431" t="s">
        <v>5855</v>
      </c>
      <c r="E72" s="423" t="s">
        <v>1984</v>
      </c>
      <c r="F72" s="423" t="s">
        <v>5652</v>
      </c>
      <c r="G72" s="423" t="s">
        <v>5652</v>
      </c>
      <c r="H72" s="416">
        <v>1400</v>
      </c>
      <c r="I72" s="413" t="s">
        <v>5856</v>
      </c>
      <c r="J72" s="408">
        <v>45061</v>
      </c>
      <c r="K72" s="403">
        <f t="shared" si="1"/>
        <v>1400</v>
      </c>
    </row>
    <row r="73" spans="1:11" ht="40.799999999999997">
      <c r="A73" s="404" t="s">
        <v>5857</v>
      </c>
      <c r="B73" s="397" t="s">
        <v>2091</v>
      </c>
      <c r="C73" s="423" t="s">
        <v>1096</v>
      </c>
      <c r="D73" s="431" t="s">
        <v>5858</v>
      </c>
      <c r="E73" s="423" t="s">
        <v>1984</v>
      </c>
      <c r="F73" s="423" t="s">
        <v>1096</v>
      </c>
      <c r="G73" s="423" t="s">
        <v>1096</v>
      </c>
      <c r="H73" s="416">
        <v>2083</v>
      </c>
      <c r="I73" s="433" t="s">
        <v>5859</v>
      </c>
      <c r="J73" s="408">
        <v>45061</v>
      </c>
      <c r="K73" s="403">
        <f t="shared" si="1"/>
        <v>2083</v>
      </c>
    </row>
    <row r="74" spans="1:11" ht="20.399999999999999">
      <c r="A74" s="404" t="s">
        <v>5860</v>
      </c>
      <c r="B74" s="397" t="s">
        <v>5861</v>
      </c>
      <c r="C74" s="423" t="s">
        <v>5819</v>
      </c>
      <c r="D74" s="431" t="s">
        <v>5862</v>
      </c>
      <c r="E74" s="423" t="s">
        <v>1984</v>
      </c>
      <c r="F74" s="423" t="s">
        <v>5819</v>
      </c>
      <c r="G74" s="423" t="s">
        <v>5819</v>
      </c>
      <c r="H74" s="416">
        <v>380</v>
      </c>
      <c r="I74" s="413" t="s">
        <v>5859</v>
      </c>
      <c r="J74" s="408">
        <v>45061</v>
      </c>
      <c r="K74" s="403">
        <f t="shared" si="1"/>
        <v>380</v>
      </c>
    </row>
    <row r="75" spans="1:11" ht="20.399999999999999">
      <c r="A75" s="404" t="s">
        <v>5863</v>
      </c>
      <c r="B75" s="397" t="s">
        <v>5864</v>
      </c>
      <c r="C75" s="423" t="s">
        <v>5865</v>
      </c>
      <c r="D75" s="431" t="s">
        <v>5866</v>
      </c>
      <c r="E75" s="423" t="s">
        <v>1984</v>
      </c>
      <c r="F75" s="423" t="s">
        <v>5865</v>
      </c>
      <c r="G75" s="423" t="s">
        <v>5865</v>
      </c>
      <c r="H75" s="416">
        <v>186.53</v>
      </c>
      <c r="I75" s="412" t="s">
        <v>5867</v>
      </c>
      <c r="J75" s="408">
        <v>45061</v>
      </c>
      <c r="K75" s="403">
        <f t="shared" si="1"/>
        <v>186.53</v>
      </c>
    </row>
    <row r="76" spans="1:11" ht="20.399999999999999">
      <c r="A76" s="404" t="s">
        <v>5868</v>
      </c>
      <c r="B76" s="397" t="s">
        <v>5869</v>
      </c>
      <c r="C76" s="423" t="s">
        <v>5870</v>
      </c>
      <c r="D76" s="431" t="s">
        <v>5871</v>
      </c>
      <c r="E76" s="423" t="s">
        <v>1984</v>
      </c>
      <c r="F76" s="423" t="s">
        <v>5870</v>
      </c>
      <c r="G76" s="423" t="s">
        <v>5870</v>
      </c>
      <c r="H76" s="416">
        <v>380</v>
      </c>
      <c r="I76" s="413" t="s">
        <v>5867</v>
      </c>
      <c r="J76" s="408">
        <v>45061</v>
      </c>
      <c r="K76" s="403">
        <f t="shared" si="1"/>
        <v>380</v>
      </c>
    </row>
    <row r="77" spans="1:11" ht="30.6">
      <c r="A77" s="404" t="s">
        <v>5872</v>
      </c>
      <c r="B77" s="397" t="s">
        <v>5861</v>
      </c>
      <c r="C77" s="423" t="s">
        <v>5819</v>
      </c>
      <c r="D77" s="431" t="s">
        <v>5873</v>
      </c>
      <c r="E77" s="423" t="s">
        <v>1984</v>
      </c>
      <c r="F77" s="423" t="s">
        <v>5819</v>
      </c>
      <c r="G77" s="423" t="s">
        <v>5819</v>
      </c>
      <c r="H77" s="416">
        <v>649.88</v>
      </c>
      <c r="I77" s="413" t="s">
        <v>5874</v>
      </c>
      <c r="J77" s="408">
        <v>45061</v>
      </c>
      <c r="K77" s="403">
        <f t="shared" si="1"/>
        <v>649.88</v>
      </c>
    </row>
    <row r="78" spans="1:11" ht="30.6">
      <c r="A78" s="404" t="s">
        <v>5875</v>
      </c>
      <c r="B78" s="397" t="s">
        <v>5876</v>
      </c>
      <c r="C78" s="423" t="s">
        <v>5877</v>
      </c>
      <c r="D78" s="431" t="s">
        <v>5878</v>
      </c>
      <c r="E78" s="423" t="s">
        <v>1984</v>
      </c>
      <c r="F78" s="423" t="s">
        <v>5877</v>
      </c>
      <c r="G78" s="423" t="s">
        <v>5877</v>
      </c>
      <c r="H78" s="416">
        <v>392.5</v>
      </c>
      <c r="I78" s="413" t="s">
        <v>5879</v>
      </c>
      <c r="J78" s="408">
        <v>45061</v>
      </c>
      <c r="K78" s="403">
        <f t="shared" si="1"/>
        <v>392.5</v>
      </c>
    </row>
    <row r="79" spans="1:11" ht="40.799999999999997">
      <c r="A79" s="404" t="s">
        <v>5880</v>
      </c>
      <c r="B79" s="397" t="s">
        <v>5881</v>
      </c>
      <c r="C79" s="423" t="s">
        <v>5882</v>
      </c>
      <c r="D79" s="431" t="s">
        <v>5883</v>
      </c>
      <c r="E79" s="423" t="s">
        <v>1984</v>
      </c>
      <c r="F79" s="423" t="s">
        <v>5882</v>
      </c>
      <c r="G79" s="423" t="s">
        <v>5882</v>
      </c>
      <c r="H79" s="416">
        <v>4761.4799999999996</v>
      </c>
      <c r="I79" s="413" t="s">
        <v>5879</v>
      </c>
      <c r="J79" s="408">
        <v>45061</v>
      </c>
      <c r="K79" s="403">
        <f t="shared" si="1"/>
        <v>4761.4799999999996</v>
      </c>
    </row>
    <row r="80" spans="1:11" ht="40.799999999999997">
      <c r="A80" s="404" t="s">
        <v>5884</v>
      </c>
      <c r="B80" s="397" t="s">
        <v>5651</v>
      </c>
      <c r="C80" s="423" t="s">
        <v>5652</v>
      </c>
      <c r="D80" s="431" t="s">
        <v>5885</v>
      </c>
      <c r="E80" s="423" t="s">
        <v>1984</v>
      </c>
      <c r="F80" s="423" t="s">
        <v>5652</v>
      </c>
      <c r="G80" s="423" t="s">
        <v>5652</v>
      </c>
      <c r="H80" s="416">
        <v>1164</v>
      </c>
      <c r="I80" s="413" t="s">
        <v>5879</v>
      </c>
      <c r="J80" s="408">
        <v>45061</v>
      </c>
      <c r="K80" s="403">
        <f t="shared" si="1"/>
        <v>1164</v>
      </c>
    </row>
    <row r="81" spans="1:11" ht="20.399999999999999">
      <c r="A81" s="404" t="s">
        <v>5886</v>
      </c>
      <c r="B81" s="397" t="s">
        <v>2091</v>
      </c>
      <c r="C81" s="423" t="s">
        <v>1096</v>
      </c>
      <c r="D81" s="431" t="s">
        <v>5887</v>
      </c>
      <c r="E81" s="423" t="s">
        <v>1984</v>
      </c>
      <c r="F81" s="423" t="s">
        <v>1096</v>
      </c>
      <c r="G81" s="423" t="s">
        <v>1096</v>
      </c>
      <c r="H81" s="416">
        <v>400</v>
      </c>
      <c r="I81" s="413" t="s">
        <v>5888</v>
      </c>
      <c r="J81" s="408">
        <v>45061</v>
      </c>
      <c r="K81" s="403">
        <f t="shared" si="1"/>
        <v>400</v>
      </c>
    </row>
    <row r="82" spans="1:11" ht="38.4">
      <c r="A82" s="404" t="s">
        <v>5889</v>
      </c>
      <c r="B82" s="397" t="s">
        <v>5651</v>
      </c>
      <c r="C82" s="423" t="s">
        <v>5652</v>
      </c>
      <c r="D82" s="434" t="s">
        <v>5890</v>
      </c>
      <c r="E82" s="423" t="s">
        <v>1984</v>
      </c>
      <c r="F82" s="423" t="s">
        <v>5652</v>
      </c>
      <c r="G82" s="423" t="s">
        <v>5652</v>
      </c>
      <c r="H82" s="416">
        <v>2000</v>
      </c>
      <c r="I82" s="413" t="s">
        <v>5888</v>
      </c>
      <c r="J82" s="408">
        <v>45061</v>
      </c>
      <c r="K82" s="403">
        <f t="shared" si="1"/>
        <v>2000</v>
      </c>
    </row>
    <row r="83" spans="1:11" ht="40.799999999999997">
      <c r="A83" s="404" t="s">
        <v>5891</v>
      </c>
      <c r="B83" s="397">
        <v>1644540997</v>
      </c>
      <c r="C83" s="423" t="s">
        <v>5807</v>
      </c>
      <c r="D83" s="431" t="s">
        <v>5892</v>
      </c>
      <c r="E83" s="423" t="s">
        <v>1984</v>
      </c>
      <c r="F83" s="423" t="s">
        <v>5807</v>
      </c>
      <c r="G83" s="423" t="s">
        <v>5807</v>
      </c>
      <c r="H83" s="416">
        <v>154</v>
      </c>
      <c r="I83" s="413" t="s">
        <v>5893</v>
      </c>
      <c r="J83" s="408">
        <v>45061</v>
      </c>
      <c r="K83" s="403">
        <f t="shared" si="1"/>
        <v>154</v>
      </c>
    </row>
    <row r="84" spans="1:11" ht="40.799999999999997">
      <c r="A84" s="404" t="s">
        <v>5894</v>
      </c>
      <c r="B84" s="397">
        <v>1644540997</v>
      </c>
      <c r="C84" s="423" t="s">
        <v>5807</v>
      </c>
      <c r="D84" s="431" t="s">
        <v>5895</v>
      </c>
      <c r="E84" s="423" t="s">
        <v>1984</v>
      </c>
      <c r="F84" s="423" t="s">
        <v>5807</v>
      </c>
      <c r="G84" s="423" t="s">
        <v>5807</v>
      </c>
      <c r="H84" s="416">
        <v>2650</v>
      </c>
      <c r="I84" s="413" t="s">
        <v>5893</v>
      </c>
      <c r="J84" s="408">
        <v>45061</v>
      </c>
      <c r="K84" s="403">
        <f t="shared" si="1"/>
        <v>2650</v>
      </c>
    </row>
    <row r="85" spans="1:11" ht="48">
      <c r="A85" s="404" t="s">
        <v>5896</v>
      </c>
      <c r="B85" s="397" t="s">
        <v>5651</v>
      </c>
      <c r="C85" s="423" t="s">
        <v>5652</v>
      </c>
      <c r="D85" s="434" t="s">
        <v>5897</v>
      </c>
      <c r="E85" s="423" t="s">
        <v>1984</v>
      </c>
      <c r="F85" s="423" t="s">
        <v>5652</v>
      </c>
      <c r="G85" s="423" t="s">
        <v>5652</v>
      </c>
      <c r="H85" s="416">
        <v>1200</v>
      </c>
      <c r="I85" s="413" t="s">
        <v>5893</v>
      </c>
      <c r="J85" s="408">
        <v>45061</v>
      </c>
      <c r="K85" s="403">
        <f t="shared" si="1"/>
        <v>1200</v>
      </c>
    </row>
    <row r="86" spans="1:11" ht="40.799999999999997">
      <c r="A86" s="404" t="s">
        <v>5898</v>
      </c>
      <c r="B86" s="397" t="s">
        <v>5899</v>
      </c>
      <c r="C86" s="423" t="s">
        <v>5900</v>
      </c>
      <c r="D86" s="431" t="s">
        <v>5901</v>
      </c>
      <c r="E86" s="423" t="s">
        <v>1984</v>
      </c>
      <c r="F86" s="423" t="s">
        <v>5900</v>
      </c>
      <c r="G86" s="423" t="s">
        <v>5900</v>
      </c>
      <c r="H86" s="416">
        <v>1000</v>
      </c>
      <c r="I86" s="413" t="s">
        <v>5902</v>
      </c>
      <c r="J86" s="408">
        <v>45066</v>
      </c>
      <c r="K86" s="403">
        <f t="shared" si="1"/>
        <v>1000</v>
      </c>
    </row>
    <row r="87" spans="1:11" ht="33.6">
      <c r="A87" s="404" t="s">
        <v>5903</v>
      </c>
      <c r="B87" s="397" t="s">
        <v>5904</v>
      </c>
      <c r="C87" s="423" t="s">
        <v>5905</v>
      </c>
      <c r="D87" s="435" t="s">
        <v>5906</v>
      </c>
      <c r="E87" s="423" t="s">
        <v>1984</v>
      </c>
      <c r="F87" s="423" t="s">
        <v>5905</v>
      </c>
      <c r="G87" s="423" t="s">
        <v>5905</v>
      </c>
      <c r="H87" s="416">
        <v>12580</v>
      </c>
      <c r="I87" s="413" t="s">
        <v>5902</v>
      </c>
      <c r="J87" s="408">
        <v>45066</v>
      </c>
      <c r="K87" s="403">
        <f t="shared" si="1"/>
        <v>12580</v>
      </c>
    </row>
    <row r="88" spans="1:11" ht="25.2">
      <c r="A88" s="404" t="s">
        <v>5907</v>
      </c>
      <c r="B88" s="397" t="s">
        <v>5651</v>
      </c>
      <c r="C88" s="423" t="s">
        <v>5652</v>
      </c>
      <c r="D88" s="435" t="s">
        <v>5908</v>
      </c>
      <c r="E88" s="423" t="s">
        <v>1984</v>
      </c>
      <c r="F88" s="423" t="s">
        <v>5652</v>
      </c>
      <c r="G88" s="423" t="s">
        <v>5652</v>
      </c>
      <c r="H88" s="416">
        <v>1200</v>
      </c>
      <c r="I88" s="413" t="s">
        <v>5909</v>
      </c>
      <c r="J88" s="408">
        <v>45066</v>
      </c>
      <c r="K88" s="403">
        <f t="shared" si="1"/>
        <v>1200</v>
      </c>
    </row>
    <row r="89" spans="1:11">
      <c r="A89" s="404" t="s">
        <v>5910</v>
      </c>
      <c r="B89" s="405" t="s">
        <v>5911</v>
      </c>
      <c r="C89" s="423" t="s">
        <v>5710</v>
      </c>
      <c r="D89" s="432" t="s">
        <v>5912</v>
      </c>
      <c r="E89" s="423" t="s">
        <v>1984</v>
      </c>
      <c r="F89" s="423" t="s">
        <v>5710</v>
      </c>
      <c r="G89" s="423" t="s">
        <v>5710</v>
      </c>
      <c r="H89" s="416">
        <v>6636.64</v>
      </c>
      <c r="I89" s="413" t="s">
        <v>5909</v>
      </c>
      <c r="J89" s="408">
        <v>45066</v>
      </c>
      <c r="K89" s="403">
        <f t="shared" si="1"/>
        <v>6636.64</v>
      </c>
    </row>
    <row r="90" spans="1:11" ht="30.6">
      <c r="A90" s="404" t="s">
        <v>5913</v>
      </c>
      <c r="B90" s="397" t="s">
        <v>5914</v>
      </c>
      <c r="C90" s="423" t="s">
        <v>5915</v>
      </c>
      <c r="D90" s="431" t="s">
        <v>5916</v>
      </c>
      <c r="E90" s="423" t="s">
        <v>1984</v>
      </c>
      <c r="F90" s="423" t="s">
        <v>5915</v>
      </c>
      <c r="G90" s="423" t="s">
        <v>5915</v>
      </c>
      <c r="H90" s="416">
        <v>1247</v>
      </c>
      <c r="I90" s="413" t="s">
        <v>5909</v>
      </c>
      <c r="J90" s="408">
        <v>45066</v>
      </c>
      <c r="K90" s="403">
        <f t="shared" si="1"/>
        <v>1247</v>
      </c>
    </row>
    <row r="91" spans="1:11" ht="38.4">
      <c r="A91" s="404" t="s">
        <v>5917</v>
      </c>
      <c r="B91" s="405">
        <v>1004840490</v>
      </c>
      <c r="C91" s="423" t="s">
        <v>5729</v>
      </c>
      <c r="D91" s="434" t="s">
        <v>5918</v>
      </c>
      <c r="E91" s="423" t="s">
        <v>1984</v>
      </c>
      <c r="F91" s="423" t="s">
        <v>5729</v>
      </c>
      <c r="G91" s="423" t="s">
        <v>5729</v>
      </c>
      <c r="H91" s="416">
        <v>2511.1999999999998</v>
      </c>
      <c r="I91" s="413" t="s">
        <v>5919</v>
      </c>
      <c r="J91" s="408">
        <v>45066</v>
      </c>
      <c r="K91" s="403">
        <f t="shared" si="1"/>
        <v>2511.1999999999998</v>
      </c>
    </row>
    <row r="92" spans="1:11" ht="40.799999999999997">
      <c r="A92" s="404" t="s">
        <v>5920</v>
      </c>
      <c r="B92" s="413" t="s">
        <v>5720</v>
      </c>
      <c r="C92" s="423" t="s">
        <v>5921</v>
      </c>
      <c r="D92" s="431" t="s">
        <v>5922</v>
      </c>
      <c r="E92" s="423" t="s">
        <v>1984</v>
      </c>
      <c r="F92" s="423" t="s">
        <v>5921</v>
      </c>
      <c r="G92" s="423" t="s">
        <v>5921</v>
      </c>
      <c r="H92" s="416">
        <v>9208.08</v>
      </c>
      <c r="I92" s="413" t="s">
        <v>5919</v>
      </c>
      <c r="J92" s="408">
        <v>45066</v>
      </c>
      <c r="K92" s="403">
        <f t="shared" si="1"/>
        <v>9208.08</v>
      </c>
    </row>
    <row r="93" spans="1:11" ht="40.799999999999997">
      <c r="A93" s="404" t="s">
        <v>5923</v>
      </c>
      <c r="B93" s="413">
        <v>7414751003</v>
      </c>
      <c r="C93" s="423" t="s">
        <v>5924</v>
      </c>
      <c r="D93" s="431" t="s">
        <v>5925</v>
      </c>
      <c r="E93" s="423" t="s">
        <v>1984</v>
      </c>
      <c r="F93" s="423" t="s">
        <v>5924</v>
      </c>
      <c r="G93" s="423" t="s">
        <v>5924</v>
      </c>
      <c r="H93" s="416">
        <v>6400</v>
      </c>
      <c r="I93" s="413" t="s">
        <v>5926</v>
      </c>
      <c r="J93" s="408">
        <v>45066</v>
      </c>
      <c r="K93" s="403">
        <f t="shared" si="1"/>
        <v>6400</v>
      </c>
    </row>
    <row r="94" spans="1:11" ht="30.6">
      <c r="A94" s="404" t="s">
        <v>5927</v>
      </c>
      <c r="B94" s="397" t="s">
        <v>1991</v>
      </c>
      <c r="C94" s="423" t="s">
        <v>1992</v>
      </c>
      <c r="D94" s="431" t="s">
        <v>5928</v>
      </c>
      <c r="E94" s="423" t="s">
        <v>1984</v>
      </c>
      <c r="F94" s="423" t="s">
        <v>1992</v>
      </c>
      <c r="G94" s="423" t="s">
        <v>1992</v>
      </c>
      <c r="H94" s="416">
        <v>90.16</v>
      </c>
      <c r="I94" s="413" t="s">
        <v>5929</v>
      </c>
      <c r="J94" s="408">
        <v>45066</v>
      </c>
      <c r="K94" s="403">
        <f t="shared" si="1"/>
        <v>90.16</v>
      </c>
    </row>
    <row r="95" spans="1:11" ht="40.799999999999997">
      <c r="A95" s="404" t="s">
        <v>5930</v>
      </c>
      <c r="B95" s="397" t="s">
        <v>5911</v>
      </c>
      <c r="C95" s="423" t="s">
        <v>5710</v>
      </c>
      <c r="D95" s="431" t="s">
        <v>5931</v>
      </c>
      <c r="E95" s="423" t="s">
        <v>1984</v>
      </c>
      <c r="F95" s="423" t="s">
        <v>5710</v>
      </c>
      <c r="G95" s="423" t="s">
        <v>5710</v>
      </c>
      <c r="H95" s="416">
        <v>111.67</v>
      </c>
      <c r="I95" s="413" t="s">
        <v>5929</v>
      </c>
      <c r="J95" s="408">
        <v>45066</v>
      </c>
      <c r="K95" s="403">
        <f t="shared" si="1"/>
        <v>111.67</v>
      </c>
    </row>
    <row r="96" spans="1:11" ht="42">
      <c r="A96" s="404" t="s">
        <v>5932</v>
      </c>
      <c r="B96" s="397" t="s">
        <v>5933</v>
      </c>
      <c r="C96" s="423" t="s">
        <v>5656</v>
      </c>
      <c r="D96" s="435" t="s">
        <v>5934</v>
      </c>
      <c r="E96" s="423" t="s">
        <v>1984</v>
      </c>
      <c r="F96" s="423" t="s">
        <v>5656</v>
      </c>
      <c r="G96" s="423" t="s">
        <v>5656</v>
      </c>
      <c r="H96" s="416">
        <v>290</v>
      </c>
      <c r="I96" s="413" t="s">
        <v>5935</v>
      </c>
      <c r="J96" s="408">
        <v>45066</v>
      </c>
      <c r="K96" s="403">
        <f t="shared" si="1"/>
        <v>290</v>
      </c>
    </row>
    <row r="97" spans="1:11" ht="30.6">
      <c r="A97" s="404" t="s">
        <v>5936</v>
      </c>
      <c r="B97" s="397" t="s">
        <v>2091</v>
      </c>
      <c r="C97" s="423" t="s">
        <v>1096</v>
      </c>
      <c r="D97" s="431" t="s">
        <v>5937</v>
      </c>
      <c r="E97" s="423" t="s">
        <v>1984</v>
      </c>
      <c r="F97" s="423" t="s">
        <v>1096</v>
      </c>
      <c r="G97" s="423" t="s">
        <v>1096</v>
      </c>
      <c r="H97" s="416">
        <v>2150</v>
      </c>
      <c r="I97" s="413" t="s">
        <v>5938</v>
      </c>
      <c r="J97" s="408">
        <v>45066</v>
      </c>
      <c r="K97" s="403">
        <f t="shared" si="1"/>
        <v>2150</v>
      </c>
    </row>
    <row r="98" spans="1:11" ht="40.799999999999997">
      <c r="A98" s="404" t="s">
        <v>5939</v>
      </c>
      <c r="B98" s="397" t="s">
        <v>5940</v>
      </c>
      <c r="C98" s="423" t="s">
        <v>5941</v>
      </c>
      <c r="D98" s="431" t="s">
        <v>5942</v>
      </c>
      <c r="E98" s="423" t="s">
        <v>1984</v>
      </c>
      <c r="F98" s="423" t="s">
        <v>5941</v>
      </c>
      <c r="G98" s="423" t="s">
        <v>5941</v>
      </c>
      <c r="H98" s="416">
        <v>2842</v>
      </c>
      <c r="I98" s="413" t="s">
        <v>5943</v>
      </c>
      <c r="J98" s="408">
        <v>45066</v>
      </c>
      <c r="K98" s="403">
        <f t="shared" si="1"/>
        <v>2842</v>
      </c>
    </row>
    <row r="99" spans="1:11" ht="51">
      <c r="A99" s="404" t="s">
        <v>5944</v>
      </c>
      <c r="B99" s="397" t="s">
        <v>5940</v>
      </c>
      <c r="C99" s="423" t="s">
        <v>5941</v>
      </c>
      <c r="D99" s="431" t="s">
        <v>5945</v>
      </c>
      <c r="E99" s="423" t="s">
        <v>1984</v>
      </c>
      <c r="F99" s="423" t="s">
        <v>5941</v>
      </c>
      <c r="G99" s="423" t="s">
        <v>5941</v>
      </c>
      <c r="H99" s="416">
        <v>220</v>
      </c>
      <c r="I99" s="413" t="s">
        <v>5946</v>
      </c>
      <c r="J99" s="408">
        <v>45066</v>
      </c>
      <c r="K99" s="403">
        <f t="shared" si="1"/>
        <v>220</v>
      </c>
    </row>
    <row r="100" spans="1:11" ht="40.799999999999997">
      <c r="A100" s="404" t="s">
        <v>5947</v>
      </c>
      <c r="B100" s="419" t="s">
        <v>5948</v>
      </c>
      <c r="C100" s="423" t="s">
        <v>5056</v>
      </c>
      <c r="D100" s="431" t="s">
        <v>5949</v>
      </c>
      <c r="E100" s="423" t="s">
        <v>1984</v>
      </c>
      <c r="F100" s="423" t="s">
        <v>5056</v>
      </c>
      <c r="G100" s="423" t="s">
        <v>5056</v>
      </c>
      <c r="H100" s="416">
        <v>160</v>
      </c>
      <c r="I100" s="413" t="s">
        <v>5950</v>
      </c>
      <c r="J100" s="408">
        <v>45076</v>
      </c>
      <c r="K100" s="403">
        <f t="shared" si="1"/>
        <v>160</v>
      </c>
    </row>
    <row r="101" spans="1:11" ht="51">
      <c r="A101" s="404" t="s">
        <v>5951</v>
      </c>
      <c r="B101" s="397" t="s">
        <v>5933</v>
      </c>
      <c r="C101" s="423" t="s">
        <v>5656</v>
      </c>
      <c r="D101" s="431" t="s">
        <v>5952</v>
      </c>
      <c r="E101" s="423" t="s">
        <v>1984</v>
      </c>
      <c r="F101" s="423" t="s">
        <v>5656</v>
      </c>
      <c r="G101" s="423" t="s">
        <v>5656</v>
      </c>
      <c r="H101" s="416">
        <v>340</v>
      </c>
      <c r="I101" s="413" t="s">
        <v>5953</v>
      </c>
      <c r="J101" s="408">
        <v>45076</v>
      </c>
      <c r="K101" s="403">
        <f t="shared" si="1"/>
        <v>340</v>
      </c>
    </row>
    <row r="102" spans="1:11" ht="51">
      <c r="A102" s="404" t="s">
        <v>5954</v>
      </c>
      <c r="B102" s="413" t="s">
        <v>5955</v>
      </c>
      <c r="C102" s="423" t="s">
        <v>5956</v>
      </c>
      <c r="D102" s="431" t="s">
        <v>5957</v>
      </c>
      <c r="E102" s="423" t="s">
        <v>1984</v>
      </c>
      <c r="F102" s="423" t="s">
        <v>5956</v>
      </c>
      <c r="G102" s="423" t="s">
        <v>5956</v>
      </c>
      <c r="H102" s="416">
        <v>7263.92</v>
      </c>
      <c r="I102" s="413" t="s">
        <v>5958</v>
      </c>
      <c r="J102" s="408">
        <v>45107</v>
      </c>
      <c r="K102" s="403">
        <f t="shared" si="1"/>
        <v>7263.92</v>
      </c>
    </row>
    <row r="103" spans="1:11" ht="51">
      <c r="A103" s="404" t="s">
        <v>5959</v>
      </c>
      <c r="B103" s="397" t="s">
        <v>2695</v>
      </c>
      <c r="C103" s="423" t="s">
        <v>1302</v>
      </c>
      <c r="D103" s="431" t="s">
        <v>5957</v>
      </c>
      <c r="E103" s="423" t="s">
        <v>1984</v>
      </c>
      <c r="F103" s="423" t="s">
        <v>1302</v>
      </c>
      <c r="G103" s="423" t="s">
        <v>1302</v>
      </c>
      <c r="H103" s="416">
        <v>9520</v>
      </c>
      <c r="I103" s="426">
        <v>45054</v>
      </c>
      <c r="J103" s="408">
        <v>45107</v>
      </c>
      <c r="K103" s="403">
        <f t="shared" si="1"/>
        <v>9520</v>
      </c>
    </row>
    <row r="104" spans="1:11" ht="30.6">
      <c r="A104" s="404" t="s">
        <v>5960</v>
      </c>
      <c r="B104" s="397" t="s">
        <v>5961</v>
      </c>
      <c r="C104" s="423" t="s">
        <v>5962</v>
      </c>
      <c r="D104" s="431" t="s">
        <v>5963</v>
      </c>
      <c r="E104" s="423" t="s">
        <v>1984</v>
      </c>
      <c r="F104" s="423" t="s">
        <v>5962</v>
      </c>
      <c r="G104" s="423" t="s">
        <v>5962</v>
      </c>
      <c r="H104" s="416">
        <v>244</v>
      </c>
      <c r="I104" s="426">
        <v>45055</v>
      </c>
      <c r="J104" s="408">
        <v>45107</v>
      </c>
      <c r="K104" s="403">
        <f t="shared" si="1"/>
        <v>244</v>
      </c>
    </row>
    <row r="105" spans="1:11" ht="30.6">
      <c r="A105" s="404" t="s">
        <v>5964</v>
      </c>
      <c r="B105" s="397" t="s">
        <v>97</v>
      </c>
      <c r="C105" s="423" t="s">
        <v>5965</v>
      </c>
      <c r="D105" s="431" t="s">
        <v>5966</v>
      </c>
      <c r="E105" s="423" t="s">
        <v>1984</v>
      </c>
      <c r="F105" s="423" t="s">
        <v>5965</v>
      </c>
      <c r="G105" s="423" t="s">
        <v>5965</v>
      </c>
      <c r="H105" s="416">
        <v>1242</v>
      </c>
      <c r="I105" s="413" t="s">
        <v>5967</v>
      </c>
      <c r="J105" s="408">
        <v>45107</v>
      </c>
      <c r="K105" s="403">
        <f t="shared" si="1"/>
        <v>1242</v>
      </c>
    </row>
    <row r="106" spans="1:11" ht="30.6">
      <c r="A106" s="404" t="s">
        <v>5968</v>
      </c>
      <c r="B106" s="436" t="s">
        <v>1991</v>
      </c>
      <c r="C106" s="423" t="s">
        <v>1992</v>
      </c>
      <c r="D106" s="431" t="s">
        <v>5969</v>
      </c>
      <c r="E106" s="423" t="s">
        <v>1984</v>
      </c>
      <c r="F106" s="423" t="s">
        <v>1992</v>
      </c>
      <c r="G106" s="423" t="s">
        <v>1992</v>
      </c>
      <c r="H106" s="416">
        <v>100</v>
      </c>
      <c r="I106" s="413" t="s">
        <v>5967</v>
      </c>
      <c r="J106" s="408">
        <v>45107</v>
      </c>
      <c r="K106" s="403">
        <f t="shared" si="1"/>
        <v>100</v>
      </c>
    </row>
    <row r="107" spans="1:11" ht="40.799999999999997">
      <c r="A107" s="404" t="s">
        <v>5970</v>
      </c>
      <c r="B107" s="397" t="s">
        <v>5971</v>
      </c>
      <c r="C107" s="423" t="s">
        <v>5972</v>
      </c>
      <c r="D107" s="431" t="s">
        <v>5973</v>
      </c>
      <c r="E107" s="423" t="s">
        <v>1984</v>
      </c>
      <c r="F107" s="423" t="s">
        <v>5972</v>
      </c>
      <c r="G107" s="423" t="s">
        <v>5972</v>
      </c>
      <c r="H107" s="416">
        <v>150</v>
      </c>
      <c r="I107" s="413" t="s">
        <v>5967</v>
      </c>
      <c r="J107" s="408">
        <v>45107</v>
      </c>
      <c r="K107" s="403">
        <f t="shared" si="1"/>
        <v>150</v>
      </c>
    </row>
    <row r="108" spans="1:11" ht="40.799999999999997">
      <c r="A108" s="404" t="s">
        <v>5974</v>
      </c>
      <c r="B108" s="397" t="s">
        <v>2887</v>
      </c>
      <c r="C108" s="423" t="s">
        <v>5975</v>
      </c>
      <c r="D108" s="431" t="s">
        <v>5976</v>
      </c>
      <c r="E108" s="423" t="s">
        <v>1984</v>
      </c>
      <c r="F108" s="423" t="s">
        <v>5975</v>
      </c>
      <c r="G108" s="423" t="s">
        <v>5975</v>
      </c>
      <c r="H108" s="416">
        <v>2347.75</v>
      </c>
      <c r="I108" s="413" t="s">
        <v>5977</v>
      </c>
      <c r="J108" s="408">
        <v>45107</v>
      </c>
      <c r="K108" s="403">
        <f t="shared" si="1"/>
        <v>2347.75</v>
      </c>
    </row>
    <row r="109" spans="1:11" ht="51">
      <c r="A109" s="404" t="s">
        <v>5978</v>
      </c>
      <c r="B109" s="397" t="s">
        <v>5979</v>
      </c>
      <c r="C109" s="423" t="s">
        <v>5772</v>
      </c>
      <c r="D109" s="431" t="s">
        <v>5980</v>
      </c>
      <c r="E109" s="423" t="s">
        <v>1984</v>
      </c>
      <c r="F109" s="423" t="s">
        <v>5772</v>
      </c>
      <c r="G109" s="423" t="s">
        <v>5772</v>
      </c>
      <c r="H109" s="416">
        <v>22870.6</v>
      </c>
      <c r="I109" s="413" t="s">
        <v>5977</v>
      </c>
      <c r="J109" s="408">
        <v>45107</v>
      </c>
      <c r="K109" s="403">
        <f t="shared" si="1"/>
        <v>22870.6</v>
      </c>
    </row>
    <row r="110" spans="1:11" ht="20.399999999999999">
      <c r="A110" s="404" t="s">
        <v>5981</v>
      </c>
      <c r="B110" s="397" t="s">
        <v>5982</v>
      </c>
      <c r="C110" s="423" t="s">
        <v>5983</v>
      </c>
      <c r="D110" s="431" t="s">
        <v>5984</v>
      </c>
      <c r="E110" s="423" t="s">
        <v>1984</v>
      </c>
      <c r="F110" s="423" t="s">
        <v>5983</v>
      </c>
      <c r="G110" s="423" t="s">
        <v>5983</v>
      </c>
      <c r="H110" s="416">
        <v>61.48</v>
      </c>
      <c r="I110" s="426">
        <v>45058</v>
      </c>
      <c r="J110" s="408">
        <v>45107</v>
      </c>
      <c r="K110" s="403">
        <f t="shared" si="1"/>
        <v>61.48</v>
      </c>
    </row>
    <row r="111" spans="1:11" ht="30.6">
      <c r="A111" s="404" t="s">
        <v>5985</v>
      </c>
      <c r="B111" s="397" t="s">
        <v>5986</v>
      </c>
      <c r="C111" s="423" t="s">
        <v>5987</v>
      </c>
      <c r="D111" s="431" t="s">
        <v>5988</v>
      </c>
      <c r="E111" s="423" t="s">
        <v>1984</v>
      </c>
      <c r="F111" s="423" t="s">
        <v>5987</v>
      </c>
      <c r="G111" s="423" t="s">
        <v>5987</v>
      </c>
      <c r="H111" s="416">
        <v>542.65</v>
      </c>
      <c r="I111" s="413" t="s">
        <v>5989</v>
      </c>
      <c r="J111" s="408">
        <v>45107</v>
      </c>
      <c r="K111" s="403">
        <f t="shared" si="1"/>
        <v>542.65</v>
      </c>
    </row>
    <row r="112" spans="1:11" ht="30.6">
      <c r="A112" s="404" t="s">
        <v>5990</v>
      </c>
      <c r="B112" s="397" t="s">
        <v>5979</v>
      </c>
      <c r="C112" s="423" t="s">
        <v>5991</v>
      </c>
      <c r="D112" s="431" t="s">
        <v>5992</v>
      </c>
      <c r="E112" s="423" t="s">
        <v>1984</v>
      </c>
      <c r="F112" s="423" t="s">
        <v>5991</v>
      </c>
      <c r="G112" s="423" t="s">
        <v>5991</v>
      </c>
      <c r="H112" s="416">
        <v>460.35</v>
      </c>
      <c r="I112" s="413" t="s">
        <v>5989</v>
      </c>
      <c r="J112" s="408">
        <v>45107</v>
      </c>
      <c r="K112" s="403">
        <f t="shared" si="1"/>
        <v>460.35</v>
      </c>
    </row>
    <row r="113" spans="1:11" ht="61.2">
      <c r="A113" s="404" t="s">
        <v>5993</v>
      </c>
      <c r="B113" s="397" t="s">
        <v>5994</v>
      </c>
      <c r="C113" s="423" t="s">
        <v>5995</v>
      </c>
      <c r="D113" s="431" t="s">
        <v>5996</v>
      </c>
      <c r="E113" s="423" t="s">
        <v>1984</v>
      </c>
      <c r="F113" s="423" t="s">
        <v>5995</v>
      </c>
      <c r="G113" s="423" t="s">
        <v>5995</v>
      </c>
      <c r="H113" s="416">
        <v>1086.5</v>
      </c>
      <c r="I113" s="413" t="s">
        <v>5989</v>
      </c>
      <c r="J113" s="408">
        <v>45107</v>
      </c>
      <c r="K113" s="403">
        <f t="shared" si="1"/>
        <v>1086.5</v>
      </c>
    </row>
    <row r="114" spans="1:11" ht="20.399999999999999">
      <c r="A114" s="404" t="s">
        <v>5997</v>
      </c>
      <c r="B114" s="397" t="s">
        <v>3000</v>
      </c>
      <c r="C114" s="423" t="s">
        <v>1041</v>
      </c>
      <c r="D114" s="431" t="s">
        <v>5998</v>
      </c>
      <c r="E114" s="423" t="s">
        <v>1984</v>
      </c>
      <c r="F114" s="423" t="s">
        <v>1041</v>
      </c>
      <c r="G114" s="423" t="s">
        <v>1041</v>
      </c>
      <c r="H114" s="416">
        <v>18815</v>
      </c>
      <c r="I114" s="426">
        <v>45061</v>
      </c>
      <c r="J114" s="408">
        <v>45107</v>
      </c>
      <c r="K114" s="403">
        <f t="shared" si="1"/>
        <v>18815</v>
      </c>
    </row>
    <row r="115" spans="1:11" ht="42">
      <c r="A115" s="404" t="s">
        <v>5999</v>
      </c>
      <c r="B115" s="397" t="s">
        <v>5911</v>
      </c>
      <c r="C115" s="423" t="s">
        <v>5710</v>
      </c>
      <c r="D115" s="435" t="s">
        <v>6000</v>
      </c>
      <c r="E115" s="437" t="s">
        <v>1984</v>
      </c>
      <c r="F115" s="423" t="s">
        <v>5710</v>
      </c>
      <c r="G115" s="423" t="s">
        <v>5710</v>
      </c>
      <c r="H115" s="416">
        <v>161.35</v>
      </c>
      <c r="I115" s="413" t="s">
        <v>6001</v>
      </c>
      <c r="J115" s="408">
        <v>45107</v>
      </c>
      <c r="K115" s="403">
        <f t="shared" si="1"/>
        <v>161.35</v>
      </c>
    </row>
    <row r="116" spans="1:11" ht="25.2">
      <c r="A116" s="404" t="s">
        <v>6002</v>
      </c>
      <c r="B116" s="397" t="s">
        <v>2091</v>
      </c>
      <c r="C116" s="423" t="s">
        <v>1096</v>
      </c>
      <c r="D116" s="435" t="s">
        <v>6003</v>
      </c>
      <c r="E116" s="437" t="s">
        <v>1984</v>
      </c>
      <c r="F116" s="423" t="s">
        <v>1096</v>
      </c>
      <c r="G116" s="423" t="s">
        <v>1096</v>
      </c>
      <c r="H116" s="416">
        <v>121.6</v>
      </c>
      <c r="I116" s="413" t="s">
        <v>6004</v>
      </c>
      <c r="J116" s="408">
        <v>45107</v>
      </c>
      <c r="K116" s="403">
        <f t="shared" si="1"/>
        <v>121.6</v>
      </c>
    </row>
    <row r="117" spans="1:11" ht="20.399999999999999">
      <c r="A117" s="404" t="s">
        <v>6005</v>
      </c>
      <c r="B117" s="397" t="s">
        <v>4731</v>
      </c>
      <c r="C117" s="423" t="s">
        <v>6006</v>
      </c>
      <c r="D117" s="431" t="s">
        <v>6007</v>
      </c>
      <c r="E117" s="437" t="s">
        <v>1984</v>
      </c>
      <c r="F117" s="423" t="s">
        <v>6006</v>
      </c>
      <c r="G117" s="423" t="s">
        <v>6006</v>
      </c>
      <c r="H117" s="416">
        <v>742.19</v>
      </c>
      <c r="I117" s="413" t="s">
        <v>6008</v>
      </c>
      <c r="J117" s="408">
        <v>45107</v>
      </c>
      <c r="K117" s="403">
        <f t="shared" si="1"/>
        <v>742.19</v>
      </c>
    </row>
    <row r="118" spans="1:11" ht="30.6">
      <c r="A118" s="404" t="s">
        <v>6009</v>
      </c>
      <c r="B118" s="397" t="s">
        <v>2106</v>
      </c>
      <c r="C118" s="423" t="s">
        <v>1689</v>
      </c>
      <c r="D118" s="431" t="s">
        <v>6010</v>
      </c>
      <c r="E118" s="437" t="s">
        <v>1984</v>
      </c>
      <c r="F118" s="423" t="s">
        <v>1689</v>
      </c>
      <c r="G118" s="423" t="s">
        <v>1689</v>
      </c>
      <c r="H118" s="416">
        <v>4980</v>
      </c>
      <c r="I118" s="413" t="s">
        <v>6011</v>
      </c>
      <c r="J118" s="408">
        <v>45107</v>
      </c>
      <c r="K118" s="403">
        <f t="shared" si="1"/>
        <v>4980</v>
      </c>
    </row>
    <row r="119" spans="1:11" ht="20.399999999999999">
      <c r="A119" s="404" t="s">
        <v>6012</v>
      </c>
      <c r="B119" s="397" t="s">
        <v>5940</v>
      </c>
      <c r="C119" s="423" t="s">
        <v>5941</v>
      </c>
      <c r="D119" s="431" t="s">
        <v>6013</v>
      </c>
      <c r="E119" s="437" t="s">
        <v>1984</v>
      </c>
      <c r="F119" s="423" t="s">
        <v>5941</v>
      </c>
      <c r="G119" s="423" t="s">
        <v>5941</v>
      </c>
      <c r="H119" s="416">
        <v>1650</v>
      </c>
      <c r="I119" s="413" t="s">
        <v>6014</v>
      </c>
      <c r="J119" s="408">
        <v>45107</v>
      </c>
      <c r="K119" s="403">
        <f t="shared" si="1"/>
        <v>1650</v>
      </c>
    </row>
    <row r="120" spans="1:11" ht="40.799999999999997">
      <c r="A120" s="404" t="s">
        <v>6015</v>
      </c>
      <c r="B120" s="397" t="s">
        <v>6016</v>
      </c>
      <c r="C120" s="423" t="s">
        <v>6017</v>
      </c>
      <c r="D120" s="431" t="s">
        <v>6018</v>
      </c>
      <c r="E120" s="437" t="s">
        <v>6019</v>
      </c>
      <c r="F120" s="423" t="s">
        <v>6017</v>
      </c>
      <c r="G120" s="423" t="s">
        <v>6017</v>
      </c>
      <c r="H120" s="416">
        <v>28688.52</v>
      </c>
      <c r="I120" s="413" t="s">
        <v>6020</v>
      </c>
      <c r="J120" s="408">
        <v>45107</v>
      </c>
      <c r="K120" s="403">
        <f t="shared" si="1"/>
        <v>28688.52</v>
      </c>
    </row>
    <row r="121" spans="1:11" ht="30.6">
      <c r="A121" s="404" t="s">
        <v>6021</v>
      </c>
      <c r="B121" s="397" t="s">
        <v>5914</v>
      </c>
      <c r="C121" s="423" t="s">
        <v>6022</v>
      </c>
      <c r="D121" s="431" t="s">
        <v>6023</v>
      </c>
      <c r="E121" s="437" t="s">
        <v>1984</v>
      </c>
      <c r="F121" s="423" t="s">
        <v>6022</v>
      </c>
      <c r="G121" s="423" t="s">
        <v>6022</v>
      </c>
      <c r="H121" s="416">
        <v>1600</v>
      </c>
      <c r="I121" s="413" t="s">
        <v>6020</v>
      </c>
      <c r="J121" s="408">
        <v>45107</v>
      </c>
      <c r="K121" s="403">
        <f t="shared" si="1"/>
        <v>1600</v>
      </c>
    </row>
    <row r="122" spans="1:11" ht="40.799999999999997">
      <c r="A122" s="404" t="s">
        <v>6024</v>
      </c>
      <c r="B122" s="397" t="s">
        <v>6025</v>
      </c>
      <c r="C122" s="423" t="s">
        <v>6026</v>
      </c>
      <c r="D122" s="431" t="s">
        <v>6027</v>
      </c>
      <c r="E122" s="437" t="s">
        <v>1984</v>
      </c>
      <c r="F122" s="423" t="s">
        <v>6026</v>
      </c>
      <c r="G122" s="423" t="s">
        <v>6026</v>
      </c>
      <c r="H122" s="416">
        <v>435</v>
      </c>
      <c r="I122" s="413" t="s">
        <v>6020</v>
      </c>
      <c r="J122" s="408">
        <v>45107</v>
      </c>
      <c r="K122" s="403">
        <f t="shared" si="1"/>
        <v>435</v>
      </c>
    </row>
    <row r="123" spans="1:11" ht="30.6">
      <c r="A123" s="404" t="s">
        <v>6028</v>
      </c>
      <c r="B123" s="397" t="s">
        <v>6029</v>
      </c>
      <c r="C123" s="423" t="s">
        <v>6030</v>
      </c>
      <c r="D123" s="431" t="s">
        <v>6031</v>
      </c>
      <c r="E123" s="437" t="s">
        <v>1984</v>
      </c>
      <c r="F123" s="423" t="s">
        <v>6030</v>
      </c>
      <c r="G123" s="423" t="s">
        <v>6030</v>
      </c>
      <c r="H123" s="416">
        <v>73.8</v>
      </c>
      <c r="I123" s="413" t="s">
        <v>6032</v>
      </c>
      <c r="J123" s="408">
        <v>45107</v>
      </c>
      <c r="K123" s="403">
        <f t="shared" si="1"/>
        <v>73.8</v>
      </c>
    </row>
    <row r="124" spans="1:11" ht="30.6">
      <c r="A124" s="404" t="s">
        <v>6033</v>
      </c>
      <c r="B124" s="397" t="s">
        <v>5911</v>
      </c>
      <c r="C124" s="423" t="s">
        <v>5710</v>
      </c>
      <c r="D124" s="431" t="s">
        <v>6034</v>
      </c>
      <c r="E124" s="437" t="s">
        <v>1984</v>
      </c>
      <c r="F124" s="423" t="s">
        <v>5710</v>
      </c>
      <c r="G124" s="423" t="s">
        <v>5710</v>
      </c>
      <c r="H124" s="416">
        <v>1257.08</v>
      </c>
      <c r="I124" s="413" t="s">
        <v>6035</v>
      </c>
      <c r="J124" s="408">
        <v>45107</v>
      </c>
      <c r="K124" s="403">
        <f t="shared" si="1"/>
        <v>1257.08</v>
      </c>
    </row>
    <row r="125" spans="1:11" ht="28.8">
      <c r="A125" s="404" t="s">
        <v>6036</v>
      </c>
      <c r="B125" s="397" t="s">
        <v>6037</v>
      </c>
      <c r="C125" s="407" t="s">
        <v>6038</v>
      </c>
      <c r="D125" s="434" t="s">
        <v>6039</v>
      </c>
      <c r="E125" s="437" t="s">
        <v>1984</v>
      </c>
      <c r="F125" s="407" t="s">
        <v>6038</v>
      </c>
      <c r="G125" s="407" t="s">
        <v>6038</v>
      </c>
      <c r="H125" s="416">
        <v>10439.34</v>
      </c>
      <c r="I125" s="413" t="s">
        <v>6040</v>
      </c>
      <c r="J125" s="408">
        <v>45107</v>
      </c>
      <c r="K125" s="403">
        <f t="shared" si="1"/>
        <v>10439.34</v>
      </c>
    </row>
    <row r="126" spans="1:11" ht="33.6">
      <c r="A126" s="404" t="s">
        <v>6041</v>
      </c>
      <c r="B126" s="397" t="s">
        <v>6042</v>
      </c>
      <c r="C126" s="423" t="s">
        <v>5757</v>
      </c>
      <c r="D126" s="435" t="s">
        <v>6043</v>
      </c>
      <c r="E126" s="437" t="s">
        <v>1984</v>
      </c>
      <c r="F126" s="423" t="s">
        <v>5757</v>
      </c>
      <c r="G126" s="423" t="s">
        <v>5757</v>
      </c>
      <c r="H126" s="416">
        <v>401</v>
      </c>
      <c r="I126" s="413" t="s">
        <v>6044</v>
      </c>
      <c r="J126" s="408">
        <v>45107</v>
      </c>
      <c r="K126" s="403">
        <f t="shared" si="1"/>
        <v>401</v>
      </c>
    </row>
    <row r="127" spans="1:11" ht="42">
      <c r="A127" s="404" t="s">
        <v>6045</v>
      </c>
      <c r="B127" s="397" t="s">
        <v>2389</v>
      </c>
      <c r="C127" s="423" t="s">
        <v>1691</v>
      </c>
      <c r="D127" s="435" t="s">
        <v>6046</v>
      </c>
      <c r="E127" s="437" t="s">
        <v>1984</v>
      </c>
      <c r="F127" s="423" t="s">
        <v>1691</v>
      </c>
      <c r="G127" s="423" t="s">
        <v>1691</v>
      </c>
      <c r="H127" s="416">
        <v>1050</v>
      </c>
      <c r="I127" s="413" t="s">
        <v>6047</v>
      </c>
      <c r="J127" s="408">
        <v>45117</v>
      </c>
      <c r="K127" s="403">
        <f t="shared" si="1"/>
        <v>1050</v>
      </c>
    </row>
    <row r="128" spans="1:11" ht="42">
      <c r="A128" s="404" t="s">
        <v>6048</v>
      </c>
      <c r="B128" s="397" t="s">
        <v>5933</v>
      </c>
      <c r="C128" s="423" t="s">
        <v>5656</v>
      </c>
      <c r="D128" s="435" t="s">
        <v>6049</v>
      </c>
      <c r="E128" s="437" t="s">
        <v>1984</v>
      </c>
      <c r="F128" s="423" t="s">
        <v>5656</v>
      </c>
      <c r="G128" s="423" t="s">
        <v>5656</v>
      </c>
      <c r="H128" s="416">
        <v>580</v>
      </c>
      <c r="I128" s="413" t="s">
        <v>6050</v>
      </c>
      <c r="J128" s="408">
        <v>45117</v>
      </c>
      <c r="K128" s="403">
        <f t="shared" si="1"/>
        <v>580</v>
      </c>
    </row>
    <row r="129" spans="1:11" ht="40.799999999999997">
      <c r="A129" s="404" t="s">
        <v>6051</v>
      </c>
      <c r="B129" s="397" t="s">
        <v>6052</v>
      </c>
      <c r="C129" s="423" t="s">
        <v>6053</v>
      </c>
      <c r="D129" s="431" t="s">
        <v>6054</v>
      </c>
      <c r="E129" s="437" t="s">
        <v>1984</v>
      </c>
      <c r="F129" s="423" t="s">
        <v>6053</v>
      </c>
      <c r="G129" s="423" t="s">
        <v>6053</v>
      </c>
      <c r="H129" s="416">
        <v>2150</v>
      </c>
      <c r="I129" s="413" t="s">
        <v>6055</v>
      </c>
      <c r="J129" s="408">
        <v>45117</v>
      </c>
      <c r="K129" s="403">
        <f t="shared" si="1"/>
        <v>2150</v>
      </c>
    </row>
    <row r="130" spans="1:11" ht="20.399999999999999">
      <c r="A130" s="404" t="s">
        <v>6056</v>
      </c>
      <c r="B130" s="397" t="s">
        <v>5979</v>
      </c>
      <c r="C130" s="423" t="s">
        <v>5772</v>
      </c>
      <c r="D130" s="431" t="s">
        <v>6057</v>
      </c>
      <c r="E130" s="437" t="s">
        <v>1984</v>
      </c>
      <c r="F130" s="423" t="s">
        <v>5772</v>
      </c>
      <c r="G130" s="423" t="s">
        <v>5772</v>
      </c>
      <c r="H130" s="416">
        <v>251.1</v>
      </c>
      <c r="I130" s="413" t="s">
        <v>6058</v>
      </c>
      <c r="J130" s="408">
        <v>45117</v>
      </c>
      <c r="K130" s="403">
        <f t="shared" si="1"/>
        <v>251.1</v>
      </c>
    </row>
    <row r="131" spans="1:11" ht="30.6">
      <c r="A131" s="404" t="s">
        <v>6059</v>
      </c>
      <c r="B131" s="397" t="s">
        <v>2142</v>
      </c>
      <c r="C131" s="423" t="s">
        <v>6060</v>
      </c>
      <c r="D131" s="431" t="s">
        <v>6061</v>
      </c>
      <c r="E131" s="437" t="s">
        <v>1984</v>
      </c>
      <c r="F131" s="423" t="s">
        <v>6060</v>
      </c>
      <c r="G131" s="423" t="s">
        <v>6060</v>
      </c>
      <c r="H131" s="416">
        <v>426</v>
      </c>
      <c r="I131" s="413" t="s">
        <v>6062</v>
      </c>
      <c r="J131" s="408">
        <v>45117</v>
      </c>
      <c r="K131" s="403">
        <f t="shared" si="1"/>
        <v>426</v>
      </c>
    </row>
    <row r="132" spans="1:11" ht="20.399999999999999">
      <c r="A132" s="404" t="s">
        <v>6063</v>
      </c>
      <c r="B132" s="397" t="s">
        <v>239</v>
      </c>
      <c r="C132" s="423" t="s">
        <v>1362</v>
      </c>
      <c r="D132" s="431" t="s">
        <v>6064</v>
      </c>
      <c r="E132" s="423" t="s">
        <v>1984</v>
      </c>
      <c r="F132" s="423" t="s">
        <v>1362</v>
      </c>
      <c r="G132" s="423" t="s">
        <v>1362</v>
      </c>
      <c r="H132" s="416">
        <v>744.2</v>
      </c>
      <c r="I132" s="426">
        <v>45086</v>
      </c>
      <c r="J132" s="408">
        <v>45117</v>
      </c>
      <c r="K132" s="403">
        <f t="shared" ref="K132:K195" si="2">H132</f>
        <v>744.2</v>
      </c>
    </row>
    <row r="133" spans="1:11" ht="20.399999999999999">
      <c r="A133" s="404" t="s">
        <v>6065</v>
      </c>
      <c r="B133" s="397" t="s">
        <v>5911</v>
      </c>
      <c r="C133" s="423" t="s">
        <v>5710</v>
      </c>
      <c r="D133" s="431" t="s">
        <v>6066</v>
      </c>
      <c r="E133" s="423" t="s">
        <v>1984</v>
      </c>
      <c r="F133" s="423" t="s">
        <v>5710</v>
      </c>
      <c r="G133" s="423" t="s">
        <v>5710</v>
      </c>
      <c r="H133" s="416">
        <v>199.75</v>
      </c>
      <c r="I133" s="413" t="s">
        <v>6067</v>
      </c>
      <c r="J133" s="408">
        <v>45117</v>
      </c>
      <c r="K133" s="403">
        <f t="shared" si="2"/>
        <v>199.75</v>
      </c>
    </row>
    <row r="134" spans="1:11" ht="25.2">
      <c r="A134" s="404" t="s">
        <v>6068</v>
      </c>
      <c r="B134" s="397" t="s">
        <v>6069</v>
      </c>
      <c r="C134" s="423" t="s">
        <v>6070</v>
      </c>
      <c r="D134" s="438" t="s">
        <v>6071</v>
      </c>
      <c r="E134" s="437" t="s">
        <v>1984</v>
      </c>
      <c r="F134" s="423" t="s">
        <v>6070</v>
      </c>
      <c r="G134" s="423" t="s">
        <v>6070</v>
      </c>
      <c r="H134" s="416">
        <v>2128.11</v>
      </c>
      <c r="I134" s="413" t="s">
        <v>6067</v>
      </c>
      <c r="J134" s="408">
        <v>45117</v>
      </c>
      <c r="K134" s="403">
        <f t="shared" si="2"/>
        <v>2128.11</v>
      </c>
    </row>
    <row r="135" spans="1:11" ht="20.399999999999999">
      <c r="A135" s="404" t="s">
        <v>6072</v>
      </c>
      <c r="B135" s="397" t="s">
        <v>2389</v>
      </c>
      <c r="C135" s="423" t="s">
        <v>1691</v>
      </c>
      <c r="D135" s="431" t="s">
        <v>6073</v>
      </c>
      <c r="E135" s="437" t="s">
        <v>1984</v>
      </c>
      <c r="F135" s="423" t="s">
        <v>1691</v>
      </c>
      <c r="G135" s="423" t="s">
        <v>1691</v>
      </c>
      <c r="H135" s="416">
        <v>600</v>
      </c>
      <c r="I135" s="413" t="s">
        <v>6074</v>
      </c>
      <c r="J135" s="408">
        <v>45117</v>
      </c>
      <c r="K135" s="403">
        <f t="shared" si="2"/>
        <v>600</v>
      </c>
    </row>
    <row r="136" spans="1:11" ht="30.6">
      <c r="A136" s="404" t="s">
        <v>6075</v>
      </c>
      <c r="B136" s="397" t="s">
        <v>6076</v>
      </c>
      <c r="C136" s="423" t="s">
        <v>987</v>
      </c>
      <c r="D136" s="431" t="s">
        <v>6077</v>
      </c>
      <c r="E136" s="437" t="s">
        <v>1984</v>
      </c>
      <c r="F136" s="423" t="s">
        <v>987</v>
      </c>
      <c r="G136" s="423" t="s">
        <v>987</v>
      </c>
      <c r="H136" s="416">
        <v>2000</v>
      </c>
      <c r="I136" s="413" t="s">
        <v>6074</v>
      </c>
      <c r="J136" s="408">
        <v>45117</v>
      </c>
      <c r="K136" s="403">
        <f t="shared" si="2"/>
        <v>2000</v>
      </c>
    </row>
    <row r="137" spans="1:11" ht="40.799999999999997">
      <c r="A137" s="404" t="s">
        <v>6078</v>
      </c>
      <c r="B137" s="397" t="s">
        <v>6079</v>
      </c>
      <c r="C137" s="423" t="s">
        <v>6080</v>
      </c>
      <c r="D137" s="431" t="s">
        <v>6081</v>
      </c>
      <c r="E137" s="437" t="s">
        <v>1984</v>
      </c>
      <c r="F137" s="423" t="s">
        <v>6080</v>
      </c>
      <c r="G137" s="423" t="s">
        <v>6080</v>
      </c>
      <c r="H137" s="416">
        <v>1040</v>
      </c>
      <c r="I137" s="413" t="s">
        <v>6074</v>
      </c>
      <c r="J137" s="408">
        <v>45117</v>
      </c>
      <c r="K137" s="403">
        <f t="shared" si="2"/>
        <v>1040</v>
      </c>
    </row>
    <row r="138" spans="1:11" ht="30.6">
      <c r="A138" s="404" t="s">
        <v>6082</v>
      </c>
      <c r="B138" s="439" t="s">
        <v>6083</v>
      </c>
      <c r="C138" s="423" t="s">
        <v>6084</v>
      </c>
      <c r="D138" s="431" t="s">
        <v>6085</v>
      </c>
      <c r="E138" s="437" t="s">
        <v>1984</v>
      </c>
      <c r="F138" s="423" t="s">
        <v>6084</v>
      </c>
      <c r="G138" s="423" t="s">
        <v>6084</v>
      </c>
      <c r="H138" s="416">
        <v>100</v>
      </c>
      <c r="I138" s="413" t="s">
        <v>6086</v>
      </c>
      <c r="J138" s="408">
        <v>45117</v>
      </c>
      <c r="K138" s="403">
        <f t="shared" si="2"/>
        <v>100</v>
      </c>
    </row>
    <row r="139" spans="1:11" ht="40.799999999999997">
      <c r="A139" s="404" t="s">
        <v>6087</v>
      </c>
      <c r="B139" s="397" t="s">
        <v>6088</v>
      </c>
      <c r="C139" s="423" t="s">
        <v>6089</v>
      </c>
      <c r="D139" s="431" t="s">
        <v>6090</v>
      </c>
      <c r="E139" s="423" t="s">
        <v>1984</v>
      </c>
      <c r="F139" s="423" t="s">
        <v>6089</v>
      </c>
      <c r="G139" s="423" t="s">
        <v>6089</v>
      </c>
      <c r="H139" s="416">
        <v>272.73</v>
      </c>
      <c r="I139" s="413" t="s">
        <v>6091</v>
      </c>
      <c r="J139" s="408">
        <v>45117</v>
      </c>
      <c r="K139" s="403">
        <f t="shared" si="2"/>
        <v>272.73</v>
      </c>
    </row>
    <row r="140" spans="1:11" ht="40.799999999999997">
      <c r="A140" s="404" t="s">
        <v>6092</v>
      </c>
      <c r="B140" s="397" t="s">
        <v>6093</v>
      </c>
      <c r="C140" s="423" t="s">
        <v>6094</v>
      </c>
      <c r="D140" s="431" t="s">
        <v>6090</v>
      </c>
      <c r="E140" s="423" t="s">
        <v>1984</v>
      </c>
      <c r="F140" s="423" t="s">
        <v>6094</v>
      </c>
      <c r="G140" s="423" t="s">
        <v>6094</v>
      </c>
      <c r="H140" s="416">
        <v>134.54</v>
      </c>
      <c r="I140" s="413" t="s">
        <v>6091</v>
      </c>
      <c r="J140" s="408">
        <v>45117</v>
      </c>
      <c r="K140" s="403">
        <f t="shared" si="2"/>
        <v>134.54</v>
      </c>
    </row>
    <row r="141" spans="1:11" ht="30.6">
      <c r="A141" s="404" t="s">
        <v>6095</v>
      </c>
      <c r="B141" s="397" t="s">
        <v>5933</v>
      </c>
      <c r="C141" s="423" t="s">
        <v>5656</v>
      </c>
      <c r="D141" s="431" t="s">
        <v>6096</v>
      </c>
      <c r="E141" s="423" t="s">
        <v>1984</v>
      </c>
      <c r="F141" s="423" t="s">
        <v>5656</v>
      </c>
      <c r="G141" s="423" t="s">
        <v>5656</v>
      </c>
      <c r="H141" s="416">
        <v>580</v>
      </c>
      <c r="I141" s="413" t="s">
        <v>6097</v>
      </c>
      <c r="J141" s="408">
        <v>45117</v>
      </c>
      <c r="K141" s="403">
        <f t="shared" si="2"/>
        <v>580</v>
      </c>
    </row>
    <row r="142" spans="1:11" ht="51">
      <c r="A142" s="404" t="s">
        <v>6098</v>
      </c>
      <c r="B142" s="397" t="s">
        <v>5651</v>
      </c>
      <c r="C142" s="398" t="s">
        <v>5652</v>
      </c>
      <c r="D142" s="431" t="s">
        <v>6099</v>
      </c>
      <c r="E142" s="423" t="s">
        <v>1984</v>
      </c>
      <c r="F142" s="398" t="s">
        <v>5652</v>
      </c>
      <c r="G142" s="398" t="s">
        <v>5652</v>
      </c>
      <c r="H142" s="416">
        <v>380</v>
      </c>
      <c r="I142" s="413" t="s">
        <v>6100</v>
      </c>
      <c r="J142" s="408">
        <v>45117</v>
      </c>
      <c r="K142" s="403">
        <f t="shared" si="2"/>
        <v>380</v>
      </c>
    </row>
    <row r="143" spans="1:11" ht="51">
      <c r="A143" s="404" t="s">
        <v>6101</v>
      </c>
      <c r="B143" s="397" t="s">
        <v>5651</v>
      </c>
      <c r="C143" s="398" t="s">
        <v>5652</v>
      </c>
      <c r="D143" s="431" t="s">
        <v>6102</v>
      </c>
      <c r="E143" s="423" t="s">
        <v>1984</v>
      </c>
      <c r="F143" s="398" t="s">
        <v>5652</v>
      </c>
      <c r="G143" s="398" t="s">
        <v>5652</v>
      </c>
      <c r="H143" s="416">
        <v>868.75</v>
      </c>
      <c r="I143" s="413" t="s">
        <v>6100</v>
      </c>
      <c r="J143" s="408">
        <v>45117</v>
      </c>
      <c r="K143" s="403">
        <f t="shared" si="2"/>
        <v>868.75</v>
      </c>
    </row>
    <row r="144" spans="1:11" ht="30.6">
      <c r="A144" s="404" t="s">
        <v>6103</v>
      </c>
      <c r="B144" s="397" t="s">
        <v>5876</v>
      </c>
      <c r="C144" s="423" t="s">
        <v>6104</v>
      </c>
      <c r="D144" s="431" t="s">
        <v>6105</v>
      </c>
      <c r="E144" s="423" t="s">
        <v>1984</v>
      </c>
      <c r="F144" s="423" t="s">
        <v>6104</v>
      </c>
      <c r="G144" s="423" t="s">
        <v>6104</v>
      </c>
      <c r="H144" s="416">
        <v>528.66</v>
      </c>
      <c r="I144" s="413" t="s">
        <v>6106</v>
      </c>
      <c r="J144" s="408">
        <v>45117</v>
      </c>
      <c r="K144" s="403">
        <f t="shared" si="2"/>
        <v>528.66</v>
      </c>
    </row>
    <row r="145" spans="1:11" ht="30.6">
      <c r="A145" s="404" t="s">
        <v>6107</v>
      </c>
      <c r="B145" s="397" t="s">
        <v>6108</v>
      </c>
      <c r="C145" s="423" t="s">
        <v>6109</v>
      </c>
      <c r="D145" s="431" t="s">
        <v>6110</v>
      </c>
      <c r="E145" s="423" t="s">
        <v>1984</v>
      </c>
      <c r="F145" s="423" t="s">
        <v>6109</v>
      </c>
      <c r="G145" s="423" t="s">
        <v>6109</v>
      </c>
      <c r="H145" s="416">
        <v>700.57</v>
      </c>
      <c r="I145" s="413" t="s">
        <v>6111</v>
      </c>
      <c r="J145" s="408">
        <v>45117</v>
      </c>
      <c r="K145" s="403">
        <f t="shared" si="2"/>
        <v>700.57</v>
      </c>
    </row>
    <row r="146" spans="1:11" ht="71.400000000000006">
      <c r="A146" s="404" t="s">
        <v>6112</v>
      </c>
      <c r="B146" s="397" t="s">
        <v>5933</v>
      </c>
      <c r="C146" s="423" t="s">
        <v>5656</v>
      </c>
      <c r="D146" s="431" t="s">
        <v>6113</v>
      </c>
      <c r="E146" s="423" t="s">
        <v>1984</v>
      </c>
      <c r="F146" s="423" t="s">
        <v>5656</v>
      </c>
      <c r="G146" s="423" t="s">
        <v>5656</v>
      </c>
      <c r="H146" s="416">
        <v>265</v>
      </c>
      <c r="I146" s="413" t="s">
        <v>6111</v>
      </c>
      <c r="J146" s="408">
        <v>45117</v>
      </c>
      <c r="K146" s="403">
        <f t="shared" si="2"/>
        <v>265</v>
      </c>
    </row>
    <row r="147" spans="1:11" ht="30.6">
      <c r="A147" s="404" t="s">
        <v>6114</v>
      </c>
      <c r="B147" s="397" t="s">
        <v>6115</v>
      </c>
      <c r="C147" s="423" t="s">
        <v>6116</v>
      </c>
      <c r="D147" s="431" t="s">
        <v>6117</v>
      </c>
      <c r="E147" s="423" t="s">
        <v>1984</v>
      </c>
      <c r="F147" s="423" t="s">
        <v>6116</v>
      </c>
      <c r="G147" s="423" t="s">
        <v>6116</v>
      </c>
      <c r="H147" s="416">
        <v>818.27</v>
      </c>
      <c r="I147" s="413" t="s">
        <v>6106</v>
      </c>
      <c r="J147" s="408">
        <v>45117</v>
      </c>
      <c r="K147" s="403">
        <f t="shared" si="2"/>
        <v>818.27</v>
      </c>
    </row>
    <row r="148" spans="1:11" ht="30.6">
      <c r="A148" s="404" t="s">
        <v>6118</v>
      </c>
      <c r="B148" s="397" t="s">
        <v>6119</v>
      </c>
      <c r="C148" s="423" t="s">
        <v>964</v>
      </c>
      <c r="D148" s="431" t="s">
        <v>6120</v>
      </c>
      <c r="E148" s="423" t="s">
        <v>1984</v>
      </c>
      <c r="F148" s="423" t="s">
        <v>964</v>
      </c>
      <c r="G148" s="423" t="s">
        <v>964</v>
      </c>
      <c r="H148" s="416">
        <v>492</v>
      </c>
      <c r="I148" s="413" t="s">
        <v>6121</v>
      </c>
      <c r="J148" s="408">
        <v>45117</v>
      </c>
      <c r="K148" s="403">
        <f t="shared" si="2"/>
        <v>492</v>
      </c>
    </row>
    <row r="149" spans="1:11" ht="30.6">
      <c r="A149" s="404" t="s">
        <v>6122</v>
      </c>
      <c r="B149" s="397" t="s">
        <v>2038</v>
      </c>
      <c r="C149" s="423" t="s">
        <v>922</v>
      </c>
      <c r="D149" s="431" t="s">
        <v>6123</v>
      </c>
      <c r="E149" s="423" t="s">
        <v>1984</v>
      </c>
      <c r="F149" s="423" t="s">
        <v>922</v>
      </c>
      <c r="G149" s="423" t="s">
        <v>922</v>
      </c>
      <c r="H149" s="416">
        <v>861.43</v>
      </c>
      <c r="I149" s="413" t="s">
        <v>6124</v>
      </c>
      <c r="J149" s="408">
        <v>45117</v>
      </c>
      <c r="K149" s="403">
        <f t="shared" si="2"/>
        <v>861.43</v>
      </c>
    </row>
    <row r="150" spans="1:11" ht="30.6">
      <c r="A150" s="404" t="s">
        <v>6125</v>
      </c>
      <c r="B150" s="397" t="s">
        <v>6126</v>
      </c>
      <c r="C150" s="423" t="s">
        <v>6127</v>
      </c>
      <c r="D150" s="431" t="s">
        <v>6128</v>
      </c>
      <c r="E150" s="423" t="s">
        <v>1984</v>
      </c>
      <c r="F150" s="423" t="s">
        <v>6127</v>
      </c>
      <c r="G150" s="423" t="s">
        <v>6127</v>
      </c>
      <c r="H150" s="416">
        <v>298</v>
      </c>
      <c r="I150" s="413" t="s">
        <v>6129</v>
      </c>
      <c r="J150" s="408">
        <v>45158</v>
      </c>
      <c r="K150" s="403">
        <f t="shared" si="2"/>
        <v>298</v>
      </c>
    </row>
    <row r="151" spans="1:11" ht="40.799999999999997">
      <c r="A151" s="404" t="s">
        <v>6130</v>
      </c>
      <c r="B151" s="397" t="s">
        <v>6076</v>
      </c>
      <c r="C151" s="423" t="s">
        <v>987</v>
      </c>
      <c r="D151" s="431" t="s">
        <v>6131</v>
      </c>
      <c r="E151" s="423" t="s">
        <v>1984</v>
      </c>
      <c r="F151" s="423" t="s">
        <v>987</v>
      </c>
      <c r="G151" s="423" t="s">
        <v>987</v>
      </c>
      <c r="H151" s="416">
        <v>1200</v>
      </c>
      <c r="I151" s="413" t="s">
        <v>6132</v>
      </c>
      <c r="J151" s="408">
        <v>45158</v>
      </c>
      <c r="K151" s="403">
        <f t="shared" si="2"/>
        <v>1200</v>
      </c>
    </row>
    <row r="152" spans="1:11" ht="40.799999999999997">
      <c r="A152" s="404" t="s">
        <v>6133</v>
      </c>
      <c r="B152" s="397" t="s">
        <v>5933</v>
      </c>
      <c r="C152" s="423" t="s">
        <v>5656</v>
      </c>
      <c r="D152" s="431" t="s">
        <v>6134</v>
      </c>
      <c r="E152" s="423" t="s">
        <v>1984</v>
      </c>
      <c r="F152" s="423" t="s">
        <v>5656</v>
      </c>
      <c r="G152" s="423" t="s">
        <v>5656</v>
      </c>
      <c r="H152" s="416">
        <v>630</v>
      </c>
      <c r="I152" s="413" t="s">
        <v>6132</v>
      </c>
      <c r="J152" s="408">
        <v>45158</v>
      </c>
      <c r="K152" s="403">
        <f t="shared" si="2"/>
        <v>630</v>
      </c>
    </row>
    <row r="153" spans="1:11" ht="40.799999999999997">
      <c r="A153" s="404" t="s">
        <v>6135</v>
      </c>
      <c r="B153" s="397" t="s">
        <v>6136</v>
      </c>
      <c r="C153" s="423" t="s">
        <v>5656</v>
      </c>
      <c r="D153" s="431" t="s">
        <v>6134</v>
      </c>
      <c r="E153" s="423" t="s">
        <v>1984</v>
      </c>
      <c r="F153" s="423" t="s">
        <v>5656</v>
      </c>
      <c r="G153" s="423" t="s">
        <v>5656</v>
      </c>
      <c r="H153" s="416">
        <v>630</v>
      </c>
      <c r="I153" s="413" t="s">
        <v>6137</v>
      </c>
      <c r="J153" s="408">
        <v>45158</v>
      </c>
      <c r="K153" s="403">
        <f t="shared" si="2"/>
        <v>630</v>
      </c>
    </row>
    <row r="154" spans="1:11" ht="30.6">
      <c r="A154" s="404" t="s">
        <v>6138</v>
      </c>
      <c r="B154" s="397" t="s">
        <v>4230</v>
      </c>
      <c r="C154" s="423" t="s">
        <v>698</v>
      </c>
      <c r="D154" s="431" t="s">
        <v>6139</v>
      </c>
      <c r="E154" s="423" t="s">
        <v>1984</v>
      </c>
      <c r="F154" s="423" t="s">
        <v>698</v>
      </c>
      <c r="G154" s="423" t="s">
        <v>698</v>
      </c>
      <c r="H154" s="416">
        <v>180</v>
      </c>
      <c r="I154" s="413" t="s">
        <v>6140</v>
      </c>
      <c r="J154" s="408">
        <v>45158</v>
      </c>
      <c r="K154" s="403">
        <f t="shared" si="2"/>
        <v>180</v>
      </c>
    </row>
    <row r="155" spans="1:11">
      <c r="A155" s="404" t="s">
        <v>6141</v>
      </c>
      <c r="B155" s="397" t="s">
        <v>6142</v>
      </c>
      <c r="C155" s="423" t="s">
        <v>6143</v>
      </c>
      <c r="D155" s="432" t="s">
        <v>6144</v>
      </c>
      <c r="E155" s="423" t="s">
        <v>1984</v>
      </c>
      <c r="F155" s="423" t="s">
        <v>6143</v>
      </c>
      <c r="G155" s="423" t="s">
        <v>6143</v>
      </c>
      <c r="H155" s="416">
        <v>6900</v>
      </c>
      <c r="I155" s="413" t="s">
        <v>6145</v>
      </c>
      <c r="J155" s="408">
        <v>45158</v>
      </c>
      <c r="K155" s="403">
        <f t="shared" si="2"/>
        <v>6900</v>
      </c>
    </row>
    <row r="156" spans="1:11" ht="30.6">
      <c r="A156" s="404" t="s">
        <v>6146</v>
      </c>
      <c r="B156" s="397" t="s">
        <v>6119</v>
      </c>
      <c r="C156" s="423" t="s">
        <v>964</v>
      </c>
      <c r="D156" s="431" t="s">
        <v>6147</v>
      </c>
      <c r="E156" s="423" t="s">
        <v>1984</v>
      </c>
      <c r="F156" s="423" t="s">
        <v>964</v>
      </c>
      <c r="G156" s="423" t="s">
        <v>964</v>
      </c>
      <c r="H156" s="416">
        <v>492</v>
      </c>
      <c r="I156" s="413" t="s">
        <v>6145</v>
      </c>
      <c r="J156" s="408">
        <v>45158</v>
      </c>
      <c r="K156" s="403">
        <f t="shared" si="2"/>
        <v>492</v>
      </c>
    </row>
    <row r="157" spans="1:11" ht="40.799999999999997">
      <c r="A157" s="404" t="s">
        <v>6148</v>
      </c>
      <c r="B157" s="397" t="s">
        <v>6025</v>
      </c>
      <c r="C157" s="423" t="s">
        <v>6026</v>
      </c>
      <c r="D157" s="431" t="s">
        <v>6149</v>
      </c>
      <c r="E157" s="423" t="s">
        <v>1984</v>
      </c>
      <c r="F157" s="423" t="s">
        <v>6026</v>
      </c>
      <c r="G157" s="423" t="s">
        <v>6026</v>
      </c>
      <c r="H157" s="416">
        <v>3756</v>
      </c>
      <c r="I157" s="413" t="s">
        <v>6145</v>
      </c>
      <c r="J157" s="408">
        <v>45158</v>
      </c>
      <c r="K157" s="403">
        <f t="shared" si="2"/>
        <v>3756</v>
      </c>
    </row>
    <row r="158" spans="1:11" ht="40.799999999999997">
      <c r="A158" s="404" t="s">
        <v>6150</v>
      </c>
      <c r="B158" s="397" t="s">
        <v>5911</v>
      </c>
      <c r="C158" s="423" t="s">
        <v>5710</v>
      </c>
      <c r="D158" s="431" t="s">
        <v>6151</v>
      </c>
      <c r="E158" s="423" t="s">
        <v>1984</v>
      </c>
      <c r="F158" s="423" t="s">
        <v>5710</v>
      </c>
      <c r="G158" s="423" t="s">
        <v>5710</v>
      </c>
      <c r="H158" s="416">
        <v>1236</v>
      </c>
      <c r="I158" s="413" t="s">
        <v>6145</v>
      </c>
      <c r="J158" s="408">
        <v>45158</v>
      </c>
      <c r="K158" s="403">
        <f t="shared" si="2"/>
        <v>1236</v>
      </c>
    </row>
    <row r="159" spans="1:11">
      <c r="A159" s="404" t="s">
        <v>6152</v>
      </c>
      <c r="B159" s="397" t="s">
        <v>6153</v>
      </c>
      <c r="C159" s="423" t="s">
        <v>6154</v>
      </c>
      <c r="D159" s="432" t="s">
        <v>6155</v>
      </c>
      <c r="E159" s="423" t="s">
        <v>1984</v>
      </c>
      <c r="F159" s="423" t="s">
        <v>6154</v>
      </c>
      <c r="G159" s="423" t="s">
        <v>6154</v>
      </c>
      <c r="H159" s="416">
        <v>2130</v>
      </c>
      <c r="I159" s="413" t="s">
        <v>6156</v>
      </c>
      <c r="J159" s="408">
        <v>45158</v>
      </c>
      <c r="K159" s="403">
        <f t="shared" si="2"/>
        <v>2130</v>
      </c>
    </row>
    <row r="160" spans="1:11" ht="30.6">
      <c r="A160" s="404" t="s">
        <v>6157</v>
      </c>
      <c r="B160" s="397" t="s">
        <v>269</v>
      </c>
      <c r="C160" s="423" t="s">
        <v>6158</v>
      </c>
      <c r="D160" s="431" t="s">
        <v>6159</v>
      </c>
      <c r="E160" s="423" t="s">
        <v>1984</v>
      </c>
      <c r="F160" s="423" t="s">
        <v>6158</v>
      </c>
      <c r="G160" s="423" t="s">
        <v>6158</v>
      </c>
      <c r="H160" s="416">
        <v>3380.2</v>
      </c>
      <c r="I160" s="413" t="s">
        <v>6160</v>
      </c>
      <c r="J160" s="408">
        <v>45158</v>
      </c>
      <c r="K160" s="403">
        <f t="shared" si="2"/>
        <v>3380.2</v>
      </c>
    </row>
    <row r="161" spans="1:11" ht="30.6">
      <c r="A161" s="404" t="s">
        <v>6161</v>
      </c>
      <c r="B161" s="397" t="s">
        <v>2106</v>
      </c>
      <c r="C161" s="423" t="s">
        <v>1689</v>
      </c>
      <c r="D161" s="431" t="s">
        <v>6162</v>
      </c>
      <c r="E161" s="423" t="s">
        <v>1984</v>
      </c>
      <c r="F161" s="423" t="s">
        <v>1689</v>
      </c>
      <c r="G161" s="423" t="s">
        <v>1689</v>
      </c>
      <c r="H161" s="416">
        <v>1530</v>
      </c>
      <c r="I161" s="413" t="s">
        <v>6160</v>
      </c>
      <c r="J161" s="408">
        <v>45158</v>
      </c>
      <c r="K161" s="403">
        <f t="shared" si="2"/>
        <v>1530</v>
      </c>
    </row>
    <row r="162" spans="1:11">
      <c r="A162" s="404" t="s">
        <v>6163</v>
      </c>
      <c r="B162" s="397" t="s">
        <v>6164</v>
      </c>
      <c r="C162" s="423" t="s">
        <v>6165</v>
      </c>
      <c r="D162" s="432" t="s">
        <v>6166</v>
      </c>
      <c r="E162" s="423" t="s">
        <v>1984</v>
      </c>
      <c r="F162" s="423" t="s">
        <v>6165</v>
      </c>
      <c r="G162" s="423" t="s">
        <v>6165</v>
      </c>
      <c r="H162" s="416">
        <v>58</v>
      </c>
      <c r="I162" s="413" t="s">
        <v>6160</v>
      </c>
      <c r="J162" s="408">
        <v>45158</v>
      </c>
      <c r="K162" s="403">
        <f t="shared" si="2"/>
        <v>58</v>
      </c>
    </row>
    <row r="163" spans="1:11" ht="51">
      <c r="A163" s="404" t="s">
        <v>6167</v>
      </c>
      <c r="B163" s="397" t="s">
        <v>3940</v>
      </c>
      <c r="C163" s="423" t="s">
        <v>6168</v>
      </c>
      <c r="D163" s="431" t="s">
        <v>6169</v>
      </c>
      <c r="E163" s="423" t="s">
        <v>1984</v>
      </c>
      <c r="F163" s="423" t="s">
        <v>6168</v>
      </c>
      <c r="G163" s="423" t="s">
        <v>6168</v>
      </c>
      <c r="H163" s="416">
        <v>10656</v>
      </c>
      <c r="I163" s="413" t="s">
        <v>6170</v>
      </c>
      <c r="J163" s="408">
        <v>45158</v>
      </c>
      <c r="K163" s="403">
        <f t="shared" si="2"/>
        <v>10656</v>
      </c>
    </row>
    <row r="164" spans="1:11" ht="40.799999999999997">
      <c r="A164" s="404" t="s">
        <v>6171</v>
      </c>
      <c r="B164" s="397" t="s">
        <v>6172</v>
      </c>
      <c r="C164" s="423" t="s">
        <v>6173</v>
      </c>
      <c r="D164" s="431" t="s">
        <v>6174</v>
      </c>
      <c r="E164" s="423" t="s">
        <v>1984</v>
      </c>
      <c r="F164" s="423" t="s">
        <v>6173</v>
      </c>
      <c r="G164" s="423" t="s">
        <v>6173</v>
      </c>
      <c r="H164" s="416">
        <v>930.05</v>
      </c>
      <c r="I164" s="413" t="s">
        <v>6170</v>
      </c>
      <c r="J164" s="408">
        <v>45158</v>
      </c>
      <c r="K164" s="403">
        <f t="shared" si="2"/>
        <v>930.05</v>
      </c>
    </row>
    <row r="165" spans="1:11" ht="42">
      <c r="A165" s="404" t="s">
        <v>6175</v>
      </c>
      <c r="B165" s="397" t="s">
        <v>5933</v>
      </c>
      <c r="C165" s="423" t="s">
        <v>5656</v>
      </c>
      <c r="D165" s="414" t="s">
        <v>6176</v>
      </c>
      <c r="E165" s="423" t="s">
        <v>1984</v>
      </c>
      <c r="F165" s="423" t="s">
        <v>5656</v>
      </c>
      <c r="G165" s="423" t="s">
        <v>5656</v>
      </c>
      <c r="H165" s="416">
        <v>1925</v>
      </c>
      <c r="I165" s="413" t="s">
        <v>6177</v>
      </c>
      <c r="J165" s="408">
        <v>45158</v>
      </c>
      <c r="K165" s="403">
        <f t="shared" si="2"/>
        <v>1925</v>
      </c>
    </row>
    <row r="166" spans="1:11" ht="40.799999999999997">
      <c r="A166" s="404" t="s">
        <v>6178</v>
      </c>
      <c r="B166" s="397" t="s">
        <v>5979</v>
      </c>
      <c r="C166" s="423" t="s">
        <v>5772</v>
      </c>
      <c r="D166" s="431" t="s">
        <v>6179</v>
      </c>
      <c r="E166" s="423" t="s">
        <v>1984</v>
      </c>
      <c r="F166" s="423" t="s">
        <v>5772</v>
      </c>
      <c r="G166" s="423" t="s">
        <v>5772</v>
      </c>
      <c r="H166" s="416">
        <v>176</v>
      </c>
      <c r="I166" s="413" t="s">
        <v>6177</v>
      </c>
      <c r="J166" s="408">
        <v>45158</v>
      </c>
      <c r="K166" s="403">
        <f t="shared" si="2"/>
        <v>176</v>
      </c>
    </row>
    <row r="167" spans="1:11" ht="61.2">
      <c r="A167" s="404" t="s">
        <v>6180</v>
      </c>
      <c r="B167" s="397" t="s">
        <v>6181</v>
      </c>
      <c r="C167" s="423" t="s">
        <v>5677</v>
      </c>
      <c r="D167" s="431" t="s">
        <v>6182</v>
      </c>
      <c r="E167" s="423" t="s">
        <v>1984</v>
      </c>
      <c r="F167" s="423" t="s">
        <v>5677</v>
      </c>
      <c r="G167" s="423" t="s">
        <v>5677</v>
      </c>
      <c r="H167" s="416">
        <v>270</v>
      </c>
      <c r="I167" s="413" t="s">
        <v>6183</v>
      </c>
      <c r="J167" s="408">
        <v>45158</v>
      </c>
      <c r="K167" s="403">
        <f t="shared" si="2"/>
        <v>270</v>
      </c>
    </row>
    <row r="168" spans="1:11" ht="30.6">
      <c r="A168" s="404" t="s">
        <v>6184</v>
      </c>
      <c r="B168" s="397" t="s">
        <v>5914</v>
      </c>
      <c r="C168" s="423" t="s">
        <v>6185</v>
      </c>
      <c r="D168" s="431" t="s">
        <v>6186</v>
      </c>
      <c r="E168" s="423" t="s">
        <v>1984</v>
      </c>
      <c r="F168" s="423" t="s">
        <v>6185</v>
      </c>
      <c r="G168" s="423" t="s">
        <v>6185</v>
      </c>
      <c r="H168" s="416">
        <v>1250</v>
      </c>
      <c r="I168" s="426">
        <v>45138</v>
      </c>
      <c r="J168" s="408">
        <v>45158</v>
      </c>
      <c r="K168" s="403">
        <f t="shared" si="2"/>
        <v>1250</v>
      </c>
    </row>
    <row r="169" spans="1:11" ht="40.799999999999997">
      <c r="A169" s="404" t="s">
        <v>6187</v>
      </c>
      <c r="B169" s="397" t="s">
        <v>6016</v>
      </c>
      <c r="C169" s="423" t="s">
        <v>6017</v>
      </c>
      <c r="D169" s="431" t="s">
        <v>6188</v>
      </c>
      <c r="E169" s="423" t="s">
        <v>1984</v>
      </c>
      <c r="F169" s="423" t="s">
        <v>6017</v>
      </c>
      <c r="G169" s="423" t="s">
        <v>6017</v>
      </c>
      <c r="H169" s="416">
        <v>23000</v>
      </c>
      <c r="I169" s="413" t="s">
        <v>589</v>
      </c>
      <c r="J169" s="408">
        <v>45168</v>
      </c>
      <c r="K169" s="403">
        <f t="shared" si="2"/>
        <v>23000</v>
      </c>
    </row>
    <row r="170" spans="1:11" ht="30.6">
      <c r="A170" s="404" t="s">
        <v>6189</v>
      </c>
      <c r="B170" s="397" t="s">
        <v>6172</v>
      </c>
      <c r="C170" s="423" t="s">
        <v>6173</v>
      </c>
      <c r="D170" s="431" t="s">
        <v>6190</v>
      </c>
      <c r="E170" s="423" t="s">
        <v>1984</v>
      </c>
      <c r="F170" s="423" t="s">
        <v>6173</v>
      </c>
      <c r="G170" s="423" t="s">
        <v>6173</v>
      </c>
      <c r="H170" s="416">
        <v>10474</v>
      </c>
      <c r="I170" s="413" t="s">
        <v>589</v>
      </c>
      <c r="J170" s="408">
        <v>45168</v>
      </c>
      <c r="K170" s="403">
        <f t="shared" si="2"/>
        <v>10474</v>
      </c>
    </row>
    <row r="171" spans="1:11" ht="20.399999999999999">
      <c r="A171" s="404" t="s">
        <v>6191</v>
      </c>
      <c r="B171" s="397">
        <v>2607880990</v>
      </c>
      <c r="C171" s="423" t="s">
        <v>5815</v>
      </c>
      <c r="D171" s="431" t="s">
        <v>6192</v>
      </c>
      <c r="E171" s="423" t="s">
        <v>1984</v>
      </c>
      <c r="F171" s="423" t="s">
        <v>5815</v>
      </c>
      <c r="G171" s="423" t="s">
        <v>5815</v>
      </c>
      <c r="H171" s="416">
        <v>276.06</v>
      </c>
      <c r="I171" s="413" t="s">
        <v>6193</v>
      </c>
      <c r="J171" s="408">
        <v>45168</v>
      </c>
      <c r="K171" s="403">
        <f t="shared" si="2"/>
        <v>276.06</v>
      </c>
    </row>
    <row r="172" spans="1:11" ht="20.399999999999999">
      <c r="A172" s="404" t="s">
        <v>6194</v>
      </c>
      <c r="B172" s="397">
        <v>2607880990</v>
      </c>
      <c r="C172" s="423" t="s">
        <v>5815</v>
      </c>
      <c r="D172" s="431" t="s">
        <v>6195</v>
      </c>
      <c r="E172" s="423" t="s">
        <v>1984</v>
      </c>
      <c r="F172" s="423" t="s">
        <v>5815</v>
      </c>
      <c r="G172" s="423" t="s">
        <v>5815</v>
      </c>
      <c r="H172" s="416">
        <v>399.4</v>
      </c>
      <c r="I172" s="413" t="s">
        <v>6196</v>
      </c>
      <c r="J172" s="408">
        <v>45168</v>
      </c>
      <c r="K172" s="403">
        <f t="shared" si="2"/>
        <v>399.4</v>
      </c>
    </row>
    <row r="173" spans="1:11" ht="20.399999999999999">
      <c r="A173" s="404" t="s">
        <v>6197</v>
      </c>
      <c r="B173" s="397">
        <v>2607880990</v>
      </c>
      <c r="C173" s="423" t="s">
        <v>5815</v>
      </c>
      <c r="D173" s="431" t="s">
        <v>6198</v>
      </c>
      <c r="E173" s="423" t="s">
        <v>1984</v>
      </c>
      <c r="F173" s="423" t="s">
        <v>5815</v>
      </c>
      <c r="G173" s="423" t="s">
        <v>5815</v>
      </c>
      <c r="H173" s="416">
        <v>395.9</v>
      </c>
      <c r="I173" s="413" t="s">
        <v>6196</v>
      </c>
      <c r="J173" s="408">
        <v>45168</v>
      </c>
      <c r="K173" s="403">
        <f t="shared" si="2"/>
        <v>395.9</v>
      </c>
    </row>
    <row r="174" spans="1:11" ht="20.399999999999999">
      <c r="A174" s="404" t="s">
        <v>6199</v>
      </c>
      <c r="B174" s="397">
        <v>2607880990</v>
      </c>
      <c r="C174" s="423" t="s">
        <v>5815</v>
      </c>
      <c r="D174" s="431" t="s">
        <v>6200</v>
      </c>
      <c r="E174" s="423" t="s">
        <v>1984</v>
      </c>
      <c r="F174" s="423" t="s">
        <v>5815</v>
      </c>
      <c r="G174" s="423" t="s">
        <v>5815</v>
      </c>
      <c r="H174" s="416">
        <v>362.32</v>
      </c>
      <c r="I174" s="413" t="s">
        <v>6201</v>
      </c>
      <c r="J174" s="408">
        <v>45168</v>
      </c>
      <c r="K174" s="403">
        <f t="shared" si="2"/>
        <v>362.32</v>
      </c>
    </row>
    <row r="175" spans="1:11" ht="20.399999999999999">
      <c r="A175" s="404" t="s">
        <v>6202</v>
      </c>
      <c r="B175" s="397">
        <v>2607880990</v>
      </c>
      <c r="C175" s="423" t="s">
        <v>5815</v>
      </c>
      <c r="D175" s="431" t="s">
        <v>6203</v>
      </c>
      <c r="E175" s="423" t="s">
        <v>1984</v>
      </c>
      <c r="F175" s="423" t="s">
        <v>5815</v>
      </c>
      <c r="G175" s="423" t="s">
        <v>5815</v>
      </c>
      <c r="H175" s="416">
        <v>356.32</v>
      </c>
      <c r="I175" s="413" t="s">
        <v>6204</v>
      </c>
      <c r="J175" s="408">
        <v>45168</v>
      </c>
      <c r="K175" s="403">
        <f t="shared" si="2"/>
        <v>356.32</v>
      </c>
    </row>
    <row r="176" spans="1:11" ht="51">
      <c r="A176" s="404" t="s">
        <v>6205</v>
      </c>
      <c r="B176" s="397" t="s">
        <v>6206</v>
      </c>
      <c r="C176" s="423" t="s">
        <v>5826</v>
      </c>
      <c r="D176" s="431" t="s">
        <v>6207</v>
      </c>
      <c r="E176" s="423" t="s">
        <v>1984</v>
      </c>
      <c r="F176" s="423" t="s">
        <v>5826</v>
      </c>
      <c r="G176" s="423" t="s">
        <v>5826</v>
      </c>
      <c r="H176" s="416">
        <v>3200</v>
      </c>
      <c r="I176" s="413" t="s">
        <v>6208</v>
      </c>
      <c r="J176" s="408">
        <v>45168</v>
      </c>
      <c r="K176" s="403">
        <f t="shared" si="2"/>
        <v>3200</v>
      </c>
    </row>
    <row r="177" spans="1:11" ht="51">
      <c r="A177" s="404" t="s">
        <v>6209</v>
      </c>
      <c r="B177" s="397" t="s">
        <v>4589</v>
      </c>
      <c r="C177" s="423" t="s">
        <v>1913</v>
      </c>
      <c r="D177" s="431" t="s">
        <v>6210</v>
      </c>
      <c r="E177" s="423" t="s">
        <v>1984</v>
      </c>
      <c r="F177" s="423" t="s">
        <v>1913</v>
      </c>
      <c r="G177" s="423" t="s">
        <v>1913</v>
      </c>
      <c r="H177" s="416">
        <v>485</v>
      </c>
      <c r="I177" s="413" t="s">
        <v>6211</v>
      </c>
      <c r="J177" s="408">
        <v>45189</v>
      </c>
      <c r="K177" s="403">
        <f t="shared" si="2"/>
        <v>485</v>
      </c>
    </row>
    <row r="178" spans="1:11" ht="20.399999999999999">
      <c r="A178" s="404" t="s">
        <v>6212</v>
      </c>
      <c r="B178" s="397" t="s">
        <v>2106</v>
      </c>
      <c r="C178" s="423" t="s">
        <v>1689</v>
      </c>
      <c r="D178" s="431" t="s">
        <v>6213</v>
      </c>
      <c r="E178" s="423" t="s">
        <v>1984</v>
      </c>
      <c r="F178" s="423" t="s">
        <v>1689</v>
      </c>
      <c r="G178" s="423" t="s">
        <v>1689</v>
      </c>
      <c r="H178" s="416">
        <v>1386</v>
      </c>
      <c r="I178" s="413" t="s">
        <v>6211</v>
      </c>
      <c r="J178" s="408">
        <v>45189</v>
      </c>
      <c r="K178" s="403">
        <f t="shared" si="2"/>
        <v>1386</v>
      </c>
    </row>
    <row r="179" spans="1:11" ht="20.399999999999999">
      <c r="A179" s="404" t="s">
        <v>6214</v>
      </c>
      <c r="B179" s="397" t="s">
        <v>6215</v>
      </c>
      <c r="C179" s="423" t="s">
        <v>5815</v>
      </c>
      <c r="D179" s="431" t="s">
        <v>6216</v>
      </c>
      <c r="E179" s="423" t="s">
        <v>1984</v>
      </c>
      <c r="F179" s="423" t="s">
        <v>5815</v>
      </c>
      <c r="G179" s="423" t="s">
        <v>5815</v>
      </c>
      <c r="H179" s="416">
        <v>516.59</v>
      </c>
      <c r="I179" s="413" t="s">
        <v>6217</v>
      </c>
      <c r="J179" s="408">
        <v>45189</v>
      </c>
      <c r="K179" s="403">
        <f t="shared" si="2"/>
        <v>516.59</v>
      </c>
    </row>
    <row r="180" spans="1:11" ht="30.6">
      <c r="A180" s="404" t="s">
        <v>6218</v>
      </c>
      <c r="B180" s="397" t="s">
        <v>2389</v>
      </c>
      <c r="C180" s="423" t="s">
        <v>1691</v>
      </c>
      <c r="D180" s="431" t="s">
        <v>6219</v>
      </c>
      <c r="E180" s="423" t="s">
        <v>1984</v>
      </c>
      <c r="F180" s="423" t="s">
        <v>1691</v>
      </c>
      <c r="G180" s="423" t="s">
        <v>1691</v>
      </c>
      <c r="H180" s="416">
        <v>750</v>
      </c>
      <c r="I180" s="413" t="s">
        <v>6220</v>
      </c>
      <c r="J180" s="408">
        <v>45189</v>
      </c>
      <c r="K180" s="403">
        <f t="shared" si="2"/>
        <v>750</v>
      </c>
    </row>
    <row r="181" spans="1:11" ht="20.399999999999999">
      <c r="A181" s="404" t="s">
        <v>6221</v>
      </c>
      <c r="B181" s="397" t="s">
        <v>6172</v>
      </c>
      <c r="C181" s="423" t="s">
        <v>6173</v>
      </c>
      <c r="D181" s="431" t="s">
        <v>6222</v>
      </c>
      <c r="E181" s="423" t="s">
        <v>1984</v>
      </c>
      <c r="F181" s="423" t="s">
        <v>6173</v>
      </c>
      <c r="G181" s="423" t="s">
        <v>6173</v>
      </c>
      <c r="H181" s="416">
        <v>188.5</v>
      </c>
      <c r="I181" s="413" t="s">
        <v>6223</v>
      </c>
      <c r="J181" s="408">
        <v>45189</v>
      </c>
      <c r="K181" s="403">
        <f t="shared" si="2"/>
        <v>188.5</v>
      </c>
    </row>
    <row r="182" spans="1:11" ht="30.6">
      <c r="A182" s="404" t="s">
        <v>6224</v>
      </c>
      <c r="B182" s="397" t="s">
        <v>6172</v>
      </c>
      <c r="C182" s="423" t="s">
        <v>6173</v>
      </c>
      <c r="D182" s="431" t="s">
        <v>6225</v>
      </c>
      <c r="E182" s="423" t="s">
        <v>1984</v>
      </c>
      <c r="F182" s="423" t="s">
        <v>6173</v>
      </c>
      <c r="G182" s="423" t="s">
        <v>6173</v>
      </c>
      <c r="H182" s="416">
        <v>511</v>
      </c>
      <c r="I182" s="413" t="s">
        <v>6223</v>
      </c>
      <c r="J182" s="408">
        <v>45189</v>
      </c>
      <c r="K182" s="403">
        <f t="shared" si="2"/>
        <v>511</v>
      </c>
    </row>
    <row r="183" spans="1:11" ht="20.399999999999999">
      <c r="A183" s="404" t="s">
        <v>6226</v>
      </c>
      <c r="B183" s="397" t="s">
        <v>5876</v>
      </c>
      <c r="C183" s="423" t="s">
        <v>6104</v>
      </c>
      <c r="D183" s="431" t="s">
        <v>6227</v>
      </c>
      <c r="E183" s="423" t="s">
        <v>1984</v>
      </c>
      <c r="F183" s="423" t="s">
        <v>6104</v>
      </c>
      <c r="G183" s="423" t="s">
        <v>6104</v>
      </c>
      <c r="H183" s="416">
        <v>476.5</v>
      </c>
      <c r="I183" s="413" t="s">
        <v>6228</v>
      </c>
      <c r="J183" s="408">
        <v>45189</v>
      </c>
      <c r="K183" s="403">
        <f t="shared" si="2"/>
        <v>476.5</v>
      </c>
    </row>
    <row r="184" spans="1:11" ht="20.399999999999999">
      <c r="A184" s="404" t="s">
        <v>6229</v>
      </c>
      <c r="B184" s="397" t="s">
        <v>6172</v>
      </c>
      <c r="C184" s="423" t="s">
        <v>6173</v>
      </c>
      <c r="D184" s="431" t="s">
        <v>6230</v>
      </c>
      <c r="E184" s="423" t="s">
        <v>1984</v>
      </c>
      <c r="F184" s="423" t="s">
        <v>6173</v>
      </c>
      <c r="G184" s="423" t="s">
        <v>6173</v>
      </c>
      <c r="H184" s="416">
        <v>628.47</v>
      </c>
      <c r="I184" s="413" t="s">
        <v>6231</v>
      </c>
      <c r="J184" s="408">
        <v>45199</v>
      </c>
      <c r="K184" s="403">
        <f t="shared" si="2"/>
        <v>628.47</v>
      </c>
    </row>
    <row r="185" spans="1:11" ht="20.399999999999999">
      <c r="A185" s="404" t="s">
        <v>6232</v>
      </c>
      <c r="B185" s="397" t="s">
        <v>2852</v>
      </c>
      <c r="C185" s="423" t="s">
        <v>6233</v>
      </c>
      <c r="D185" s="431" t="s">
        <v>6234</v>
      </c>
      <c r="E185" s="423" t="s">
        <v>1984</v>
      </c>
      <c r="F185" s="423" t="s">
        <v>6233</v>
      </c>
      <c r="G185" s="423" t="s">
        <v>6233</v>
      </c>
      <c r="H185" s="416">
        <v>1330</v>
      </c>
      <c r="I185" s="413" t="s">
        <v>6231</v>
      </c>
      <c r="J185" s="408">
        <v>45199</v>
      </c>
      <c r="K185" s="403">
        <f t="shared" si="2"/>
        <v>1330</v>
      </c>
    </row>
    <row r="186" spans="1:11" ht="20.399999999999999">
      <c r="A186" s="404" t="s">
        <v>6235</v>
      </c>
      <c r="B186" s="397" t="s">
        <v>6236</v>
      </c>
      <c r="C186" s="423" t="s">
        <v>6237</v>
      </c>
      <c r="D186" s="431" t="s">
        <v>6238</v>
      </c>
      <c r="E186" s="423" t="s">
        <v>1984</v>
      </c>
      <c r="F186" s="423" t="s">
        <v>6237</v>
      </c>
      <c r="G186" s="423" t="s">
        <v>6237</v>
      </c>
      <c r="H186" s="416">
        <v>14732.83</v>
      </c>
      <c r="I186" s="413" t="s">
        <v>6239</v>
      </c>
      <c r="J186" s="408">
        <v>45199</v>
      </c>
      <c r="K186" s="403">
        <f t="shared" si="2"/>
        <v>14732.83</v>
      </c>
    </row>
    <row r="187" spans="1:11" ht="30.6">
      <c r="A187" s="404" t="s">
        <v>6240</v>
      </c>
      <c r="B187" s="397"/>
      <c r="C187" s="423" t="s">
        <v>6241</v>
      </c>
      <c r="D187" s="431" t="s">
        <v>6242</v>
      </c>
      <c r="E187" s="423" t="s">
        <v>6243</v>
      </c>
      <c r="F187" s="423" t="s">
        <v>6241</v>
      </c>
      <c r="G187" s="423" t="s">
        <v>6241</v>
      </c>
      <c r="H187" s="416">
        <v>2746.19</v>
      </c>
      <c r="I187" s="413" t="s">
        <v>6244</v>
      </c>
      <c r="J187" s="408">
        <v>45219</v>
      </c>
      <c r="K187" s="403">
        <f t="shared" si="2"/>
        <v>2746.19</v>
      </c>
    </row>
    <row r="188" spans="1:11" ht="30.6">
      <c r="A188" s="404" t="s">
        <v>6245</v>
      </c>
      <c r="B188" s="397" t="s">
        <v>6215</v>
      </c>
      <c r="C188" s="423" t="s">
        <v>6246</v>
      </c>
      <c r="D188" s="431" t="s">
        <v>6247</v>
      </c>
      <c r="E188" s="423" t="s">
        <v>1984</v>
      </c>
      <c r="F188" s="423" t="s">
        <v>6246</v>
      </c>
      <c r="G188" s="423" t="s">
        <v>6246</v>
      </c>
      <c r="H188" s="416">
        <v>349.3</v>
      </c>
      <c r="I188" s="413" t="s">
        <v>6248</v>
      </c>
      <c r="J188" s="408">
        <v>45219</v>
      </c>
      <c r="K188" s="403">
        <f t="shared" si="2"/>
        <v>349.3</v>
      </c>
    </row>
    <row r="189" spans="1:11" ht="61.2">
      <c r="A189" s="404" t="s">
        <v>6249</v>
      </c>
      <c r="B189" s="397" t="s">
        <v>5933</v>
      </c>
      <c r="C189" s="423" t="s">
        <v>5656</v>
      </c>
      <c r="D189" s="431" t="s">
        <v>6250</v>
      </c>
      <c r="E189" s="423" t="s">
        <v>1984</v>
      </c>
      <c r="F189" s="423" t="s">
        <v>5656</v>
      </c>
      <c r="G189" s="423" t="s">
        <v>5656</v>
      </c>
      <c r="H189" s="416">
        <v>1850</v>
      </c>
      <c r="I189" s="413" t="s">
        <v>6248</v>
      </c>
      <c r="J189" s="408">
        <v>45219</v>
      </c>
      <c r="K189" s="403">
        <f t="shared" si="2"/>
        <v>1850</v>
      </c>
    </row>
    <row r="190" spans="1:11" ht="33.6">
      <c r="A190" s="404" t="s">
        <v>6251</v>
      </c>
      <c r="B190" s="397" t="s">
        <v>5651</v>
      </c>
      <c r="C190" s="398" t="s">
        <v>5652</v>
      </c>
      <c r="D190" s="435" t="s">
        <v>6252</v>
      </c>
      <c r="E190" s="423" t="s">
        <v>1984</v>
      </c>
      <c r="F190" s="398" t="s">
        <v>5652</v>
      </c>
      <c r="G190" s="398" t="s">
        <v>5652</v>
      </c>
      <c r="H190" s="416">
        <v>190</v>
      </c>
      <c r="I190" s="413" t="s">
        <v>576</v>
      </c>
      <c r="J190" s="408">
        <v>45219</v>
      </c>
      <c r="K190" s="403">
        <f t="shared" si="2"/>
        <v>190</v>
      </c>
    </row>
    <row r="191" spans="1:11" ht="51">
      <c r="A191" s="404" t="s">
        <v>6253</v>
      </c>
      <c r="B191" s="397" t="s">
        <v>6079</v>
      </c>
      <c r="C191" s="423" t="s">
        <v>6080</v>
      </c>
      <c r="D191" s="431" t="s">
        <v>6254</v>
      </c>
      <c r="E191" s="423" t="s">
        <v>1984</v>
      </c>
      <c r="F191" s="423" t="s">
        <v>6080</v>
      </c>
      <c r="G191" s="423" t="s">
        <v>6080</v>
      </c>
      <c r="H191" s="416">
        <v>250</v>
      </c>
      <c r="I191" s="413" t="s">
        <v>585</v>
      </c>
      <c r="J191" s="408">
        <v>45219</v>
      </c>
      <c r="K191" s="403">
        <f t="shared" si="2"/>
        <v>250</v>
      </c>
    </row>
    <row r="192" spans="1:11" ht="51">
      <c r="A192" s="404" t="s">
        <v>6255</v>
      </c>
      <c r="B192" s="397" t="s">
        <v>6079</v>
      </c>
      <c r="C192" s="423" t="s">
        <v>6080</v>
      </c>
      <c r="D192" s="431" t="s">
        <v>6256</v>
      </c>
      <c r="E192" s="423" t="s">
        <v>1984</v>
      </c>
      <c r="F192" s="423" t="s">
        <v>6080</v>
      </c>
      <c r="G192" s="423" t="s">
        <v>6080</v>
      </c>
      <c r="H192" s="416">
        <v>2170</v>
      </c>
      <c r="I192" s="413" t="s">
        <v>6257</v>
      </c>
      <c r="J192" s="408">
        <v>45219</v>
      </c>
      <c r="K192" s="403">
        <f t="shared" si="2"/>
        <v>2170</v>
      </c>
    </row>
    <row r="193" spans="1:11" ht="51">
      <c r="A193" s="404" t="s">
        <v>6258</v>
      </c>
      <c r="B193" s="397" t="s">
        <v>5933</v>
      </c>
      <c r="C193" s="423" t="s">
        <v>5656</v>
      </c>
      <c r="D193" s="431" t="s">
        <v>6259</v>
      </c>
      <c r="E193" s="423" t="s">
        <v>1984</v>
      </c>
      <c r="F193" s="423" t="s">
        <v>5656</v>
      </c>
      <c r="G193" s="423" t="s">
        <v>5656</v>
      </c>
      <c r="H193" s="416">
        <v>3200</v>
      </c>
      <c r="I193" s="413" t="s">
        <v>6257</v>
      </c>
      <c r="J193" s="408">
        <v>45219</v>
      </c>
      <c r="K193" s="403">
        <f t="shared" si="2"/>
        <v>3200</v>
      </c>
    </row>
    <row r="194" spans="1:11" ht="30.6">
      <c r="A194" s="404" t="s">
        <v>6260</v>
      </c>
      <c r="B194" s="397" t="s">
        <v>6261</v>
      </c>
      <c r="C194" s="423" t="s">
        <v>6262</v>
      </c>
      <c r="D194" s="431" t="s">
        <v>6263</v>
      </c>
      <c r="E194" s="423" t="s">
        <v>1984</v>
      </c>
      <c r="F194" s="423" t="s">
        <v>6262</v>
      </c>
      <c r="G194" s="423" t="s">
        <v>6262</v>
      </c>
      <c r="H194" s="416">
        <v>745</v>
      </c>
      <c r="I194" s="413" t="s">
        <v>6257</v>
      </c>
      <c r="J194" s="408">
        <v>45219</v>
      </c>
      <c r="K194" s="403">
        <f t="shared" si="2"/>
        <v>745</v>
      </c>
    </row>
    <row r="195" spans="1:11" ht="51">
      <c r="A195" s="404" t="s">
        <v>6264</v>
      </c>
      <c r="B195" s="397" t="s">
        <v>2038</v>
      </c>
      <c r="C195" s="423" t="s">
        <v>6265</v>
      </c>
      <c r="D195" s="431" t="s">
        <v>6266</v>
      </c>
      <c r="E195" s="423" t="s">
        <v>1984</v>
      </c>
      <c r="F195" s="423" t="s">
        <v>6265</v>
      </c>
      <c r="G195" s="423" t="s">
        <v>6265</v>
      </c>
      <c r="H195" s="416">
        <v>600</v>
      </c>
      <c r="I195" s="413" t="s">
        <v>639</v>
      </c>
      <c r="J195" s="408">
        <v>45219</v>
      </c>
      <c r="K195" s="403">
        <f t="shared" si="2"/>
        <v>600</v>
      </c>
    </row>
    <row r="196" spans="1:11" ht="40.799999999999997">
      <c r="A196" s="404" t="s">
        <v>6267</v>
      </c>
      <c r="B196" s="397" t="s">
        <v>6268</v>
      </c>
      <c r="C196" s="423" t="s">
        <v>5807</v>
      </c>
      <c r="D196" s="431" t="s">
        <v>6269</v>
      </c>
      <c r="E196" s="423" t="s">
        <v>1984</v>
      </c>
      <c r="F196" s="423" t="s">
        <v>5807</v>
      </c>
      <c r="G196" s="423" t="s">
        <v>5807</v>
      </c>
      <c r="H196" s="416">
        <v>3245.38</v>
      </c>
      <c r="I196" s="413" t="s">
        <v>644</v>
      </c>
      <c r="J196" s="408">
        <v>45219</v>
      </c>
      <c r="K196" s="403">
        <f t="shared" ref="K196:K259" si="3">H196</f>
        <v>3245.38</v>
      </c>
    </row>
    <row r="197" spans="1:11" ht="30.6">
      <c r="A197" s="404" t="s">
        <v>6270</v>
      </c>
      <c r="B197" s="397" t="s">
        <v>6271</v>
      </c>
      <c r="C197" s="423" t="s">
        <v>6272</v>
      </c>
      <c r="D197" s="431" t="s">
        <v>6273</v>
      </c>
      <c r="E197" s="423" t="s">
        <v>1984</v>
      </c>
      <c r="F197" s="423" t="s">
        <v>6272</v>
      </c>
      <c r="G197" s="423" t="s">
        <v>6272</v>
      </c>
      <c r="H197" s="416">
        <v>617.53</v>
      </c>
      <c r="I197" s="413" t="s">
        <v>6274</v>
      </c>
      <c r="J197" s="408">
        <v>45219</v>
      </c>
      <c r="K197" s="403">
        <f t="shared" si="3"/>
        <v>617.53</v>
      </c>
    </row>
    <row r="198" spans="1:11" ht="20.399999999999999">
      <c r="A198" s="404" t="s">
        <v>6275</v>
      </c>
      <c r="B198" s="397" t="s">
        <v>6069</v>
      </c>
      <c r="C198" s="423" t="s">
        <v>6070</v>
      </c>
      <c r="D198" s="431" t="s">
        <v>6276</v>
      </c>
      <c r="E198" s="423" t="s">
        <v>1984</v>
      </c>
      <c r="F198" s="423" t="s">
        <v>6070</v>
      </c>
      <c r="G198" s="423" t="s">
        <v>6070</v>
      </c>
      <c r="H198" s="416">
        <v>2781.89</v>
      </c>
      <c r="I198" s="413" t="s">
        <v>6277</v>
      </c>
      <c r="J198" s="408">
        <v>45219</v>
      </c>
      <c r="K198" s="403">
        <f t="shared" si="3"/>
        <v>2781.89</v>
      </c>
    </row>
    <row r="199" spans="1:11" ht="30.6">
      <c r="A199" s="404" t="s">
        <v>6278</v>
      </c>
      <c r="B199" s="397" t="s">
        <v>6279</v>
      </c>
      <c r="C199" s="423" t="s">
        <v>6280</v>
      </c>
      <c r="D199" s="431" t="s">
        <v>6281</v>
      </c>
      <c r="E199" s="423" t="s">
        <v>1984</v>
      </c>
      <c r="F199" s="423" t="s">
        <v>6280</v>
      </c>
      <c r="G199" s="423" t="s">
        <v>6280</v>
      </c>
      <c r="H199" s="416">
        <v>4800</v>
      </c>
      <c r="I199" s="413" t="s">
        <v>6282</v>
      </c>
      <c r="J199" s="408">
        <v>45219</v>
      </c>
      <c r="K199" s="403">
        <f t="shared" si="3"/>
        <v>4800</v>
      </c>
    </row>
    <row r="200" spans="1:11" ht="40.799999999999997">
      <c r="A200" s="404" t="s">
        <v>6283</v>
      </c>
      <c r="B200" s="397" t="s">
        <v>6079</v>
      </c>
      <c r="C200" s="423" t="s">
        <v>6080</v>
      </c>
      <c r="D200" s="431" t="s">
        <v>6284</v>
      </c>
      <c r="E200" s="423" t="s">
        <v>1984</v>
      </c>
      <c r="F200" s="423" t="s">
        <v>6080</v>
      </c>
      <c r="G200" s="423" t="s">
        <v>6080</v>
      </c>
      <c r="H200" s="416">
        <v>900</v>
      </c>
      <c r="I200" s="413" t="s">
        <v>664</v>
      </c>
      <c r="J200" s="408">
        <v>45219</v>
      </c>
      <c r="K200" s="403">
        <f t="shared" si="3"/>
        <v>900</v>
      </c>
    </row>
    <row r="201" spans="1:11" ht="30.6">
      <c r="A201" s="404" t="s">
        <v>6285</v>
      </c>
      <c r="B201" s="397" t="s">
        <v>2091</v>
      </c>
      <c r="C201" s="423" t="s">
        <v>1096</v>
      </c>
      <c r="D201" s="431" t="s">
        <v>6286</v>
      </c>
      <c r="E201" s="423" t="s">
        <v>1984</v>
      </c>
      <c r="F201" s="423" t="s">
        <v>1096</v>
      </c>
      <c r="G201" s="423" t="s">
        <v>1096</v>
      </c>
      <c r="H201" s="416">
        <v>48</v>
      </c>
      <c r="I201" s="413" t="s">
        <v>6287</v>
      </c>
      <c r="J201" s="408">
        <v>45219</v>
      </c>
      <c r="K201" s="403">
        <f t="shared" si="3"/>
        <v>48</v>
      </c>
    </row>
    <row r="202" spans="1:11" ht="30.6">
      <c r="A202" s="404" t="s">
        <v>6288</v>
      </c>
      <c r="B202" s="397" t="s">
        <v>6289</v>
      </c>
      <c r="C202" s="423" t="s">
        <v>6290</v>
      </c>
      <c r="D202" s="431" t="s">
        <v>6291</v>
      </c>
      <c r="E202" s="423" t="s">
        <v>1984</v>
      </c>
      <c r="F202" s="423" t="s">
        <v>6290</v>
      </c>
      <c r="G202" s="423" t="s">
        <v>6290</v>
      </c>
      <c r="H202" s="416">
        <v>13267.46</v>
      </c>
      <c r="I202" s="413" t="s">
        <v>6292</v>
      </c>
      <c r="J202" s="408">
        <v>45219</v>
      </c>
      <c r="K202" s="403">
        <f t="shared" si="3"/>
        <v>13267.46</v>
      </c>
    </row>
    <row r="203" spans="1:11" ht="30.6">
      <c r="A203" s="404" t="s">
        <v>6293</v>
      </c>
      <c r="B203" s="397" t="s">
        <v>6268</v>
      </c>
      <c r="C203" s="423" t="s">
        <v>5807</v>
      </c>
      <c r="D203" s="431" t="s">
        <v>6294</v>
      </c>
      <c r="E203" s="423" t="s">
        <v>1984</v>
      </c>
      <c r="F203" s="423" t="s">
        <v>5807</v>
      </c>
      <c r="G203" s="423" t="s">
        <v>5807</v>
      </c>
      <c r="H203" s="416">
        <v>4200</v>
      </c>
      <c r="I203" s="413" t="s">
        <v>6295</v>
      </c>
      <c r="J203" s="408">
        <v>45245</v>
      </c>
      <c r="K203" s="403">
        <f t="shared" si="3"/>
        <v>4200</v>
      </c>
    </row>
    <row r="204" spans="1:11" ht="40.799999999999997">
      <c r="A204" s="404" t="s">
        <v>6296</v>
      </c>
      <c r="B204" s="397" t="s">
        <v>6172</v>
      </c>
      <c r="C204" s="423" t="s">
        <v>6173</v>
      </c>
      <c r="D204" s="431" t="s">
        <v>6297</v>
      </c>
      <c r="E204" s="423" t="s">
        <v>1984</v>
      </c>
      <c r="F204" s="423" t="s">
        <v>6173</v>
      </c>
      <c r="G204" s="423" t="s">
        <v>6173</v>
      </c>
      <c r="H204" s="416">
        <v>104.34</v>
      </c>
      <c r="I204" s="413" t="s">
        <v>6295</v>
      </c>
      <c r="J204" s="408">
        <v>45245</v>
      </c>
      <c r="K204" s="403">
        <f t="shared" si="3"/>
        <v>104.34</v>
      </c>
    </row>
    <row r="205" spans="1:11" ht="30.6">
      <c r="A205" s="404" t="s">
        <v>6298</v>
      </c>
      <c r="B205" s="397" t="s">
        <v>6299</v>
      </c>
      <c r="C205" s="423" t="s">
        <v>6300</v>
      </c>
      <c r="D205" s="431" t="s">
        <v>6301</v>
      </c>
      <c r="E205" s="423" t="s">
        <v>1984</v>
      </c>
      <c r="F205" s="423" t="s">
        <v>6300</v>
      </c>
      <c r="G205" s="423" t="s">
        <v>6300</v>
      </c>
      <c r="H205" s="416">
        <v>971.8</v>
      </c>
      <c r="I205" s="413" t="s">
        <v>6295</v>
      </c>
      <c r="J205" s="408">
        <v>45245</v>
      </c>
      <c r="K205" s="403">
        <f t="shared" si="3"/>
        <v>971.8</v>
      </c>
    </row>
    <row r="206" spans="1:11" ht="20.399999999999999">
      <c r="A206" s="404" t="s">
        <v>6302</v>
      </c>
      <c r="B206" s="397" t="s">
        <v>5979</v>
      </c>
      <c r="C206" s="423" t="s">
        <v>6303</v>
      </c>
      <c r="D206" s="431" t="s">
        <v>6304</v>
      </c>
      <c r="E206" s="423" t="s">
        <v>1984</v>
      </c>
      <c r="F206" s="423" t="s">
        <v>6303</v>
      </c>
      <c r="G206" s="423" t="s">
        <v>6303</v>
      </c>
      <c r="H206" s="416">
        <v>397.58</v>
      </c>
      <c r="I206" s="413" t="s">
        <v>6305</v>
      </c>
      <c r="J206" s="408">
        <v>45245</v>
      </c>
      <c r="K206" s="403">
        <f t="shared" si="3"/>
        <v>397.58</v>
      </c>
    </row>
    <row r="207" spans="1:11" ht="30.6">
      <c r="A207" s="404" t="s">
        <v>6306</v>
      </c>
      <c r="B207" s="397" t="s">
        <v>6307</v>
      </c>
      <c r="C207" s="423" t="s">
        <v>6308</v>
      </c>
      <c r="D207" s="431" t="s">
        <v>6309</v>
      </c>
      <c r="E207" s="423" t="s">
        <v>1984</v>
      </c>
      <c r="F207" s="423" t="s">
        <v>6308</v>
      </c>
      <c r="G207" s="423" t="s">
        <v>6308</v>
      </c>
      <c r="H207" s="416">
        <v>7687.5</v>
      </c>
      <c r="I207" s="413" t="s">
        <v>6305</v>
      </c>
      <c r="J207" s="408">
        <v>45245</v>
      </c>
      <c r="K207" s="403">
        <f t="shared" si="3"/>
        <v>7687.5</v>
      </c>
    </row>
    <row r="208" spans="1:11" ht="30.6">
      <c r="A208" s="404" t="s">
        <v>6310</v>
      </c>
      <c r="B208" s="397" t="s">
        <v>6311</v>
      </c>
      <c r="C208" s="423" t="s">
        <v>6312</v>
      </c>
      <c r="D208" s="431" t="s">
        <v>6309</v>
      </c>
      <c r="E208" s="423" t="s">
        <v>1984</v>
      </c>
      <c r="F208" s="423" t="s">
        <v>6312</v>
      </c>
      <c r="G208" s="423" t="s">
        <v>6312</v>
      </c>
      <c r="H208" s="416">
        <v>7687.5</v>
      </c>
      <c r="I208" s="413" t="s">
        <v>6305</v>
      </c>
      <c r="J208" s="408">
        <v>45245</v>
      </c>
      <c r="K208" s="403">
        <f t="shared" si="3"/>
        <v>7687.5</v>
      </c>
    </row>
    <row r="209" spans="1:11" ht="30.6">
      <c r="A209" s="404" t="s">
        <v>6313</v>
      </c>
      <c r="B209" s="397" t="s">
        <v>6314</v>
      </c>
      <c r="C209" s="423" t="s">
        <v>6315</v>
      </c>
      <c r="D209" s="431" t="s">
        <v>6316</v>
      </c>
      <c r="E209" s="423" t="s">
        <v>1984</v>
      </c>
      <c r="F209" s="423" t="s">
        <v>6315</v>
      </c>
      <c r="G209" s="423" t="s">
        <v>6315</v>
      </c>
      <c r="H209" s="416">
        <v>4000</v>
      </c>
      <c r="I209" s="413" t="s">
        <v>6305</v>
      </c>
      <c r="J209" s="408">
        <v>45245</v>
      </c>
      <c r="K209" s="403">
        <f t="shared" si="3"/>
        <v>4000</v>
      </c>
    </row>
    <row r="210" spans="1:11" ht="30.6">
      <c r="A210" s="404" t="s">
        <v>6317</v>
      </c>
      <c r="B210" s="397" t="s">
        <v>6318</v>
      </c>
      <c r="C210" s="423" t="s">
        <v>6319</v>
      </c>
      <c r="D210" s="431" t="s">
        <v>6316</v>
      </c>
      <c r="E210" s="423" t="s">
        <v>1984</v>
      </c>
      <c r="F210" s="423" t="s">
        <v>6319</v>
      </c>
      <c r="G210" s="423" t="s">
        <v>6319</v>
      </c>
      <c r="H210" s="416">
        <v>4000</v>
      </c>
      <c r="I210" s="413" t="s">
        <v>6305</v>
      </c>
      <c r="J210" s="408">
        <v>45245</v>
      </c>
      <c r="K210" s="403">
        <f t="shared" si="3"/>
        <v>4000</v>
      </c>
    </row>
    <row r="211" spans="1:11" ht="30.6">
      <c r="A211" s="404" t="s">
        <v>6320</v>
      </c>
      <c r="B211" s="397" t="s">
        <v>6142</v>
      </c>
      <c r="C211" s="423" t="s">
        <v>6143</v>
      </c>
      <c r="D211" s="431" t="s">
        <v>6321</v>
      </c>
      <c r="E211" s="423" t="s">
        <v>1984</v>
      </c>
      <c r="F211" s="423" t="s">
        <v>6143</v>
      </c>
      <c r="G211" s="423" t="s">
        <v>6143</v>
      </c>
      <c r="H211" s="416">
        <v>650</v>
      </c>
      <c r="I211" s="413" t="s">
        <v>625</v>
      </c>
      <c r="J211" s="408">
        <v>45245</v>
      </c>
      <c r="K211" s="403">
        <f t="shared" si="3"/>
        <v>650</v>
      </c>
    </row>
    <row r="212" spans="1:11" ht="30.6">
      <c r="A212" s="404" t="s">
        <v>6322</v>
      </c>
      <c r="B212" s="397" t="s">
        <v>6261</v>
      </c>
      <c r="C212" s="423" t="s">
        <v>6323</v>
      </c>
      <c r="D212" s="431" t="s">
        <v>6324</v>
      </c>
      <c r="E212" s="423" t="s">
        <v>1984</v>
      </c>
      <c r="F212" s="423" t="s">
        <v>6323</v>
      </c>
      <c r="G212" s="423" t="s">
        <v>6323</v>
      </c>
      <c r="H212" s="416">
        <v>39800</v>
      </c>
      <c r="I212" s="413" t="s">
        <v>6325</v>
      </c>
      <c r="J212" s="408">
        <v>45245</v>
      </c>
      <c r="K212" s="403">
        <f t="shared" si="3"/>
        <v>39800</v>
      </c>
    </row>
    <row r="213" spans="1:11" ht="20.399999999999999">
      <c r="A213" s="404" t="s">
        <v>6326</v>
      </c>
      <c r="B213" s="397" t="s">
        <v>2091</v>
      </c>
      <c r="C213" s="423" t="s">
        <v>1096</v>
      </c>
      <c r="D213" s="431" t="s">
        <v>6327</v>
      </c>
      <c r="E213" s="423" t="s">
        <v>1984</v>
      </c>
      <c r="F213" s="423" t="s">
        <v>1096</v>
      </c>
      <c r="G213" s="423" t="s">
        <v>1096</v>
      </c>
      <c r="H213" s="416">
        <v>1600</v>
      </c>
      <c r="I213" s="413" t="s">
        <v>6325</v>
      </c>
      <c r="J213" s="408">
        <v>45245</v>
      </c>
      <c r="K213" s="403">
        <f t="shared" si="3"/>
        <v>1600</v>
      </c>
    </row>
    <row r="214" spans="1:11" ht="20.399999999999999">
      <c r="A214" s="404" t="s">
        <v>6328</v>
      </c>
      <c r="B214" s="397" t="s">
        <v>6142</v>
      </c>
      <c r="C214" s="423" t="s">
        <v>5677</v>
      </c>
      <c r="D214" s="431" t="s">
        <v>6329</v>
      </c>
      <c r="E214" s="423" t="s">
        <v>1984</v>
      </c>
      <c r="F214" s="423" t="s">
        <v>5677</v>
      </c>
      <c r="G214" s="423" t="s">
        <v>5677</v>
      </c>
      <c r="H214" s="416">
        <v>150</v>
      </c>
      <c r="I214" s="413" t="s">
        <v>607</v>
      </c>
      <c r="J214" s="408">
        <v>45245</v>
      </c>
      <c r="K214" s="403">
        <f t="shared" si="3"/>
        <v>150</v>
      </c>
    </row>
    <row r="215" spans="1:11" ht="51">
      <c r="A215" s="440" t="s">
        <v>6330</v>
      </c>
      <c r="B215" s="397" t="s">
        <v>6331</v>
      </c>
      <c r="C215" s="423" t="s">
        <v>6332</v>
      </c>
      <c r="D215" s="431" t="s">
        <v>6333</v>
      </c>
      <c r="E215" s="423" t="s">
        <v>1984</v>
      </c>
      <c r="F215" s="423" t="s">
        <v>6332</v>
      </c>
      <c r="G215" s="423" t="s">
        <v>6332</v>
      </c>
      <c r="H215" s="416">
        <v>100</v>
      </c>
      <c r="I215" s="413" t="s">
        <v>585</v>
      </c>
      <c r="J215" s="408">
        <v>45245</v>
      </c>
      <c r="K215" s="403">
        <f t="shared" si="3"/>
        <v>100</v>
      </c>
    </row>
    <row r="216" spans="1:11" ht="30.6">
      <c r="A216" s="441" t="s">
        <v>6334</v>
      </c>
      <c r="B216" s="397" t="s">
        <v>2389</v>
      </c>
      <c r="C216" s="423" t="s">
        <v>1691</v>
      </c>
      <c r="D216" s="431" t="s">
        <v>6335</v>
      </c>
      <c r="E216" s="423" t="s">
        <v>1984</v>
      </c>
      <c r="F216" s="423" t="s">
        <v>1691</v>
      </c>
      <c r="G216" s="423" t="s">
        <v>1691</v>
      </c>
      <c r="H216" s="416">
        <v>3310</v>
      </c>
      <c r="I216" s="413" t="s">
        <v>645</v>
      </c>
      <c r="J216" s="408">
        <v>45245</v>
      </c>
      <c r="K216" s="403">
        <f t="shared" si="3"/>
        <v>3310</v>
      </c>
    </row>
    <row r="217" spans="1:11" ht="40.799999999999997">
      <c r="A217" s="441" t="s">
        <v>6336</v>
      </c>
      <c r="B217" s="397" t="s">
        <v>6337</v>
      </c>
      <c r="C217" s="423" t="s">
        <v>6338</v>
      </c>
      <c r="D217" s="431" t="s">
        <v>6339</v>
      </c>
      <c r="E217" s="423" t="s">
        <v>1984</v>
      </c>
      <c r="F217" s="423" t="s">
        <v>6338</v>
      </c>
      <c r="G217" s="423" t="s">
        <v>6338</v>
      </c>
      <c r="H217" s="416">
        <v>4120</v>
      </c>
      <c r="I217" s="413" t="s">
        <v>6340</v>
      </c>
      <c r="J217" s="408">
        <v>45245</v>
      </c>
      <c r="K217" s="403">
        <f t="shared" si="3"/>
        <v>4120</v>
      </c>
    </row>
    <row r="218" spans="1:11" ht="40.799999999999997">
      <c r="A218" s="441" t="s">
        <v>6341</v>
      </c>
      <c r="B218" s="397" t="s">
        <v>2389</v>
      </c>
      <c r="C218" s="423" t="s">
        <v>1691</v>
      </c>
      <c r="D218" s="431" t="s">
        <v>6342</v>
      </c>
      <c r="E218" s="423" t="s">
        <v>1984</v>
      </c>
      <c r="F218" s="423" t="s">
        <v>1691</v>
      </c>
      <c r="G218" s="423" t="s">
        <v>1691</v>
      </c>
      <c r="H218" s="416">
        <v>1100</v>
      </c>
      <c r="I218" s="413" t="s">
        <v>6340</v>
      </c>
      <c r="J218" s="408">
        <v>45245</v>
      </c>
      <c r="K218" s="403">
        <f t="shared" si="3"/>
        <v>1100</v>
      </c>
    </row>
    <row r="219" spans="1:11" ht="30.6">
      <c r="A219" s="442" t="s">
        <v>6343</v>
      </c>
      <c r="B219" s="397" t="s">
        <v>5651</v>
      </c>
      <c r="C219" s="398" t="s">
        <v>5652</v>
      </c>
      <c r="D219" s="431" t="s">
        <v>6344</v>
      </c>
      <c r="E219" s="423" t="s">
        <v>1984</v>
      </c>
      <c r="F219" s="398" t="s">
        <v>5652</v>
      </c>
      <c r="G219" s="398" t="s">
        <v>5652</v>
      </c>
      <c r="H219" s="416">
        <v>2900</v>
      </c>
      <c r="I219" s="413" t="s">
        <v>6345</v>
      </c>
      <c r="J219" s="408">
        <v>45245</v>
      </c>
      <c r="K219" s="403">
        <f t="shared" si="3"/>
        <v>2900</v>
      </c>
    </row>
    <row r="220" spans="1:11" ht="40.799999999999997">
      <c r="A220" s="440" t="s">
        <v>6346</v>
      </c>
      <c r="B220" s="413" t="s">
        <v>6347</v>
      </c>
      <c r="C220" s="423" t="s">
        <v>6348</v>
      </c>
      <c r="D220" s="431" t="s">
        <v>6349</v>
      </c>
      <c r="E220" s="423" t="s">
        <v>1984</v>
      </c>
      <c r="F220" s="423" t="s">
        <v>6348</v>
      </c>
      <c r="G220" s="423" t="s">
        <v>6348</v>
      </c>
      <c r="H220" s="416">
        <v>863.04</v>
      </c>
      <c r="I220" s="413" t="s">
        <v>6345</v>
      </c>
      <c r="J220" s="408">
        <v>45245</v>
      </c>
      <c r="K220" s="403">
        <f t="shared" si="3"/>
        <v>863.04</v>
      </c>
    </row>
    <row r="221" spans="1:11" ht="40.799999999999997">
      <c r="A221" s="440" t="s">
        <v>6350</v>
      </c>
      <c r="B221" s="413" t="s">
        <v>6351</v>
      </c>
      <c r="C221" s="423" t="s">
        <v>5844</v>
      </c>
      <c r="D221" s="431" t="s">
        <v>6349</v>
      </c>
      <c r="E221" s="423" t="s">
        <v>1984</v>
      </c>
      <c r="F221" s="423" t="s">
        <v>5844</v>
      </c>
      <c r="G221" s="423" t="s">
        <v>5844</v>
      </c>
      <c r="H221" s="416">
        <v>863.04</v>
      </c>
      <c r="I221" s="413" t="s">
        <v>6345</v>
      </c>
      <c r="J221" s="408">
        <v>45245</v>
      </c>
      <c r="K221" s="403">
        <f t="shared" si="3"/>
        <v>863.04</v>
      </c>
    </row>
    <row r="222" spans="1:11" ht="20.399999999999999">
      <c r="A222" s="441" t="s">
        <v>6352</v>
      </c>
      <c r="B222" s="397" t="s">
        <v>6353</v>
      </c>
      <c r="C222" s="423" t="s">
        <v>6354</v>
      </c>
      <c r="D222" s="431" t="s">
        <v>6355</v>
      </c>
      <c r="E222" s="423" t="s">
        <v>1984</v>
      </c>
      <c r="F222" s="423" t="s">
        <v>6354</v>
      </c>
      <c r="G222" s="423" t="s">
        <v>6354</v>
      </c>
      <c r="H222" s="416">
        <v>1758</v>
      </c>
      <c r="I222" s="413" t="s">
        <v>650</v>
      </c>
      <c r="J222" s="408">
        <v>45245</v>
      </c>
      <c r="K222" s="403">
        <f t="shared" si="3"/>
        <v>1758</v>
      </c>
    </row>
    <row r="223" spans="1:11" ht="20.399999999999999">
      <c r="A223" s="441" t="s">
        <v>6356</v>
      </c>
      <c r="B223" s="397" t="s">
        <v>2106</v>
      </c>
      <c r="C223" s="423" t="s">
        <v>1689</v>
      </c>
      <c r="D223" s="431" t="s">
        <v>6357</v>
      </c>
      <c r="E223" s="423" t="s">
        <v>1984</v>
      </c>
      <c r="F223" s="423" t="s">
        <v>1689</v>
      </c>
      <c r="G223" s="423" t="s">
        <v>1689</v>
      </c>
      <c r="H223" s="416">
        <v>4459</v>
      </c>
      <c r="I223" s="413" t="s">
        <v>650</v>
      </c>
      <c r="J223" s="408">
        <v>45245</v>
      </c>
      <c r="K223" s="403">
        <f t="shared" si="3"/>
        <v>4459</v>
      </c>
    </row>
    <row r="224" spans="1:11" ht="30.6">
      <c r="A224" s="441" t="s">
        <v>6358</v>
      </c>
      <c r="B224" s="397" t="s">
        <v>6337</v>
      </c>
      <c r="C224" s="423" t="s">
        <v>6338</v>
      </c>
      <c r="D224" s="431" t="s">
        <v>6359</v>
      </c>
      <c r="E224" s="423" t="s">
        <v>1984</v>
      </c>
      <c r="F224" s="423" t="s">
        <v>6338</v>
      </c>
      <c r="G224" s="423" t="s">
        <v>6338</v>
      </c>
      <c r="H224" s="416">
        <v>26180</v>
      </c>
      <c r="I224" s="413" t="s">
        <v>703</v>
      </c>
      <c r="J224" s="408">
        <v>45245</v>
      </c>
      <c r="K224" s="403">
        <f t="shared" si="3"/>
        <v>26180</v>
      </c>
    </row>
    <row r="225" spans="1:11" ht="30.6">
      <c r="A225" s="442" t="s">
        <v>6360</v>
      </c>
      <c r="B225" s="397" t="s">
        <v>6172</v>
      </c>
      <c r="C225" s="423" t="s">
        <v>6361</v>
      </c>
      <c r="D225" s="431" t="s">
        <v>6362</v>
      </c>
      <c r="E225" s="423" t="s">
        <v>1984</v>
      </c>
      <c r="F225" s="423" t="s">
        <v>6361</v>
      </c>
      <c r="G225" s="423" t="s">
        <v>6361</v>
      </c>
      <c r="H225" s="416">
        <v>2373.77</v>
      </c>
      <c r="I225" s="413" t="s">
        <v>6363</v>
      </c>
      <c r="J225" s="408">
        <v>45260</v>
      </c>
      <c r="K225" s="403">
        <f t="shared" si="3"/>
        <v>2373.77</v>
      </c>
    </row>
    <row r="226" spans="1:11" ht="20.399999999999999">
      <c r="A226" s="441" t="s">
        <v>6364</v>
      </c>
      <c r="B226" s="397" t="s">
        <v>4731</v>
      </c>
      <c r="C226" s="423" t="s">
        <v>6006</v>
      </c>
      <c r="D226" s="431" t="s">
        <v>6365</v>
      </c>
      <c r="E226" s="423" t="s">
        <v>1984</v>
      </c>
      <c r="F226" s="423" t="s">
        <v>6006</v>
      </c>
      <c r="G226" s="423" t="s">
        <v>6006</v>
      </c>
      <c r="H226" s="416">
        <v>258.97000000000003</v>
      </c>
      <c r="I226" s="413" t="s">
        <v>6366</v>
      </c>
      <c r="J226" s="408">
        <v>45260</v>
      </c>
      <c r="K226" s="403">
        <f t="shared" si="3"/>
        <v>258.97000000000003</v>
      </c>
    </row>
    <row r="227" spans="1:11" ht="20.399999999999999">
      <c r="A227" s="441" t="s">
        <v>6367</v>
      </c>
      <c r="B227" s="397" t="s">
        <v>2091</v>
      </c>
      <c r="C227" s="423" t="s">
        <v>1096</v>
      </c>
      <c r="D227" s="431" t="s">
        <v>6368</v>
      </c>
      <c r="E227" s="423" t="s">
        <v>1984</v>
      </c>
      <c r="F227" s="423" t="s">
        <v>1096</v>
      </c>
      <c r="G227" s="423" t="s">
        <v>1096</v>
      </c>
      <c r="H227" s="416">
        <v>2000</v>
      </c>
      <c r="I227" s="413" t="s">
        <v>715</v>
      </c>
      <c r="J227" s="408">
        <v>45260</v>
      </c>
      <c r="K227" s="403">
        <f t="shared" si="3"/>
        <v>2000</v>
      </c>
    </row>
    <row r="228" spans="1:11" ht="20.399999999999999">
      <c r="A228" s="441" t="s">
        <v>6369</v>
      </c>
      <c r="B228" s="397" t="s">
        <v>6370</v>
      </c>
      <c r="C228" s="423" t="s">
        <v>6371</v>
      </c>
      <c r="D228" s="431" t="s">
        <v>6372</v>
      </c>
      <c r="E228" s="423" t="s">
        <v>1984</v>
      </c>
      <c r="F228" s="423" t="s">
        <v>6371</v>
      </c>
      <c r="G228" s="423" t="s">
        <v>6371</v>
      </c>
      <c r="H228" s="416">
        <v>60.26</v>
      </c>
      <c r="I228" s="413" t="s">
        <v>715</v>
      </c>
      <c r="J228" s="408">
        <v>45260</v>
      </c>
      <c r="K228" s="403">
        <f t="shared" si="3"/>
        <v>60.26</v>
      </c>
    </row>
    <row r="229" spans="1:11" ht="40.799999999999997">
      <c r="A229" s="442" t="s">
        <v>6373</v>
      </c>
      <c r="B229" s="397" t="s">
        <v>6374</v>
      </c>
      <c r="C229" s="423" t="s">
        <v>6375</v>
      </c>
      <c r="D229" s="431" t="s">
        <v>6376</v>
      </c>
      <c r="E229" s="423" t="s">
        <v>1984</v>
      </c>
      <c r="F229" s="423" t="s">
        <v>6375</v>
      </c>
      <c r="G229" s="423" t="s">
        <v>6375</v>
      </c>
      <c r="H229" s="416">
        <v>6751.2</v>
      </c>
      <c r="I229" s="413" t="s">
        <v>727</v>
      </c>
      <c r="J229" s="408">
        <v>45260</v>
      </c>
      <c r="K229" s="403">
        <f t="shared" si="3"/>
        <v>6751.2</v>
      </c>
    </row>
    <row r="230" spans="1:11" ht="30.6">
      <c r="A230" s="441" t="s">
        <v>6377</v>
      </c>
      <c r="B230" s="397" t="s">
        <v>6016</v>
      </c>
      <c r="C230" s="423" t="s">
        <v>6017</v>
      </c>
      <c r="D230" s="431" t="s">
        <v>6378</v>
      </c>
      <c r="E230" s="423" t="s">
        <v>1984</v>
      </c>
      <c r="F230" s="423" t="s">
        <v>6017</v>
      </c>
      <c r="G230" s="423" t="s">
        <v>6017</v>
      </c>
      <c r="H230" s="416">
        <v>5880</v>
      </c>
      <c r="I230" s="413" t="s">
        <v>727</v>
      </c>
      <c r="J230" s="408">
        <v>45260</v>
      </c>
      <c r="K230" s="403">
        <f t="shared" si="3"/>
        <v>5880</v>
      </c>
    </row>
    <row r="231" spans="1:11" ht="30.6">
      <c r="A231" s="441" t="s">
        <v>6379</v>
      </c>
      <c r="B231" s="397" t="s">
        <v>6042</v>
      </c>
      <c r="C231" s="423" t="s">
        <v>5757</v>
      </c>
      <c r="D231" s="431" t="s">
        <v>6380</v>
      </c>
      <c r="E231" s="423" t="s">
        <v>1984</v>
      </c>
      <c r="F231" s="423" t="s">
        <v>5757</v>
      </c>
      <c r="G231" s="423" t="s">
        <v>5757</v>
      </c>
      <c r="H231" s="416">
        <v>1561</v>
      </c>
      <c r="I231" s="413" t="s">
        <v>6381</v>
      </c>
      <c r="J231" s="408">
        <v>45260</v>
      </c>
      <c r="K231" s="403">
        <f t="shared" si="3"/>
        <v>1561</v>
      </c>
    </row>
    <row r="232" spans="1:11" ht="30.6">
      <c r="A232" s="441" t="s">
        <v>6382</v>
      </c>
      <c r="B232" s="397" t="s">
        <v>6383</v>
      </c>
      <c r="C232" s="423" t="s">
        <v>5331</v>
      </c>
      <c r="D232" s="431" t="s">
        <v>6384</v>
      </c>
      <c r="E232" s="423" t="s">
        <v>1984</v>
      </c>
      <c r="F232" s="423" t="s">
        <v>5331</v>
      </c>
      <c r="G232" s="423" t="s">
        <v>5331</v>
      </c>
      <c r="H232" s="416">
        <v>2754</v>
      </c>
      <c r="I232" s="413" t="s">
        <v>6381</v>
      </c>
      <c r="J232" s="408">
        <v>45260</v>
      </c>
      <c r="K232" s="403">
        <f t="shared" si="3"/>
        <v>2754</v>
      </c>
    </row>
    <row r="233" spans="1:11" ht="20.399999999999999">
      <c r="A233" s="442" t="s">
        <v>6385</v>
      </c>
      <c r="B233" s="397" t="s">
        <v>6215</v>
      </c>
      <c r="C233" s="423" t="s">
        <v>6386</v>
      </c>
      <c r="D233" s="431" t="s">
        <v>6387</v>
      </c>
      <c r="E233" s="423" t="s">
        <v>1984</v>
      </c>
      <c r="F233" s="423" t="s">
        <v>6386</v>
      </c>
      <c r="G233" s="423" t="s">
        <v>6386</v>
      </c>
      <c r="H233" s="416">
        <v>109.9</v>
      </c>
      <c r="I233" s="413" t="s">
        <v>6381</v>
      </c>
      <c r="J233" s="408">
        <v>45260</v>
      </c>
      <c r="K233" s="403">
        <f t="shared" si="3"/>
        <v>109.9</v>
      </c>
    </row>
    <row r="234" spans="1:11" ht="20.399999999999999">
      <c r="A234" s="441" t="s">
        <v>6388</v>
      </c>
      <c r="B234" s="397" t="s">
        <v>276</v>
      </c>
      <c r="C234" s="423" t="s">
        <v>1349</v>
      </c>
      <c r="D234" s="431" t="s">
        <v>6389</v>
      </c>
      <c r="E234" s="423" t="s">
        <v>1984</v>
      </c>
      <c r="F234" s="423" t="s">
        <v>1349</v>
      </c>
      <c r="G234" s="423" t="s">
        <v>1349</v>
      </c>
      <c r="H234" s="416">
        <v>9975</v>
      </c>
      <c r="I234" s="413" t="s">
        <v>737</v>
      </c>
      <c r="J234" s="408">
        <v>45260</v>
      </c>
      <c r="K234" s="403">
        <f t="shared" si="3"/>
        <v>9975</v>
      </c>
    </row>
    <row r="235" spans="1:11" ht="40.799999999999997">
      <c r="A235" s="441" t="s">
        <v>6390</v>
      </c>
      <c r="B235" s="397" t="s">
        <v>6391</v>
      </c>
      <c r="C235" s="423" t="s">
        <v>6392</v>
      </c>
      <c r="D235" s="431" t="s">
        <v>6393</v>
      </c>
      <c r="E235" s="423" t="s">
        <v>1984</v>
      </c>
      <c r="F235" s="423" t="s">
        <v>6392</v>
      </c>
      <c r="G235" s="423" t="s">
        <v>6392</v>
      </c>
      <c r="H235" s="416">
        <v>13229.04</v>
      </c>
      <c r="I235" s="413" t="s">
        <v>743</v>
      </c>
      <c r="J235" s="408">
        <v>45276</v>
      </c>
      <c r="K235" s="403">
        <f t="shared" si="3"/>
        <v>13229.04</v>
      </c>
    </row>
    <row r="236" spans="1:11" ht="20.399999999999999">
      <c r="A236" s="441" t="s">
        <v>6394</v>
      </c>
      <c r="B236" s="397" t="s">
        <v>6395</v>
      </c>
      <c r="C236" s="423" t="s">
        <v>5801</v>
      </c>
      <c r="D236" s="431" t="s">
        <v>6396</v>
      </c>
      <c r="E236" s="423" t="s">
        <v>1984</v>
      </c>
      <c r="F236" s="423" t="s">
        <v>5801</v>
      </c>
      <c r="G236" s="423" t="s">
        <v>5801</v>
      </c>
      <c r="H236" s="416">
        <v>7760</v>
      </c>
      <c r="I236" s="413" t="s">
        <v>753</v>
      </c>
      <c r="J236" s="408">
        <v>45276</v>
      </c>
      <c r="K236" s="403">
        <f t="shared" si="3"/>
        <v>7760</v>
      </c>
    </row>
    <row r="237" spans="1:11" ht="20.399999999999999">
      <c r="A237" s="441" t="s">
        <v>6397</v>
      </c>
      <c r="B237" s="397" t="s">
        <v>6172</v>
      </c>
      <c r="C237" s="423" t="s">
        <v>6361</v>
      </c>
      <c r="D237" s="431" t="s">
        <v>6398</v>
      </c>
      <c r="E237" s="423" t="s">
        <v>1984</v>
      </c>
      <c r="F237" s="423" t="s">
        <v>6361</v>
      </c>
      <c r="G237" s="423" t="s">
        <v>6361</v>
      </c>
      <c r="H237" s="416">
        <v>3384.06</v>
      </c>
      <c r="I237" s="413" t="s">
        <v>753</v>
      </c>
      <c r="J237" s="408">
        <v>45276</v>
      </c>
      <c r="K237" s="403">
        <f t="shared" si="3"/>
        <v>3384.06</v>
      </c>
    </row>
    <row r="238" spans="1:11" ht="20.399999999999999">
      <c r="A238" s="441" t="s">
        <v>6399</v>
      </c>
      <c r="B238" s="397" t="s">
        <v>6400</v>
      </c>
      <c r="C238" s="423" t="s">
        <v>6401</v>
      </c>
      <c r="D238" s="431" t="s">
        <v>6402</v>
      </c>
      <c r="E238" s="423" t="s">
        <v>1984</v>
      </c>
      <c r="F238" s="423" t="s">
        <v>6401</v>
      </c>
      <c r="G238" s="423" t="s">
        <v>6401</v>
      </c>
      <c r="H238" s="416">
        <v>2015.84</v>
      </c>
      <c r="I238" s="413" t="s">
        <v>753</v>
      </c>
      <c r="J238" s="408">
        <v>45276</v>
      </c>
      <c r="K238" s="403">
        <f t="shared" si="3"/>
        <v>2015.84</v>
      </c>
    </row>
    <row r="239" spans="1:11" ht="20.399999999999999">
      <c r="A239" s="441" t="s">
        <v>6403</v>
      </c>
      <c r="B239" s="397" t="s">
        <v>276</v>
      </c>
      <c r="C239" s="423" t="s">
        <v>1349</v>
      </c>
      <c r="D239" s="431" t="s">
        <v>6404</v>
      </c>
      <c r="E239" s="423" t="s">
        <v>1984</v>
      </c>
      <c r="F239" s="423" t="s">
        <v>1349</v>
      </c>
      <c r="G239" s="423" t="s">
        <v>1349</v>
      </c>
      <c r="H239" s="416">
        <v>4720</v>
      </c>
      <c r="I239" s="413" t="s">
        <v>6405</v>
      </c>
      <c r="J239" s="408">
        <v>45276</v>
      </c>
      <c r="K239" s="403">
        <f t="shared" si="3"/>
        <v>4720</v>
      </c>
    </row>
    <row r="240" spans="1:11" ht="61.2">
      <c r="A240" s="442" t="s">
        <v>6406</v>
      </c>
      <c r="B240" s="397" t="s">
        <v>5933</v>
      </c>
      <c r="C240" s="423" t="s">
        <v>5656</v>
      </c>
      <c r="D240" s="431" t="s">
        <v>6407</v>
      </c>
      <c r="E240" s="423" t="s">
        <v>1984</v>
      </c>
      <c r="F240" s="423" t="s">
        <v>5656</v>
      </c>
      <c r="G240" s="423" t="s">
        <v>5656</v>
      </c>
      <c r="H240" s="416">
        <v>2170</v>
      </c>
      <c r="I240" s="413" t="s">
        <v>6405</v>
      </c>
      <c r="J240" s="408">
        <v>45276</v>
      </c>
      <c r="K240" s="403">
        <f t="shared" si="3"/>
        <v>2170</v>
      </c>
    </row>
    <row r="241" spans="1:11" ht="40.799999999999997">
      <c r="A241" s="442" t="s">
        <v>6408</v>
      </c>
      <c r="B241" s="397" t="s">
        <v>5933</v>
      </c>
      <c r="C241" s="423" t="s">
        <v>5656</v>
      </c>
      <c r="D241" s="431" t="s">
        <v>6409</v>
      </c>
      <c r="E241" s="423" t="s">
        <v>1984</v>
      </c>
      <c r="F241" s="423" t="s">
        <v>5656</v>
      </c>
      <c r="G241" s="423" t="s">
        <v>5656</v>
      </c>
      <c r="H241" s="416">
        <v>320</v>
      </c>
      <c r="I241" s="413" t="s">
        <v>6410</v>
      </c>
      <c r="J241" s="408">
        <v>45276</v>
      </c>
      <c r="K241" s="403">
        <f t="shared" si="3"/>
        <v>320</v>
      </c>
    </row>
    <row r="242" spans="1:11">
      <c r="A242" s="441" t="s">
        <v>6411</v>
      </c>
      <c r="B242" s="397" t="s">
        <v>4731</v>
      </c>
      <c r="C242" s="423" t="s">
        <v>6006</v>
      </c>
      <c r="D242" s="431" t="s">
        <v>6412</v>
      </c>
      <c r="E242" s="423" t="s">
        <v>1984</v>
      </c>
      <c r="F242" s="423" t="s">
        <v>6006</v>
      </c>
      <c r="G242" s="423" t="s">
        <v>6006</v>
      </c>
      <c r="H242" s="416">
        <v>3513.88</v>
      </c>
      <c r="I242" s="413" t="s">
        <v>6410</v>
      </c>
      <c r="J242" s="408">
        <v>45276</v>
      </c>
      <c r="K242" s="403">
        <f t="shared" si="3"/>
        <v>3513.88</v>
      </c>
    </row>
    <row r="243" spans="1:11" ht="20.399999999999999">
      <c r="A243" s="441" t="s">
        <v>6413</v>
      </c>
      <c r="B243" s="397" t="s">
        <v>6289</v>
      </c>
      <c r="C243" s="423" t="s">
        <v>6290</v>
      </c>
      <c r="D243" s="431" t="s">
        <v>6414</v>
      </c>
      <c r="E243" s="423" t="s">
        <v>1984</v>
      </c>
      <c r="F243" s="423" t="s">
        <v>6290</v>
      </c>
      <c r="G243" s="423" t="s">
        <v>6290</v>
      </c>
      <c r="H243" s="416">
        <v>445</v>
      </c>
      <c r="I243" s="413" t="s">
        <v>6415</v>
      </c>
      <c r="J243" s="408">
        <v>45276</v>
      </c>
      <c r="K243" s="403">
        <f t="shared" si="3"/>
        <v>445</v>
      </c>
    </row>
    <row r="244" spans="1:11" ht="51">
      <c r="A244" s="440" t="s">
        <v>6416</v>
      </c>
      <c r="B244" s="397" t="s">
        <v>6079</v>
      </c>
      <c r="C244" s="423" t="s">
        <v>6080</v>
      </c>
      <c r="D244" s="431" t="s">
        <v>6417</v>
      </c>
      <c r="E244" s="423" t="s">
        <v>1984</v>
      </c>
      <c r="F244" s="423" t="s">
        <v>6080</v>
      </c>
      <c r="G244" s="423" t="s">
        <v>6080</v>
      </c>
      <c r="H244" s="416">
        <v>2500</v>
      </c>
      <c r="I244" s="413" t="s">
        <v>819</v>
      </c>
      <c r="J244" s="408">
        <v>45276</v>
      </c>
      <c r="K244" s="403">
        <f t="shared" si="3"/>
        <v>2500</v>
      </c>
    </row>
    <row r="245" spans="1:11" ht="40.799999999999997">
      <c r="A245" s="440" t="s">
        <v>6418</v>
      </c>
      <c r="B245" s="397" t="s">
        <v>6268</v>
      </c>
      <c r="C245" s="423" t="s">
        <v>5807</v>
      </c>
      <c r="D245" s="431" t="s">
        <v>6419</v>
      </c>
      <c r="E245" s="423" t="s">
        <v>1984</v>
      </c>
      <c r="F245" s="423" t="s">
        <v>5807</v>
      </c>
      <c r="G245" s="423" t="s">
        <v>5807</v>
      </c>
      <c r="H245" s="416">
        <v>614.39</v>
      </c>
      <c r="I245" s="413" t="s">
        <v>738</v>
      </c>
      <c r="J245" s="408">
        <v>45276</v>
      </c>
      <c r="K245" s="403">
        <f t="shared" si="3"/>
        <v>614.39</v>
      </c>
    </row>
    <row r="246" spans="1:11" ht="40.799999999999997">
      <c r="A246" s="440" t="s">
        <v>6420</v>
      </c>
      <c r="B246" s="397" t="s">
        <v>6268</v>
      </c>
      <c r="C246" s="423" t="s">
        <v>5807</v>
      </c>
      <c r="D246" s="431" t="s">
        <v>6421</v>
      </c>
      <c r="E246" s="423" t="s">
        <v>1984</v>
      </c>
      <c r="F246" s="423" t="s">
        <v>5807</v>
      </c>
      <c r="G246" s="423" t="s">
        <v>5807</v>
      </c>
      <c r="H246" s="416">
        <v>1254.6500000000001</v>
      </c>
      <c r="I246" s="413" t="s">
        <v>738</v>
      </c>
      <c r="J246" s="408">
        <v>45276</v>
      </c>
      <c r="K246" s="403">
        <f t="shared" si="3"/>
        <v>1254.6500000000001</v>
      </c>
    </row>
    <row r="247" spans="1:11" ht="40.799999999999997">
      <c r="A247" s="441" t="s">
        <v>6422</v>
      </c>
      <c r="B247" s="397" t="s">
        <v>6423</v>
      </c>
      <c r="C247" s="423" t="s">
        <v>5652</v>
      </c>
      <c r="D247" s="431" t="s">
        <v>6424</v>
      </c>
      <c r="E247" s="423" t="s">
        <v>1984</v>
      </c>
      <c r="F247" s="423" t="s">
        <v>5652</v>
      </c>
      <c r="G247" s="423" t="s">
        <v>5652</v>
      </c>
      <c r="H247" s="416">
        <v>4350</v>
      </c>
      <c r="I247" s="413" t="s">
        <v>704</v>
      </c>
      <c r="J247" s="408">
        <v>45291</v>
      </c>
      <c r="K247" s="403">
        <f t="shared" si="3"/>
        <v>4350</v>
      </c>
    </row>
    <row r="248" spans="1:11" ht="40.799999999999997">
      <c r="A248" s="442" t="s">
        <v>6425</v>
      </c>
      <c r="B248" s="397" t="s">
        <v>6108</v>
      </c>
      <c r="C248" s="423" t="s">
        <v>6426</v>
      </c>
      <c r="D248" s="431" t="s">
        <v>6427</v>
      </c>
      <c r="E248" s="423" t="s">
        <v>1984</v>
      </c>
      <c r="F248" s="423" t="s">
        <v>6426</v>
      </c>
      <c r="G248" s="423" t="s">
        <v>6426</v>
      </c>
      <c r="H248" s="416">
        <v>233.52</v>
      </c>
      <c r="I248" s="413" t="s">
        <v>722</v>
      </c>
      <c r="J248" s="408">
        <v>45291</v>
      </c>
      <c r="K248" s="403">
        <f t="shared" si="3"/>
        <v>233.52</v>
      </c>
    </row>
    <row r="249" spans="1:11" ht="30.6">
      <c r="A249" s="442" t="s">
        <v>6428</v>
      </c>
      <c r="B249" s="397" t="s">
        <v>6429</v>
      </c>
      <c r="C249" s="423" t="s">
        <v>5852</v>
      </c>
      <c r="D249" s="431" t="s">
        <v>6430</v>
      </c>
      <c r="E249" s="423" t="s">
        <v>1984</v>
      </c>
      <c r="F249" s="423" t="s">
        <v>5852</v>
      </c>
      <c r="G249" s="423" t="s">
        <v>5852</v>
      </c>
      <c r="H249" s="416">
        <v>3053</v>
      </c>
      <c r="I249" s="413" t="s">
        <v>722</v>
      </c>
      <c r="J249" s="408">
        <v>45291</v>
      </c>
      <c r="K249" s="403">
        <f t="shared" si="3"/>
        <v>3053</v>
      </c>
    </row>
    <row r="250" spans="1:11" ht="40.799999999999997">
      <c r="A250" s="441" t="s">
        <v>6431</v>
      </c>
      <c r="B250" s="397" t="s">
        <v>5933</v>
      </c>
      <c r="C250" s="423" t="s">
        <v>5656</v>
      </c>
      <c r="D250" s="431" t="s">
        <v>6432</v>
      </c>
      <c r="E250" s="423" t="s">
        <v>1984</v>
      </c>
      <c r="F250" s="423" t="s">
        <v>5656</v>
      </c>
      <c r="G250" s="423" t="s">
        <v>5656</v>
      </c>
      <c r="H250" s="416">
        <v>4450</v>
      </c>
      <c r="I250" s="413" t="s">
        <v>6433</v>
      </c>
      <c r="J250" s="408">
        <v>45291</v>
      </c>
      <c r="K250" s="403">
        <f t="shared" si="3"/>
        <v>4450</v>
      </c>
    </row>
    <row r="251" spans="1:11" ht="30.6">
      <c r="A251" s="441" t="s">
        <v>6434</v>
      </c>
      <c r="B251" s="397" t="s">
        <v>5933</v>
      </c>
      <c r="C251" s="423" t="s">
        <v>5656</v>
      </c>
      <c r="D251" s="431" t="s">
        <v>6435</v>
      </c>
      <c r="E251" s="423" t="s">
        <v>1984</v>
      </c>
      <c r="F251" s="423" t="s">
        <v>5656</v>
      </c>
      <c r="G251" s="423" t="s">
        <v>5656</v>
      </c>
      <c r="H251" s="416">
        <v>7930</v>
      </c>
      <c r="I251" s="413" t="s">
        <v>6433</v>
      </c>
      <c r="J251" s="408">
        <v>45291</v>
      </c>
      <c r="K251" s="403">
        <f t="shared" si="3"/>
        <v>7930</v>
      </c>
    </row>
    <row r="252" spans="1:11" ht="61.2">
      <c r="A252" s="440" t="s">
        <v>6436</v>
      </c>
      <c r="B252" s="397" t="s">
        <v>5911</v>
      </c>
      <c r="C252" s="423" t="s">
        <v>5710</v>
      </c>
      <c r="D252" s="431" t="s">
        <v>6437</v>
      </c>
      <c r="E252" s="423" t="s">
        <v>1984</v>
      </c>
      <c r="F252" s="423" t="s">
        <v>5710</v>
      </c>
      <c r="G252" s="423" t="s">
        <v>5710</v>
      </c>
      <c r="H252" s="416">
        <v>100</v>
      </c>
      <c r="I252" s="413" t="s">
        <v>6433</v>
      </c>
      <c r="J252" s="408">
        <v>45291</v>
      </c>
      <c r="K252" s="403">
        <f t="shared" si="3"/>
        <v>100</v>
      </c>
    </row>
    <row r="253" spans="1:11" ht="30.6">
      <c r="A253" s="442" t="s">
        <v>6438</v>
      </c>
      <c r="B253" s="397" t="s">
        <v>6268</v>
      </c>
      <c r="C253" s="423" t="s">
        <v>5807</v>
      </c>
      <c r="D253" s="431" t="s">
        <v>6439</v>
      </c>
      <c r="E253" s="423" t="s">
        <v>1984</v>
      </c>
      <c r="F253" s="423" t="s">
        <v>5807</v>
      </c>
      <c r="G253" s="423" t="s">
        <v>5807</v>
      </c>
      <c r="H253" s="416">
        <v>1200</v>
      </c>
      <c r="I253" s="413" t="s">
        <v>6433</v>
      </c>
      <c r="J253" s="408">
        <v>45291</v>
      </c>
      <c r="K253" s="403">
        <f t="shared" si="3"/>
        <v>1200</v>
      </c>
    </row>
    <row r="254" spans="1:11" ht="20.399999999999999">
      <c r="A254" s="440" t="s">
        <v>6440</v>
      </c>
      <c r="B254" s="397" t="s">
        <v>6441</v>
      </c>
      <c r="C254" s="423" t="s">
        <v>6442</v>
      </c>
      <c r="D254" s="431" t="s">
        <v>6443</v>
      </c>
      <c r="E254" s="423" t="s">
        <v>1984</v>
      </c>
      <c r="F254" s="423" t="s">
        <v>6442</v>
      </c>
      <c r="G254" s="423" t="s">
        <v>6442</v>
      </c>
      <c r="H254" s="416">
        <v>420.08</v>
      </c>
      <c r="I254" s="413" t="s">
        <v>6444</v>
      </c>
      <c r="J254" s="408">
        <v>45291</v>
      </c>
      <c r="K254" s="403">
        <f t="shared" si="3"/>
        <v>420.08</v>
      </c>
    </row>
    <row r="255" spans="1:11" ht="51">
      <c r="A255" s="440" t="s">
        <v>6445</v>
      </c>
      <c r="B255" s="397" t="s">
        <v>5979</v>
      </c>
      <c r="C255" s="423" t="s">
        <v>5772</v>
      </c>
      <c r="D255" s="431" t="s">
        <v>6446</v>
      </c>
      <c r="E255" s="423" t="s">
        <v>1984</v>
      </c>
      <c r="F255" s="423" t="s">
        <v>5772</v>
      </c>
      <c r="G255" s="423" t="s">
        <v>5772</v>
      </c>
      <c r="H255" s="416">
        <v>544.04999999999995</v>
      </c>
      <c r="I255" s="413" t="s">
        <v>792</v>
      </c>
      <c r="J255" s="408">
        <v>45291</v>
      </c>
      <c r="K255" s="403">
        <f t="shared" si="3"/>
        <v>544.04999999999995</v>
      </c>
    </row>
    <row r="256" spans="1:11" ht="20.399999999999999">
      <c r="A256" s="441" t="s">
        <v>6447</v>
      </c>
      <c r="B256" s="397" t="s">
        <v>6429</v>
      </c>
      <c r="C256" s="423" t="s">
        <v>5852</v>
      </c>
      <c r="D256" s="431" t="s">
        <v>6448</v>
      </c>
      <c r="E256" s="423" t="s">
        <v>1984</v>
      </c>
      <c r="F256" s="423" t="s">
        <v>5852</v>
      </c>
      <c r="G256" s="423" t="s">
        <v>5852</v>
      </c>
      <c r="H256" s="416">
        <v>35.979999999999997</v>
      </c>
      <c r="I256" s="413" t="s">
        <v>732</v>
      </c>
      <c r="J256" s="408">
        <v>45291</v>
      </c>
      <c r="K256" s="403">
        <f t="shared" si="3"/>
        <v>35.979999999999997</v>
      </c>
    </row>
    <row r="257" spans="1:11" ht="61.2">
      <c r="A257" s="440" t="s">
        <v>6449</v>
      </c>
      <c r="B257" s="397" t="s">
        <v>6079</v>
      </c>
      <c r="C257" s="423" t="s">
        <v>6080</v>
      </c>
      <c r="D257" s="431" t="s">
        <v>6450</v>
      </c>
      <c r="E257" s="423" t="s">
        <v>1984</v>
      </c>
      <c r="F257" s="423" t="s">
        <v>6080</v>
      </c>
      <c r="G257" s="423" t="s">
        <v>6080</v>
      </c>
      <c r="H257" s="416">
        <v>4880</v>
      </c>
      <c r="I257" s="413" t="s">
        <v>732</v>
      </c>
      <c r="J257" s="408">
        <v>45291</v>
      </c>
      <c r="K257" s="403">
        <f t="shared" si="3"/>
        <v>4880</v>
      </c>
    </row>
    <row r="258" spans="1:11" ht="61.2">
      <c r="A258" s="440" t="s">
        <v>6451</v>
      </c>
      <c r="B258" s="397" t="s">
        <v>2389</v>
      </c>
      <c r="C258" s="423" t="s">
        <v>1691</v>
      </c>
      <c r="D258" s="431" t="s">
        <v>6452</v>
      </c>
      <c r="E258" s="423" t="s">
        <v>1984</v>
      </c>
      <c r="F258" s="423" t="s">
        <v>1691</v>
      </c>
      <c r="G258" s="423" t="s">
        <v>1691</v>
      </c>
      <c r="H258" s="416">
        <v>1229.4100000000001</v>
      </c>
      <c r="I258" s="413" t="s">
        <v>754</v>
      </c>
      <c r="J258" s="408">
        <v>45291</v>
      </c>
      <c r="K258" s="403">
        <f t="shared" si="3"/>
        <v>1229.4100000000001</v>
      </c>
    </row>
    <row r="259" spans="1:11" ht="40.799999999999997">
      <c r="A259" s="440" t="s">
        <v>6453</v>
      </c>
      <c r="B259" s="397" t="s">
        <v>5933</v>
      </c>
      <c r="C259" s="423" t="s">
        <v>5656</v>
      </c>
      <c r="D259" s="431" t="s">
        <v>6454</v>
      </c>
      <c r="E259" s="423" t="s">
        <v>1984</v>
      </c>
      <c r="F259" s="423" t="s">
        <v>5656</v>
      </c>
      <c r="G259" s="423" t="s">
        <v>5656</v>
      </c>
      <c r="H259" s="416">
        <v>1260</v>
      </c>
      <c r="I259" s="413" t="s">
        <v>6455</v>
      </c>
      <c r="J259" s="408">
        <v>45291</v>
      </c>
      <c r="K259" s="403">
        <f t="shared" si="3"/>
        <v>1260</v>
      </c>
    </row>
    <row r="260" spans="1:11" ht="51">
      <c r="A260" s="440" t="s">
        <v>6456</v>
      </c>
      <c r="B260" s="397" t="s">
        <v>5933</v>
      </c>
      <c r="C260" s="423" t="s">
        <v>5656</v>
      </c>
      <c r="D260" s="431" t="s">
        <v>6457</v>
      </c>
      <c r="E260" s="423" t="s">
        <v>1984</v>
      </c>
      <c r="F260" s="423" t="s">
        <v>5656</v>
      </c>
      <c r="G260" s="423" t="s">
        <v>5656</v>
      </c>
      <c r="H260" s="416">
        <v>4750</v>
      </c>
      <c r="I260" s="413" t="s">
        <v>6455</v>
      </c>
      <c r="J260" s="408">
        <v>45291</v>
      </c>
      <c r="K260" s="403">
        <f t="shared" ref="K260:K278" si="4">H260</f>
        <v>4750</v>
      </c>
    </row>
    <row r="261" spans="1:11" ht="30.6">
      <c r="A261" s="440" t="s">
        <v>6458</v>
      </c>
      <c r="B261" s="397" t="s">
        <v>6459</v>
      </c>
      <c r="C261" s="423" t="s">
        <v>6460</v>
      </c>
      <c r="D261" s="431" t="s">
        <v>6461</v>
      </c>
      <c r="E261" s="423" t="s">
        <v>1984</v>
      </c>
      <c r="F261" s="423" t="s">
        <v>6460</v>
      </c>
      <c r="G261" s="423" t="s">
        <v>6460</v>
      </c>
      <c r="H261" s="416">
        <v>1635</v>
      </c>
      <c r="I261" s="413" t="s">
        <v>6462</v>
      </c>
      <c r="J261" s="408">
        <v>45291</v>
      </c>
      <c r="K261" s="403">
        <f t="shared" si="4"/>
        <v>1635</v>
      </c>
    </row>
    <row r="262" spans="1:11" ht="30.6">
      <c r="A262" s="440" t="s">
        <v>6463</v>
      </c>
      <c r="B262" s="397" t="s">
        <v>6464</v>
      </c>
      <c r="C262" s="423" t="s">
        <v>6465</v>
      </c>
      <c r="D262" s="431" t="s">
        <v>6466</v>
      </c>
      <c r="E262" s="423" t="s">
        <v>1984</v>
      </c>
      <c r="F262" s="423" t="s">
        <v>6465</v>
      </c>
      <c r="G262" s="423" t="s">
        <v>6465</v>
      </c>
      <c r="H262" s="416">
        <v>16500</v>
      </c>
      <c r="I262" s="413" t="s">
        <v>6462</v>
      </c>
      <c r="J262" s="408">
        <v>45291</v>
      </c>
      <c r="K262" s="403">
        <f t="shared" si="4"/>
        <v>16500</v>
      </c>
    </row>
    <row r="263" spans="1:11" ht="20.399999999999999">
      <c r="A263" s="443" t="s">
        <v>6467</v>
      </c>
      <c r="B263" s="444">
        <v>186950995</v>
      </c>
      <c r="C263" s="423" t="s">
        <v>6468</v>
      </c>
      <c r="D263" s="431" t="s">
        <v>6469</v>
      </c>
      <c r="E263" s="423" t="s">
        <v>1984</v>
      </c>
      <c r="F263" s="423" t="s">
        <v>6468</v>
      </c>
      <c r="G263" s="423" t="s">
        <v>6468</v>
      </c>
      <c r="H263" s="416">
        <v>4863.3999999999996</v>
      </c>
      <c r="I263" s="413" t="s">
        <v>6462</v>
      </c>
      <c r="J263" s="408">
        <v>45291</v>
      </c>
      <c r="K263" s="403">
        <f t="shared" si="4"/>
        <v>4863.3999999999996</v>
      </c>
    </row>
    <row r="264" spans="1:11" ht="20.399999999999999">
      <c r="A264" s="441" t="s">
        <v>6470</v>
      </c>
      <c r="B264" s="397" t="s">
        <v>6429</v>
      </c>
      <c r="C264" s="423" t="s">
        <v>5852</v>
      </c>
      <c r="D264" s="431" t="s">
        <v>6471</v>
      </c>
      <c r="E264" s="423" t="s">
        <v>1984</v>
      </c>
      <c r="F264" s="423" t="s">
        <v>5852</v>
      </c>
      <c r="G264" s="423" t="s">
        <v>5852</v>
      </c>
      <c r="H264" s="416">
        <v>3317.1</v>
      </c>
      <c r="I264" s="413" t="s">
        <v>6462</v>
      </c>
      <c r="J264" s="408">
        <v>45291</v>
      </c>
      <c r="K264" s="403">
        <f t="shared" si="4"/>
        <v>3317.1</v>
      </c>
    </row>
    <row r="265" spans="1:11" ht="40.799999999999997">
      <c r="A265" s="440" t="s">
        <v>6472</v>
      </c>
      <c r="B265" s="397" t="s">
        <v>6069</v>
      </c>
      <c r="C265" s="423" t="s">
        <v>6473</v>
      </c>
      <c r="D265" s="431" t="s">
        <v>6474</v>
      </c>
      <c r="E265" s="423" t="s">
        <v>1984</v>
      </c>
      <c r="F265" s="423" t="s">
        <v>6473</v>
      </c>
      <c r="G265" s="423" t="s">
        <v>6473</v>
      </c>
      <c r="H265" s="416">
        <v>1890.5</v>
      </c>
      <c r="I265" s="413" t="s">
        <v>6475</v>
      </c>
      <c r="J265" s="408">
        <v>45291</v>
      </c>
      <c r="K265" s="403">
        <f t="shared" si="4"/>
        <v>1890.5</v>
      </c>
    </row>
    <row r="266" spans="1:11" ht="20.399999999999999">
      <c r="A266" s="441" t="s">
        <v>6476</v>
      </c>
      <c r="B266" s="397" t="s">
        <v>2389</v>
      </c>
      <c r="C266" s="423" t="s">
        <v>1691</v>
      </c>
      <c r="D266" s="431" t="s">
        <v>6477</v>
      </c>
      <c r="E266" s="423" t="s">
        <v>1984</v>
      </c>
      <c r="F266" s="423" t="s">
        <v>1691</v>
      </c>
      <c r="G266" s="423" t="s">
        <v>1691</v>
      </c>
      <c r="H266" s="416">
        <v>2410</v>
      </c>
      <c r="I266" s="413" t="s">
        <v>6475</v>
      </c>
      <c r="J266" s="408">
        <v>45291</v>
      </c>
      <c r="K266" s="403">
        <f t="shared" si="4"/>
        <v>2410</v>
      </c>
    </row>
    <row r="267" spans="1:11" ht="20.399999999999999">
      <c r="A267" s="445" t="s">
        <v>6478</v>
      </c>
      <c r="B267" s="397" t="s">
        <v>5914</v>
      </c>
      <c r="C267" s="423" t="s">
        <v>5915</v>
      </c>
      <c r="D267" s="431" t="s">
        <v>6479</v>
      </c>
      <c r="E267" s="423" t="s">
        <v>1984</v>
      </c>
      <c r="F267" s="423" t="s">
        <v>5915</v>
      </c>
      <c r="G267" s="423" t="s">
        <v>5915</v>
      </c>
      <c r="H267" s="416">
        <v>700</v>
      </c>
      <c r="I267" s="413" t="s">
        <v>829</v>
      </c>
      <c r="J267" s="408">
        <v>45291</v>
      </c>
      <c r="K267" s="403">
        <f t="shared" si="4"/>
        <v>700</v>
      </c>
    </row>
    <row r="268" spans="1:11" ht="51">
      <c r="A268" s="440" t="s">
        <v>6480</v>
      </c>
      <c r="B268" s="397" t="s">
        <v>5933</v>
      </c>
      <c r="C268" s="423" t="s">
        <v>5656</v>
      </c>
      <c r="D268" s="431" t="s">
        <v>6481</v>
      </c>
      <c r="E268" s="423" t="s">
        <v>1984</v>
      </c>
      <c r="F268" s="423" t="s">
        <v>5656</v>
      </c>
      <c r="G268" s="423" t="s">
        <v>5656</v>
      </c>
      <c r="H268" s="416">
        <v>250</v>
      </c>
      <c r="I268" s="426" t="s">
        <v>829</v>
      </c>
      <c r="J268" s="408">
        <v>45291</v>
      </c>
      <c r="K268" s="403">
        <f t="shared" si="4"/>
        <v>250</v>
      </c>
    </row>
    <row r="269" spans="1:11" ht="30.6">
      <c r="A269" s="441" t="s">
        <v>6482</v>
      </c>
      <c r="B269" s="397" t="s">
        <v>6108</v>
      </c>
      <c r="C269" s="423" t="s">
        <v>6483</v>
      </c>
      <c r="D269" s="431" t="s">
        <v>6484</v>
      </c>
      <c r="E269" s="423" t="s">
        <v>1984</v>
      </c>
      <c r="F269" s="423" t="s">
        <v>6483</v>
      </c>
      <c r="G269" s="423" t="s">
        <v>6483</v>
      </c>
      <c r="H269" s="416">
        <v>1418.03</v>
      </c>
      <c r="I269" s="413" t="s">
        <v>820</v>
      </c>
      <c r="J269" s="408">
        <v>45291</v>
      </c>
      <c r="K269" s="403">
        <f t="shared" si="4"/>
        <v>1418.03</v>
      </c>
    </row>
    <row r="270" spans="1:11" ht="51">
      <c r="A270" s="440" t="s">
        <v>6485</v>
      </c>
      <c r="B270" s="397" t="s">
        <v>6268</v>
      </c>
      <c r="C270" s="423" t="s">
        <v>5807</v>
      </c>
      <c r="D270" s="431" t="s">
        <v>6486</v>
      </c>
      <c r="E270" s="423" t="s">
        <v>1984</v>
      </c>
      <c r="F270" s="423" t="s">
        <v>5807</v>
      </c>
      <c r="G270" s="423" t="s">
        <v>5807</v>
      </c>
      <c r="H270" s="416">
        <v>449.15</v>
      </c>
      <c r="I270" s="413" t="s">
        <v>820</v>
      </c>
      <c r="J270" s="408">
        <v>45291</v>
      </c>
      <c r="K270" s="403">
        <f t="shared" si="4"/>
        <v>449.15</v>
      </c>
    </row>
    <row r="271" spans="1:11" ht="20.399999999999999">
      <c r="A271" s="441" t="s">
        <v>6487</v>
      </c>
      <c r="B271" s="397" t="s">
        <v>6279</v>
      </c>
      <c r="C271" s="423" t="s">
        <v>6280</v>
      </c>
      <c r="D271" s="431" t="s">
        <v>6488</v>
      </c>
      <c r="E271" s="423" t="s">
        <v>1984</v>
      </c>
      <c r="F271" s="423" t="s">
        <v>6280</v>
      </c>
      <c r="G271" s="423" t="s">
        <v>6280</v>
      </c>
      <c r="H271" s="416">
        <v>4800</v>
      </c>
      <c r="I271" s="413" t="s">
        <v>758</v>
      </c>
      <c r="J271" s="408">
        <v>45291</v>
      </c>
      <c r="K271" s="403">
        <f t="shared" si="4"/>
        <v>4800</v>
      </c>
    </row>
    <row r="272" spans="1:11" ht="61.2">
      <c r="A272" s="440" t="s">
        <v>6489</v>
      </c>
      <c r="B272" s="397" t="s">
        <v>6268</v>
      </c>
      <c r="C272" s="423" t="s">
        <v>5807</v>
      </c>
      <c r="D272" s="431" t="s">
        <v>6490</v>
      </c>
      <c r="E272" s="423" t="s">
        <v>1984</v>
      </c>
      <c r="F272" s="423" t="s">
        <v>5807</v>
      </c>
      <c r="G272" s="423" t="s">
        <v>5807</v>
      </c>
      <c r="H272" s="416">
        <v>502</v>
      </c>
      <c r="I272" s="413" t="s">
        <v>758</v>
      </c>
      <c r="J272" s="408">
        <v>45291</v>
      </c>
      <c r="K272" s="403">
        <f t="shared" si="4"/>
        <v>502</v>
      </c>
    </row>
    <row r="273" spans="1:11" ht="40.799999999999997">
      <c r="A273" s="440" t="s">
        <v>6491</v>
      </c>
      <c r="B273" s="397" t="s">
        <v>5876</v>
      </c>
      <c r="C273" s="423" t="s">
        <v>6104</v>
      </c>
      <c r="D273" s="431" t="s">
        <v>6492</v>
      </c>
      <c r="E273" s="423" t="s">
        <v>1984</v>
      </c>
      <c r="F273" s="423" t="s">
        <v>6104</v>
      </c>
      <c r="G273" s="423" t="s">
        <v>6104</v>
      </c>
      <c r="H273" s="416">
        <v>533.67999999999995</v>
      </c>
      <c r="I273" s="413" t="s">
        <v>846</v>
      </c>
      <c r="J273" s="408">
        <v>45291</v>
      </c>
      <c r="K273" s="403">
        <f t="shared" si="4"/>
        <v>533.67999999999995</v>
      </c>
    </row>
    <row r="274" spans="1:11" ht="40.799999999999997">
      <c r="A274" s="440" t="s">
        <v>6493</v>
      </c>
      <c r="B274" s="397" t="s">
        <v>6108</v>
      </c>
      <c r="C274" s="423" t="s">
        <v>6483</v>
      </c>
      <c r="D274" s="431" t="s">
        <v>6494</v>
      </c>
      <c r="E274" s="423" t="s">
        <v>1984</v>
      </c>
      <c r="F274" s="423" t="s">
        <v>6483</v>
      </c>
      <c r="G274" s="423" t="s">
        <v>6483</v>
      </c>
      <c r="H274" s="416">
        <v>467.05</v>
      </c>
      <c r="I274" s="413" t="s">
        <v>846</v>
      </c>
      <c r="J274" s="408">
        <v>45291</v>
      </c>
      <c r="K274" s="403">
        <f t="shared" si="4"/>
        <v>467.05</v>
      </c>
    </row>
    <row r="275" spans="1:11" ht="61.2">
      <c r="A275" s="440" t="s">
        <v>6495</v>
      </c>
      <c r="B275" s="397" t="s">
        <v>6374</v>
      </c>
      <c r="C275" s="423" t="s">
        <v>6375</v>
      </c>
      <c r="D275" s="431" t="s">
        <v>6496</v>
      </c>
      <c r="E275" s="423" t="s">
        <v>1984</v>
      </c>
      <c r="F275" s="423" t="s">
        <v>6375</v>
      </c>
      <c r="G275" s="423" t="s">
        <v>6375</v>
      </c>
      <c r="H275" s="416">
        <v>537</v>
      </c>
      <c r="I275" s="413" t="s">
        <v>846</v>
      </c>
      <c r="J275" s="408">
        <v>45291</v>
      </c>
      <c r="K275" s="403">
        <f t="shared" si="4"/>
        <v>537</v>
      </c>
    </row>
    <row r="276" spans="1:11" ht="81.599999999999994">
      <c r="A276" s="440" t="s">
        <v>6497</v>
      </c>
      <c r="B276" s="397" t="s">
        <v>6498</v>
      </c>
      <c r="C276" s="423" t="s">
        <v>6499</v>
      </c>
      <c r="D276" s="431" t="s">
        <v>6500</v>
      </c>
      <c r="E276" s="423" t="s">
        <v>1984</v>
      </c>
      <c r="F276" s="423" t="s">
        <v>6499</v>
      </c>
      <c r="G276" s="423" t="s">
        <v>6499</v>
      </c>
      <c r="H276" s="416">
        <v>369.97</v>
      </c>
      <c r="I276" s="413" t="s">
        <v>770</v>
      </c>
      <c r="J276" s="408">
        <v>45291</v>
      </c>
      <c r="K276" s="403">
        <f t="shared" si="4"/>
        <v>369.97</v>
      </c>
    </row>
    <row r="277" spans="1:11" ht="30.6">
      <c r="A277" s="441" t="s">
        <v>6501</v>
      </c>
      <c r="B277" s="397" t="s">
        <v>6502</v>
      </c>
      <c r="C277" s="423" t="s">
        <v>6503</v>
      </c>
      <c r="D277" s="431" t="s">
        <v>6504</v>
      </c>
      <c r="E277" s="423" t="s">
        <v>1984</v>
      </c>
      <c r="F277" s="423" t="s">
        <v>6503</v>
      </c>
      <c r="G277" s="423" t="s">
        <v>6503</v>
      </c>
      <c r="H277" s="416">
        <v>7425</v>
      </c>
      <c r="I277" s="413" t="s">
        <v>854</v>
      </c>
      <c r="J277" s="408">
        <v>45291</v>
      </c>
      <c r="K277" s="403">
        <f t="shared" si="4"/>
        <v>7425</v>
      </c>
    </row>
    <row r="278" spans="1:11" ht="30.6">
      <c r="A278" s="441" t="s">
        <v>6505</v>
      </c>
      <c r="B278" s="397" t="s">
        <v>2887</v>
      </c>
      <c r="C278" s="423" t="s">
        <v>5975</v>
      </c>
      <c r="D278" s="431" t="s">
        <v>6506</v>
      </c>
      <c r="E278" s="423" t="s">
        <v>1984</v>
      </c>
      <c r="F278" s="423" t="s">
        <v>5975</v>
      </c>
      <c r="G278" s="423" t="s">
        <v>5975</v>
      </c>
      <c r="H278" s="416">
        <v>4390.1499999999996</v>
      </c>
      <c r="I278" s="413" t="s">
        <v>779</v>
      </c>
      <c r="J278" s="408">
        <v>45291</v>
      </c>
      <c r="K278" s="403">
        <f t="shared" si="4"/>
        <v>4390.1499999999996</v>
      </c>
    </row>
    <row r="279" spans="1:11">
      <c r="A279" s="180"/>
    </row>
    <row r="280" spans="1:11">
      <c r="A280" s="180"/>
    </row>
  </sheetData>
  <mergeCells count="2">
    <mergeCell ref="A1:K1"/>
    <mergeCell ref="A2:K2"/>
  </mergeCells>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49BD2-CA6C-46E3-BF88-85F03295DEDA}">
  <dimension ref="A1:K363"/>
  <sheetViews>
    <sheetView workbookViewId="0">
      <selection sqref="A1:XFD1048576"/>
    </sheetView>
  </sheetViews>
  <sheetFormatPr defaultRowHeight="14.4"/>
  <cols>
    <col min="1" max="1" width="12.44140625" bestFit="1" customWidth="1"/>
    <col min="2" max="2" width="19.44140625" style="548" bestFit="1" customWidth="1"/>
    <col min="3" max="3" width="22.109375" customWidth="1"/>
    <col min="4" max="4" width="40.44140625" style="549" customWidth="1"/>
    <col min="5" max="5" width="21.88671875" style="550" customWidth="1"/>
    <col min="6" max="6" width="22.44140625" style="549" customWidth="1"/>
    <col min="7" max="7" width="17.33203125" bestFit="1" customWidth="1"/>
    <col min="8" max="8" width="17" customWidth="1"/>
    <col min="9" max="10" width="13.5546875" customWidth="1"/>
    <col min="11" max="11" width="18.44140625" bestFit="1" customWidth="1"/>
  </cols>
  <sheetData>
    <row r="1" spans="1:11" ht="32.25" customHeight="1">
      <c r="A1" s="446" t="s">
        <v>6507</v>
      </c>
      <c r="B1" s="446"/>
      <c r="C1" s="446"/>
      <c r="D1" s="446"/>
      <c r="E1" s="446"/>
      <c r="F1" s="446"/>
      <c r="G1" s="446"/>
      <c r="H1" s="446"/>
      <c r="I1" s="446"/>
      <c r="J1" s="446"/>
      <c r="K1" s="446"/>
    </row>
    <row r="2" spans="1:11" ht="100.95" customHeight="1">
      <c r="A2" s="454" t="s">
        <v>11</v>
      </c>
      <c r="B2" s="454"/>
      <c r="C2" s="454"/>
      <c r="D2" s="454"/>
      <c r="E2" s="454"/>
      <c r="F2" s="454"/>
      <c r="G2" s="454"/>
      <c r="H2" s="454"/>
      <c r="I2" s="454"/>
      <c r="J2" s="454"/>
      <c r="K2" s="454"/>
    </row>
    <row r="3" spans="1:11" s="7" customFormat="1" ht="51.75" customHeight="1">
      <c r="A3" s="455" t="s">
        <v>0</v>
      </c>
      <c r="B3" s="456" t="s">
        <v>1</v>
      </c>
      <c r="C3" s="457" t="s">
        <v>2</v>
      </c>
      <c r="D3" s="457" t="s">
        <v>3</v>
      </c>
      <c r="E3" s="458" t="s">
        <v>4</v>
      </c>
      <c r="F3" s="457" t="s">
        <v>5</v>
      </c>
      <c r="G3" s="457" t="s">
        <v>6</v>
      </c>
      <c r="H3" s="459" t="s">
        <v>7</v>
      </c>
      <c r="I3" s="460" t="s">
        <v>8</v>
      </c>
      <c r="J3" s="460" t="s">
        <v>9</v>
      </c>
      <c r="K3" s="459" t="s">
        <v>10</v>
      </c>
    </row>
    <row r="4" spans="1:11" ht="28.8">
      <c r="A4" s="461" t="s">
        <v>6508</v>
      </c>
      <c r="B4" s="462" t="s">
        <v>6509</v>
      </c>
      <c r="C4" s="463" t="s">
        <v>6510</v>
      </c>
      <c r="D4" s="464" t="s">
        <v>6511</v>
      </c>
      <c r="E4" s="465" t="s">
        <v>1647</v>
      </c>
      <c r="F4" s="464" t="s">
        <v>6510</v>
      </c>
      <c r="G4" s="466" t="s">
        <v>6512</v>
      </c>
      <c r="H4" s="467">
        <v>80.5</v>
      </c>
      <c r="I4" s="468">
        <v>44946</v>
      </c>
      <c r="J4" s="469">
        <v>44946</v>
      </c>
      <c r="K4" s="467">
        <v>80.5</v>
      </c>
    </row>
    <row r="5" spans="1:11" ht="28.8">
      <c r="A5" s="461" t="s">
        <v>6513</v>
      </c>
      <c r="B5" s="470" t="s">
        <v>6514</v>
      </c>
      <c r="C5" s="471" t="s">
        <v>6515</v>
      </c>
      <c r="D5" s="464" t="s">
        <v>6516</v>
      </c>
      <c r="E5" s="465" t="s">
        <v>1647</v>
      </c>
      <c r="F5" s="464" t="s">
        <v>6515</v>
      </c>
      <c r="G5" s="472" t="s">
        <v>6512</v>
      </c>
      <c r="H5" s="473">
        <v>122.73</v>
      </c>
      <c r="I5" s="474">
        <v>44949</v>
      </c>
      <c r="J5" s="469">
        <v>44949</v>
      </c>
      <c r="K5" s="473">
        <v>122.73</v>
      </c>
    </row>
    <row r="6" spans="1:11" ht="28.8">
      <c r="A6" s="461" t="s">
        <v>6517</v>
      </c>
      <c r="B6" s="462" t="s">
        <v>6518</v>
      </c>
      <c r="C6" s="463" t="s">
        <v>6519</v>
      </c>
      <c r="D6" s="464" t="s">
        <v>6520</v>
      </c>
      <c r="E6" s="465" t="s">
        <v>1647</v>
      </c>
      <c r="F6" s="463" t="s">
        <v>6519</v>
      </c>
      <c r="G6" s="466" t="s">
        <v>6512</v>
      </c>
      <c r="H6" s="467">
        <v>966.08</v>
      </c>
      <c r="I6" s="468">
        <v>44950</v>
      </c>
      <c r="J6" s="469">
        <v>44950</v>
      </c>
      <c r="K6" s="467">
        <v>966.08</v>
      </c>
    </row>
    <row r="7" spans="1:11" ht="28.8">
      <c r="A7" s="461" t="s">
        <v>6521</v>
      </c>
      <c r="B7" s="475" t="s">
        <v>6522</v>
      </c>
      <c r="C7" s="476" t="s">
        <v>6523</v>
      </c>
      <c r="D7" s="464" t="s">
        <v>6524</v>
      </c>
      <c r="E7" s="465" t="s">
        <v>1647</v>
      </c>
      <c r="F7" s="464" t="s">
        <v>6523</v>
      </c>
      <c r="G7" s="475" t="s">
        <v>6512</v>
      </c>
      <c r="H7" s="477">
        <v>1341.4</v>
      </c>
      <c r="I7" s="478">
        <v>44957</v>
      </c>
      <c r="J7" s="469">
        <v>44957</v>
      </c>
      <c r="K7" s="477">
        <v>1341.4</v>
      </c>
    </row>
    <row r="8" spans="1:11" ht="115.2">
      <c r="A8" s="461" t="s">
        <v>6525</v>
      </c>
      <c r="B8" s="470" t="s">
        <v>6514</v>
      </c>
      <c r="C8" s="471" t="s">
        <v>6515</v>
      </c>
      <c r="D8" s="464" t="s">
        <v>6516</v>
      </c>
      <c r="E8" s="465" t="s">
        <v>1647</v>
      </c>
      <c r="F8" s="464" t="s">
        <v>6515</v>
      </c>
      <c r="G8" s="472" t="s">
        <v>6512</v>
      </c>
      <c r="H8" s="473">
        <v>45.55</v>
      </c>
      <c r="I8" s="474">
        <v>44963</v>
      </c>
      <c r="J8" s="469">
        <v>45328</v>
      </c>
      <c r="K8" s="473">
        <v>45.55</v>
      </c>
    </row>
    <row r="9" spans="1:11" ht="86.4">
      <c r="A9" s="461" t="s">
        <v>6526</v>
      </c>
      <c r="B9" s="475" t="s">
        <v>6522</v>
      </c>
      <c r="C9" s="479" t="s">
        <v>6527</v>
      </c>
      <c r="D9" s="464" t="s">
        <v>6528</v>
      </c>
      <c r="E9" s="465" t="s">
        <v>1647</v>
      </c>
      <c r="F9" s="464" t="s">
        <v>6527</v>
      </c>
      <c r="G9" s="480" t="s">
        <v>6512</v>
      </c>
      <c r="H9" s="481">
        <v>1750.93</v>
      </c>
      <c r="I9" s="482">
        <v>44927</v>
      </c>
      <c r="J9" s="469">
        <v>44957</v>
      </c>
      <c r="K9" s="481">
        <v>1750.93</v>
      </c>
    </row>
    <row r="10" spans="1:11" ht="72">
      <c r="A10" s="461" t="s">
        <v>6529</v>
      </c>
      <c r="B10" s="483" t="s">
        <v>6530</v>
      </c>
      <c r="C10" s="484" t="s">
        <v>6531</v>
      </c>
      <c r="D10" s="464" t="s">
        <v>6532</v>
      </c>
      <c r="E10" s="465" t="s">
        <v>1647</v>
      </c>
      <c r="F10" s="464" t="s">
        <v>6531</v>
      </c>
      <c r="G10" s="485" t="s">
        <v>6512</v>
      </c>
      <c r="H10" s="486">
        <v>8100</v>
      </c>
      <c r="I10" s="487">
        <v>44972</v>
      </c>
      <c r="J10" s="469">
        <v>45322</v>
      </c>
      <c r="K10" s="486">
        <v>8100</v>
      </c>
    </row>
    <row r="11" spans="1:11" ht="115.2">
      <c r="A11" s="461" t="s">
        <v>6533</v>
      </c>
      <c r="B11" s="470" t="s">
        <v>6534</v>
      </c>
      <c r="C11" s="471" t="s">
        <v>6535</v>
      </c>
      <c r="D11" s="464" t="s">
        <v>6536</v>
      </c>
      <c r="E11" s="465" t="s">
        <v>1647</v>
      </c>
      <c r="F11" s="464" t="s">
        <v>6535</v>
      </c>
      <c r="G11" s="472" t="s">
        <v>6512</v>
      </c>
      <c r="H11" s="473">
        <v>766.4</v>
      </c>
      <c r="I11" s="474">
        <v>44974</v>
      </c>
      <c r="J11" s="469">
        <v>44974</v>
      </c>
      <c r="K11" s="473">
        <v>766.4</v>
      </c>
    </row>
    <row r="12" spans="1:11" ht="129.6">
      <c r="A12" s="461" t="s">
        <v>6537</v>
      </c>
      <c r="B12" s="488" t="s">
        <v>2907</v>
      </c>
      <c r="C12" s="489" t="s">
        <v>6538</v>
      </c>
      <c r="D12" s="464" t="s">
        <v>6539</v>
      </c>
      <c r="E12" s="465" t="s">
        <v>1647</v>
      </c>
      <c r="F12" s="464" t="s">
        <v>6538</v>
      </c>
      <c r="G12" s="490" t="s">
        <v>6512</v>
      </c>
      <c r="H12" s="491">
        <v>24300</v>
      </c>
      <c r="I12" s="492"/>
      <c r="J12" s="469"/>
      <c r="K12" s="491"/>
    </row>
    <row r="13" spans="1:11" ht="187.2">
      <c r="A13" s="493" t="s">
        <v>6540</v>
      </c>
      <c r="B13" s="494" t="s">
        <v>3816</v>
      </c>
      <c r="C13" s="484" t="s">
        <v>6541</v>
      </c>
      <c r="D13" s="495" t="s">
        <v>6542</v>
      </c>
      <c r="E13" s="465" t="s">
        <v>1647</v>
      </c>
      <c r="F13" s="464" t="s">
        <v>6541</v>
      </c>
      <c r="G13" s="485" t="s">
        <v>6512</v>
      </c>
      <c r="H13" s="486">
        <v>4500</v>
      </c>
      <c r="I13" s="487">
        <v>45083</v>
      </c>
      <c r="J13" s="469">
        <v>45135</v>
      </c>
      <c r="K13" s="486">
        <v>4500</v>
      </c>
    </row>
    <row r="14" spans="1:11" ht="129.6">
      <c r="A14" s="461" t="s">
        <v>6543</v>
      </c>
      <c r="B14" s="488" t="s">
        <v>6544</v>
      </c>
      <c r="C14" s="489" t="s">
        <v>6545</v>
      </c>
      <c r="D14" s="464" t="s">
        <v>6546</v>
      </c>
      <c r="E14" s="465" t="s">
        <v>1647</v>
      </c>
      <c r="F14" s="464" t="s">
        <v>6545</v>
      </c>
      <c r="G14" s="490" t="s">
        <v>6512</v>
      </c>
      <c r="H14" s="491">
        <v>36000</v>
      </c>
      <c r="I14" s="492">
        <v>44980</v>
      </c>
      <c r="J14" s="469">
        <v>46146</v>
      </c>
      <c r="K14" s="491">
        <v>36000</v>
      </c>
    </row>
    <row r="15" spans="1:11" ht="115.2">
      <c r="A15" s="461" t="s">
        <v>6547</v>
      </c>
      <c r="B15" s="494" t="s">
        <v>6548</v>
      </c>
      <c r="C15" s="484" t="s">
        <v>6549</v>
      </c>
      <c r="D15" s="464" t="s">
        <v>6550</v>
      </c>
      <c r="E15" s="465" t="s">
        <v>1647</v>
      </c>
      <c r="F15" s="484" t="s">
        <v>6549</v>
      </c>
      <c r="G15" s="485" t="s">
        <v>6512</v>
      </c>
      <c r="H15" s="486">
        <v>787</v>
      </c>
      <c r="I15" s="487">
        <v>45020</v>
      </c>
      <c r="J15" s="469">
        <v>45020</v>
      </c>
      <c r="K15" s="486">
        <v>787</v>
      </c>
    </row>
    <row r="16" spans="1:11" ht="115.2">
      <c r="A16" s="461" t="s">
        <v>6551</v>
      </c>
      <c r="B16" s="470" t="s">
        <v>6548</v>
      </c>
      <c r="C16" s="471" t="s">
        <v>6549</v>
      </c>
      <c r="D16" s="464" t="s">
        <v>6552</v>
      </c>
      <c r="E16" s="465" t="s">
        <v>1647</v>
      </c>
      <c r="F16" s="471" t="s">
        <v>6549</v>
      </c>
      <c r="G16" s="472" t="s">
        <v>6512</v>
      </c>
      <c r="H16" s="473">
        <v>3042</v>
      </c>
      <c r="I16" s="474">
        <v>44992</v>
      </c>
      <c r="J16" s="469">
        <v>45013</v>
      </c>
      <c r="K16" s="473">
        <v>3042</v>
      </c>
    </row>
    <row r="17" spans="1:11" ht="86.4">
      <c r="A17" s="461" t="s">
        <v>6553</v>
      </c>
      <c r="B17" s="496" t="s">
        <v>6548</v>
      </c>
      <c r="C17" s="479" t="s">
        <v>6549</v>
      </c>
      <c r="D17" s="464" t="s">
        <v>6554</v>
      </c>
      <c r="E17" s="465" t="s">
        <v>1647</v>
      </c>
      <c r="F17" s="479" t="s">
        <v>6549</v>
      </c>
      <c r="G17" s="480" t="s">
        <v>6512</v>
      </c>
      <c r="H17" s="481">
        <v>3960</v>
      </c>
      <c r="I17" s="482">
        <v>44992</v>
      </c>
      <c r="J17" s="469">
        <v>45000</v>
      </c>
      <c r="K17" s="481">
        <v>3960</v>
      </c>
    </row>
    <row r="18" spans="1:11" ht="172.8">
      <c r="A18" s="461" t="s">
        <v>6555</v>
      </c>
      <c r="B18" s="470" t="s">
        <v>6548</v>
      </c>
      <c r="C18" s="471" t="s">
        <v>6549</v>
      </c>
      <c r="D18" s="464" t="s">
        <v>6556</v>
      </c>
      <c r="E18" s="465" t="s">
        <v>1647</v>
      </c>
      <c r="F18" s="471" t="s">
        <v>6549</v>
      </c>
      <c r="G18" s="472" t="s">
        <v>6512</v>
      </c>
      <c r="H18" s="473">
        <v>406</v>
      </c>
      <c r="I18" s="474">
        <v>44992</v>
      </c>
      <c r="J18" s="469">
        <v>44995</v>
      </c>
      <c r="K18" s="473">
        <v>406</v>
      </c>
    </row>
    <row r="19" spans="1:11" ht="115.2">
      <c r="A19" s="461" t="s">
        <v>6557</v>
      </c>
      <c r="B19" s="494" t="s">
        <v>6548</v>
      </c>
      <c r="C19" s="484" t="s">
        <v>6549</v>
      </c>
      <c r="D19" s="464" t="s">
        <v>6558</v>
      </c>
      <c r="E19" s="465" t="s">
        <v>1647</v>
      </c>
      <c r="F19" s="484" t="s">
        <v>6549</v>
      </c>
      <c r="G19" s="485" t="s">
        <v>6512</v>
      </c>
      <c r="H19" s="486">
        <v>160</v>
      </c>
      <c r="I19" s="487">
        <v>44992</v>
      </c>
      <c r="J19" s="469">
        <v>44993</v>
      </c>
      <c r="K19" s="486">
        <v>160</v>
      </c>
    </row>
    <row r="20" spans="1:11" ht="15" customHeight="1">
      <c r="A20" s="461" t="s">
        <v>6559</v>
      </c>
      <c r="B20" s="496" t="s">
        <v>6560</v>
      </c>
      <c r="C20" s="479" t="s">
        <v>6561</v>
      </c>
      <c r="D20" s="464" t="s">
        <v>6562</v>
      </c>
      <c r="E20" s="465" t="s">
        <v>1647</v>
      </c>
      <c r="F20" s="464" t="s">
        <v>6561</v>
      </c>
      <c r="G20" s="480" t="s">
        <v>6512</v>
      </c>
      <c r="H20" s="481">
        <v>497.03</v>
      </c>
      <c r="I20" s="482">
        <v>44988</v>
      </c>
      <c r="J20" s="469">
        <v>45049</v>
      </c>
      <c r="K20" s="481">
        <v>497.03</v>
      </c>
    </row>
    <row r="21" spans="1:11" ht="129.6">
      <c r="A21" s="461" t="s">
        <v>6563</v>
      </c>
      <c r="B21" s="470" t="s">
        <v>2474</v>
      </c>
      <c r="C21" s="471" t="s">
        <v>6564</v>
      </c>
      <c r="D21" s="464" t="s">
        <v>6565</v>
      </c>
      <c r="E21" s="465" t="s">
        <v>1647</v>
      </c>
      <c r="F21" s="464" t="s">
        <v>6564</v>
      </c>
      <c r="G21" s="472" t="s">
        <v>6512</v>
      </c>
      <c r="H21" s="473">
        <v>2114</v>
      </c>
      <c r="I21" s="474">
        <v>44987</v>
      </c>
      <c r="J21" s="469">
        <v>44988</v>
      </c>
      <c r="K21" s="473">
        <v>2114</v>
      </c>
    </row>
    <row r="22" spans="1:11" ht="72">
      <c r="A22" s="461" t="s">
        <v>6566</v>
      </c>
      <c r="B22" s="488" t="s">
        <v>6567</v>
      </c>
      <c r="C22" s="489" t="s">
        <v>6568</v>
      </c>
      <c r="D22" s="464" t="s">
        <v>6569</v>
      </c>
      <c r="E22" s="465" t="s">
        <v>1647</v>
      </c>
      <c r="F22" s="464" t="s">
        <v>6568</v>
      </c>
      <c r="G22" s="490" t="s">
        <v>6512</v>
      </c>
      <c r="H22" s="491">
        <v>556</v>
      </c>
      <c r="I22" s="492">
        <v>44980</v>
      </c>
      <c r="J22" s="492">
        <v>44980</v>
      </c>
      <c r="K22" s="491">
        <v>556</v>
      </c>
    </row>
    <row r="23" spans="1:11" ht="72">
      <c r="A23" s="461" t="s">
        <v>6570</v>
      </c>
      <c r="B23" s="494" t="s">
        <v>6383</v>
      </c>
      <c r="C23" s="484" t="s">
        <v>6571</v>
      </c>
      <c r="D23" s="464" t="s">
        <v>6572</v>
      </c>
      <c r="E23" s="465" t="s">
        <v>1647</v>
      </c>
      <c r="F23" s="464" t="s">
        <v>6571</v>
      </c>
      <c r="G23" s="485" t="s">
        <v>6512</v>
      </c>
      <c r="H23" s="486">
        <v>1306</v>
      </c>
      <c r="I23" s="487">
        <v>44980</v>
      </c>
      <c r="J23" s="487">
        <v>44980</v>
      </c>
      <c r="K23" s="486">
        <v>1306</v>
      </c>
    </row>
    <row r="24" spans="1:11" ht="100.8">
      <c r="A24" s="461" t="s">
        <v>6573</v>
      </c>
      <c r="B24" s="497" t="s">
        <v>6574</v>
      </c>
      <c r="C24" s="463" t="s">
        <v>6575</v>
      </c>
      <c r="D24" s="464" t="s">
        <v>6576</v>
      </c>
      <c r="E24" s="465" t="s">
        <v>1647</v>
      </c>
      <c r="F24" s="463" t="s">
        <v>6575</v>
      </c>
      <c r="G24" s="466" t="s">
        <v>6577</v>
      </c>
      <c r="H24" s="467">
        <v>248.5</v>
      </c>
      <c r="I24" s="498">
        <v>44985</v>
      </c>
      <c r="J24" s="469">
        <v>44987</v>
      </c>
      <c r="K24" s="467">
        <v>248.5</v>
      </c>
    </row>
    <row r="25" spans="1:11" ht="86.4">
      <c r="A25" s="461" t="s">
        <v>6578</v>
      </c>
      <c r="B25" s="462" t="s">
        <v>6579</v>
      </c>
      <c r="C25" s="463" t="s">
        <v>6580</v>
      </c>
      <c r="D25" s="464" t="s">
        <v>6581</v>
      </c>
      <c r="E25" s="465" t="s">
        <v>1647</v>
      </c>
      <c r="F25" s="463" t="s">
        <v>6580</v>
      </c>
      <c r="G25" s="466" t="s">
        <v>6582</v>
      </c>
      <c r="H25" s="467">
        <v>2497.4499999999998</v>
      </c>
      <c r="I25" s="468">
        <v>44994</v>
      </c>
      <c r="J25" s="469">
        <v>44995</v>
      </c>
      <c r="K25" s="467">
        <v>2497.4499999999998</v>
      </c>
    </row>
    <row r="26" spans="1:11" ht="43.2">
      <c r="A26" s="461" t="s">
        <v>6583</v>
      </c>
      <c r="B26" s="494" t="s">
        <v>2690</v>
      </c>
      <c r="C26" s="484" t="s">
        <v>6584</v>
      </c>
      <c r="D26" s="464" t="s">
        <v>6585</v>
      </c>
      <c r="E26" s="465" t="s">
        <v>1647</v>
      </c>
      <c r="F26" s="484" t="s">
        <v>6584</v>
      </c>
      <c r="G26" s="485" t="s">
        <v>6512</v>
      </c>
      <c r="H26" s="486">
        <v>1588.24</v>
      </c>
      <c r="I26" s="487">
        <v>44993</v>
      </c>
      <c r="J26" s="469">
        <v>44993</v>
      </c>
      <c r="K26" s="486">
        <v>1588.24</v>
      </c>
    </row>
    <row r="27" spans="1:11" ht="86.4">
      <c r="A27" s="461" t="s">
        <v>6586</v>
      </c>
      <c r="B27" s="488" t="s">
        <v>6587</v>
      </c>
      <c r="C27" s="489" t="s">
        <v>6588</v>
      </c>
      <c r="D27" s="464" t="s">
        <v>6589</v>
      </c>
      <c r="E27" s="465" t="s">
        <v>1647</v>
      </c>
      <c r="F27" s="489" t="s">
        <v>6588</v>
      </c>
      <c r="G27" s="490" t="s">
        <v>6512</v>
      </c>
      <c r="H27" s="491">
        <v>2035.16</v>
      </c>
      <c r="I27" s="492">
        <v>44993</v>
      </c>
      <c r="J27" s="469">
        <v>44993</v>
      </c>
      <c r="K27" s="491">
        <v>2035.16</v>
      </c>
    </row>
    <row r="28" spans="1:11" ht="86.4">
      <c r="A28" s="461" t="s">
        <v>6590</v>
      </c>
      <c r="B28" s="499" t="s">
        <v>6591</v>
      </c>
      <c r="C28" s="471" t="s">
        <v>6527</v>
      </c>
      <c r="D28" s="464" t="s">
        <v>6592</v>
      </c>
      <c r="E28" s="465" t="s">
        <v>1647</v>
      </c>
      <c r="F28" s="471" t="s">
        <v>6527</v>
      </c>
      <c r="G28" s="472" t="s">
        <v>6577</v>
      </c>
      <c r="H28" s="473">
        <v>152.71</v>
      </c>
      <c r="I28" s="474">
        <v>44995</v>
      </c>
      <c r="J28" s="469">
        <v>44995</v>
      </c>
      <c r="K28" s="473">
        <v>152.71</v>
      </c>
    </row>
    <row r="29" spans="1:11" ht="129.6">
      <c r="A29" s="461" t="s">
        <v>6593</v>
      </c>
      <c r="B29" s="462" t="s">
        <v>6509</v>
      </c>
      <c r="C29" s="463" t="s">
        <v>6510</v>
      </c>
      <c r="D29" s="464" t="s">
        <v>6594</v>
      </c>
      <c r="E29" s="465" t="s">
        <v>1647</v>
      </c>
      <c r="F29" s="471" t="s">
        <v>6595</v>
      </c>
      <c r="G29" s="472" t="s">
        <v>6512</v>
      </c>
      <c r="H29" s="467">
        <v>514.79999999999995</v>
      </c>
      <c r="I29" s="468">
        <v>44971</v>
      </c>
      <c r="J29" s="500" t="s">
        <v>6596</v>
      </c>
      <c r="K29" s="467">
        <v>514.79999999999995</v>
      </c>
    </row>
    <row r="30" spans="1:11" ht="72">
      <c r="A30" s="461" t="s">
        <v>6597</v>
      </c>
      <c r="B30" s="470" t="s">
        <v>6509</v>
      </c>
      <c r="C30" s="471" t="s">
        <v>6595</v>
      </c>
      <c r="D30" s="464" t="s">
        <v>6598</v>
      </c>
      <c r="E30" s="465" t="s">
        <v>1647</v>
      </c>
      <c r="F30" s="471" t="s">
        <v>6595</v>
      </c>
      <c r="G30" s="472" t="s">
        <v>6512</v>
      </c>
      <c r="H30" s="473">
        <v>149.19999999999999</v>
      </c>
      <c r="I30" s="474">
        <v>44993</v>
      </c>
      <c r="J30" s="474">
        <v>44993</v>
      </c>
      <c r="K30" s="473">
        <v>149.19999999999999</v>
      </c>
    </row>
    <row r="31" spans="1:11" ht="15" customHeight="1">
      <c r="A31" s="461" t="s">
        <v>6599</v>
      </c>
      <c r="B31" s="496" t="s">
        <v>6600</v>
      </c>
      <c r="C31" s="479" t="s">
        <v>6601</v>
      </c>
      <c r="D31" s="464" t="s">
        <v>6602</v>
      </c>
      <c r="E31" s="465" t="s">
        <v>1647</v>
      </c>
      <c r="F31" s="471" t="s">
        <v>6601</v>
      </c>
      <c r="G31" s="480" t="s">
        <v>6512</v>
      </c>
      <c r="H31" s="467">
        <v>560</v>
      </c>
      <c r="I31" s="468">
        <v>44992</v>
      </c>
      <c r="J31" s="468">
        <v>44992</v>
      </c>
      <c r="K31" s="467">
        <v>560</v>
      </c>
    </row>
    <row r="32" spans="1:11" ht="115.2">
      <c r="A32" s="461" t="s">
        <v>6603</v>
      </c>
      <c r="B32" s="496" t="s">
        <v>6548</v>
      </c>
      <c r="C32" s="479" t="s">
        <v>6601</v>
      </c>
      <c r="D32" s="464" t="s">
        <v>6604</v>
      </c>
      <c r="E32" s="465" t="s">
        <v>1647</v>
      </c>
      <c r="F32" s="471" t="s">
        <v>6601</v>
      </c>
      <c r="G32" s="480" t="s">
        <v>6512</v>
      </c>
      <c r="H32" s="481">
        <v>780</v>
      </c>
      <c r="I32" s="482">
        <v>44992</v>
      </c>
      <c r="J32" s="482">
        <v>44992</v>
      </c>
      <c r="K32" s="481">
        <v>780</v>
      </c>
    </row>
    <row r="33" spans="1:11" ht="144">
      <c r="A33" s="461" t="s">
        <v>6605</v>
      </c>
      <c r="B33" s="470" t="s">
        <v>6548</v>
      </c>
      <c r="C33" s="471" t="s">
        <v>6601</v>
      </c>
      <c r="D33" s="464" t="s">
        <v>6606</v>
      </c>
      <c r="E33" s="465" t="s">
        <v>1647</v>
      </c>
      <c r="F33" s="471" t="s">
        <v>6601</v>
      </c>
      <c r="G33" s="472" t="s">
        <v>6512</v>
      </c>
      <c r="H33" s="473">
        <v>1880</v>
      </c>
      <c r="I33" s="474">
        <v>44992</v>
      </c>
      <c r="J33" s="474">
        <v>44992</v>
      </c>
      <c r="K33" s="473">
        <v>1880</v>
      </c>
    </row>
    <row r="34" spans="1:11" ht="15" customHeight="1">
      <c r="A34" s="461" t="s">
        <v>6593</v>
      </c>
      <c r="B34" s="494" t="s">
        <v>6509</v>
      </c>
      <c r="C34" s="484" t="s">
        <v>6595</v>
      </c>
      <c r="D34" s="464" t="s">
        <v>6607</v>
      </c>
      <c r="E34" s="465" t="s">
        <v>1647</v>
      </c>
      <c r="F34" s="484" t="s">
        <v>6595</v>
      </c>
      <c r="G34" s="485" t="s">
        <v>6512</v>
      </c>
      <c r="H34" s="486">
        <v>514</v>
      </c>
      <c r="I34" s="487">
        <v>44992</v>
      </c>
      <c r="J34" s="469">
        <v>44992</v>
      </c>
      <c r="K34" s="486">
        <v>514</v>
      </c>
    </row>
    <row r="35" spans="1:11" ht="30" customHeight="1">
      <c r="A35" s="461" t="s">
        <v>6608</v>
      </c>
      <c r="B35" s="497" t="s">
        <v>6609</v>
      </c>
      <c r="C35" s="463" t="s">
        <v>6610</v>
      </c>
      <c r="D35" s="464" t="s">
        <v>6611</v>
      </c>
      <c r="E35" s="465" t="s">
        <v>1647</v>
      </c>
      <c r="F35" s="463" t="s">
        <v>6610</v>
      </c>
      <c r="G35" s="466" t="s">
        <v>6512</v>
      </c>
      <c r="H35" s="467">
        <v>773.85</v>
      </c>
      <c r="I35" s="468">
        <v>45037</v>
      </c>
      <c r="J35" s="469">
        <v>45037</v>
      </c>
      <c r="K35" s="467">
        <v>773.85</v>
      </c>
    </row>
    <row r="36" spans="1:11" ht="100.8">
      <c r="A36" s="461" t="s">
        <v>6612</v>
      </c>
      <c r="B36" s="470" t="s">
        <v>6613</v>
      </c>
      <c r="C36" s="471" t="s">
        <v>6614</v>
      </c>
      <c r="D36" s="464" t="s">
        <v>6615</v>
      </c>
      <c r="E36" s="465" t="s">
        <v>1647</v>
      </c>
      <c r="F36" s="471" t="s">
        <v>6614</v>
      </c>
      <c r="G36" s="472" t="s">
        <v>6512</v>
      </c>
      <c r="H36" s="473">
        <v>1051.02</v>
      </c>
      <c r="I36" s="474">
        <v>45033</v>
      </c>
      <c r="J36" s="469">
        <v>45033</v>
      </c>
      <c r="K36" s="473">
        <v>1051.02</v>
      </c>
    </row>
    <row r="37" spans="1:11" ht="43.2">
      <c r="A37" s="501" t="s">
        <v>6616</v>
      </c>
      <c r="B37" s="494" t="s">
        <v>4431</v>
      </c>
      <c r="C37" s="484" t="s">
        <v>6617</v>
      </c>
      <c r="D37" s="502" t="s">
        <v>6618</v>
      </c>
      <c r="E37" s="503" t="s">
        <v>6619</v>
      </c>
      <c r="F37" s="484" t="s">
        <v>6617</v>
      </c>
      <c r="G37" s="485" t="s">
        <v>6512</v>
      </c>
      <c r="H37" s="486">
        <v>6563.63</v>
      </c>
      <c r="I37" s="487">
        <v>45029</v>
      </c>
      <c r="J37" s="469">
        <v>45029</v>
      </c>
      <c r="K37" s="486">
        <v>6563.63</v>
      </c>
    </row>
    <row r="38" spans="1:11">
      <c r="A38" s="501"/>
      <c r="B38" s="494" t="s">
        <v>6620</v>
      </c>
      <c r="C38" s="484" t="s">
        <v>6621</v>
      </c>
      <c r="D38" s="502"/>
      <c r="E38" s="503"/>
      <c r="F38" s="484" t="s">
        <v>6621</v>
      </c>
      <c r="G38" s="485" t="s">
        <v>6622</v>
      </c>
      <c r="H38" s="486"/>
      <c r="I38" s="487"/>
      <c r="J38" s="469"/>
      <c r="K38" s="486"/>
    </row>
    <row r="39" spans="1:11" ht="30" customHeight="1">
      <c r="A39" s="461" t="s">
        <v>6623</v>
      </c>
      <c r="B39" s="504" t="s">
        <v>6624</v>
      </c>
      <c r="C39" s="479" t="s">
        <v>6625</v>
      </c>
      <c r="D39" s="464" t="s">
        <v>6626</v>
      </c>
      <c r="E39" s="465" t="s">
        <v>1647</v>
      </c>
      <c r="F39" s="479" t="s">
        <v>6625</v>
      </c>
      <c r="G39" s="480" t="s">
        <v>6512</v>
      </c>
      <c r="H39" s="481">
        <v>334.55</v>
      </c>
      <c r="I39" s="482">
        <v>45028</v>
      </c>
      <c r="J39" s="469">
        <v>45030</v>
      </c>
      <c r="K39" s="481">
        <v>334.55</v>
      </c>
    </row>
    <row r="40" spans="1:11" ht="15" customHeight="1">
      <c r="A40" s="501" t="s">
        <v>6627</v>
      </c>
      <c r="B40" s="494" t="s">
        <v>6628</v>
      </c>
      <c r="C40" s="484" t="s">
        <v>6629</v>
      </c>
      <c r="D40" s="502" t="s">
        <v>6630</v>
      </c>
      <c r="E40" s="503" t="s">
        <v>6619</v>
      </c>
      <c r="F40" s="484" t="s">
        <v>6631</v>
      </c>
      <c r="G40" s="485" t="s">
        <v>6577</v>
      </c>
      <c r="H40" s="486">
        <v>234.14</v>
      </c>
      <c r="I40" s="487">
        <v>45012</v>
      </c>
      <c r="J40" s="487">
        <v>45012</v>
      </c>
      <c r="K40" s="486">
        <v>234.14</v>
      </c>
    </row>
    <row r="41" spans="1:11">
      <c r="A41" s="501"/>
      <c r="B41" s="494" t="s">
        <v>6632</v>
      </c>
      <c r="C41" s="484" t="s">
        <v>6633</v>
      </c>
      <c r="D41" s="502"/>
      <c r="E41" s="503"/>
      <c r="F41" s="484" t="s">
        <v>6633</v>
      </c>
      <c r="G41" s="485" t="s">
        <v>6622</v>
      </c>
      <c r="H41" s="486"/>
      <c r="I41" s="487"/>
      <c r="J41" s="505"/>
      <c r="K41" s="486"/>
    </row>
    <row r="42" spans="1:11" ht="100.8">
      <c r="A42" s="461" t="s">
        <v>6634</v>
      </c>
      <c r="B42" s="496" t="s">
        <v>6587</v>
      </c>
      <c r="C42" s="479" t="s">
        <v>6635</v>
      </c>
      <c r="D42" s="464" t="s">
        <v>6636</v>
      </c>
      <c r="E42" s="465" t="s">
        <v>1647</v>
      </c>
      <c r="F42" s="479" t="s">
        <v>6635</v>
      </c>
      <c r="G42" s="480" t="s">
        <v>6512</v>
      </c>
      <c r="H42" s="481">
        <v>369.6</v>
      </c>
      <c r="I42" s="482">
        <v>45000</v>
      </c>
      <c r="J42" s="469">
        <v>45000</v>
      </c>
      <c r="K42" s="481">
        <v>369.6</v>
      </c>
    </row>
    <row r="43" spans="1:11" ht="129.6">
      <c r="A43" s="461" t="s">
        <v>6637</v>
      </c>
      <c r="B43" s="483" t="s">
        <v>6638</v>
      </c>
      <c r="C43" s="484" t="s">
        <v>6639</v>
      </c>
      <c r="D43" s="464" t="s">
        <v>6640</v>
      </c>
      <c r="E43" s="465" t="s">
        <v>1647</v>
      </c>
      <c r="F43" s="484" t="s">
        <v>6639</v>
      </c>
      <c r="G43" s="485" t="s">
        <v>6512</v>
      </c>
      <c r="H43" s="486">
        <v>159</v>
      </c>
      <c r="I43" s="487">
        <v>44999</v>
      </c>
      <c r="J43" s="469">
        <v>44999</v>
      </c>
      <c r="K43" s="486">
        <v>159</v>
      </c>
    </row>
    <row r="44" spans="1:11" ht="115.2">
      <c r="A44" s="461" t="s">
        <v>6641</v>
      </c>
      <c r="B44" s="499" t="s">
        <v>245</v>
      </c>
      <c r="C44" s="471" t="s">
        <v>6642</v>
      </c>
      <c r="D44" s="464" t="s">
        <v>6643</v>
      </c>
      <c r="E44" s="465" t="s">
        <v>1647</v>
      </c>
      <c r="F44" s="471" t="s">
        <v>6642</v>
      </c>
      <c r="G44" s="472" t="s">
        <v>6577</v>
      </c>
      <c r="H44" s="473">
        <v>480.2</v>
      </c>
      <c r="I44" s="474">
        <v>44999</v>
      </c>
      <c r="J44" s="469">
        <v>45000</v>
      </c>
      <c r="K44" s="473">
        <v>480.2</v>
      </c>
    </row>
    <row r="45" spans="1:11" ht="86.4">
      <c r="A45" s="461" t="s">
        <v>6644</v>
      </c>
      <c r="B45" s="494" t="s">
        <v>6645</v>
      </c>
      <c r="C45" s="484" t="s">
        <v>6646</v>
      </c>
      <c r="D45" s="464" t="s">
        <v>6647</v>
      </c>
      <c r="E45" s="465" t="s">
        <v>1647</v>
      </c>
      <c r="F45" s="484" t="s">
        <v>6646</v>
      </c>
      <c r="G45" s="485" t="s">
        <v>6512</v>
      </c>
      <c r="H45" s="486">
        <v>132.79</v>
      </c>
      <c r="I45" s="487">
        <v>44999</v>
      </c>
      <c r="J45" s="469">
        <v>44999</v>
      </c>
      <c r="K45" s="486">
        <v>132.79</v>
      </c>
    </row>
    <row r="46" spans="1:11" ht="158.4">
      <c r="A46" s="461" t="s">
        <v>6648</v>
      </c>
      <c r="B46" s="470" t="s">
        <v>6645</v>
      </c>
      <c r="C46" s="471" t="s">
        <v>6646</v>
      </c>
      <c r="D46" s="464" t="s">
        <v>6649</v>
      </c>
      <c r="E46" s="465" t="s">
        <v>1647</v>
      </c>
      <c r="F46" s="471" t="s">
        <v>6646</v>
      </c>
      <c r="G46" s="472" t="s">
        <v>6512</v>
      </c>
      <c r="H46" s="473">
        <v>820.18</v>
      </c>
      <c r="I46" s="487" t="s">
        <v>6004</v>
      </c>
      <c r="J46" s="487" t="s">
        <v>6008</v>
      </c>
      <c r="K46" s="473">
        <v>820.18</v>
      </c>
    </row>
    <row r="47" spans="1:11" ht="30" customHeight="1">
      <c r="A47" s="461" t="s">
        <v>6650</v>
      </c>
      <c r="B47" s="496" t="s">
        <v>3035</v>
      </c>
      <c r="C47" s="479" t="s">
        <v>6651</v>
      </c>
      <c r="D47" s="464" t="s">
        <v>6652</v>
      </c>
      <c r="E47" s="465" t="s">
        <v>1647</v>
      </c>
      <c r="F47" s="479" t="s">
        <v>6651</v>
      </c>
      <c r="G47" s="480" t="s">
        <v>6512</v>
      </c>
      <c r="H47" s="481">
        <v>850</v>
      </c>
      <c r="I47" s="487">
        <v>45062</v>
      </c>
      <c r="J47" s="469">
        <v>45066</v>
      </c>
      <c r="K47" s="481">
        <v>850</v>
      </c>
    </row>
    <row r="48" spans="1:11" ht="172.8">
      <c r="A48" s="461" t="s">
        <v>6653</v>
      </c>
      <c r="B48" s="494" t="s">
        <v>6654</v>
      </c>
      <c r="C48" s="484" t="s">
        <v>6655</v>
      </c>
      <c r="D48" s="464" t="s">
        <v>6656</v>
      </c>
      <c r="E48" s="465" t="s">
        <v>1647</v>
      </c>
      <c r="F48" s="484" t="s">
        <v>6655</v>
      </c>
      <c r="G48" s="485" t="s">
        <v>6512</v>
      </c>
      <c r="H48" s="486">
        <v>1320</v>
      </c>
      <c r="I48" s="487">
        <v>45062</v>
      </c>
      <c r="J48" s="469">
        <v>45064</v>
      </c>
      <c r="K48" s="486">
        <v>1320</v>
      </c>
    </row>
    <row r="49" spans="1:11" ht="115.2">
      <c r="A49" s="461" t="s">
        <v>6657</v>
      </c>
      <c r="B49" s="496" t="s">
        <v>6654</v>
      </c>
      <c r="C49" s="479" t="s">
        <v>6655</v>
      </c>
      <c r="D49" s="464" t="s">
        <v>6658</v>
      </c>
      <c r="E49" s="465" t="s">
        <v>1647</v>
      </c>
      <c r="F49" s="479" t="s">
        <v>6655</v>
      </c>
      <c r="G49" s="480" t="s">
        <v>6512</v>
      </c>
      <c r="H49" s="481">
        <v>1465</v>
      </c>
      <c r="I49" s="487">
        <v>45062</v>
      </c>
      <c r="J49" s="469">
        <v>45062</v>
      </c>
      <c r="K49" s="481">
        <v>1465</v>
      </c>
    </row>
    <row r="50" spans="1:11" ht="72">
      <c r="A50" s="461" t="s">
        <v>6659</v>
      </c>
      <c r="B50" s="494" t="s">
        <v>6660</v>
      </c>
      <c r="C50" s="484" t="s">
        <v>6639</v>
      </c>
      <c r="D50" s="464" t="s">
        <v>6661</v>
      </c>
      <c r="E50" s="465" t="s">
        <v>1647</v>
      </c>
      <c r="F50" s="484" t="s">
        <v>6639</v>
      </c>
      <c r="G50" s="485" t="s">
        <v>6512</v>
      </c>
      <c r="H50" s="486">
        <v>1943</v>
      </c>
      <c r="I50" s="487">
        <v>45062</v>
      </c>
      <c r="J50" s="469">
        <v>45062</v>
      </c>
      <c r="K50" s="486">
        <v>1943</v>
      </c>
    </row>
    <row r="51" spans="1:11" ht="15" customHeight="1">
      <c r="A51" s="461" t="s">
        <v>6662</v>
      </c>
      <c r="B51" s="496" t="s">
        <v>6663</v>
      </c>
      <c r="C51" s="479" t="s">
        <v>6664</v>
      </c>
      <c r="D51" s="464" t="s">
        <v>6665</v>
      </c>
      <c r="E51" s="465" t="s">
        <v>1647</v>
      </c>
      <c r="F51" s="479" t="s">
        <v>6664</v>
      </c>
      <c r="G51" s="480" t="s">
        <v>6512</v>
      </c>
      <c r="H51" s="481">
        <v>7850</v>
      </c>
      <c r="I51" s="487">
        <v>45062</v>
      </c>
      <c r="J51" s="469">
        <v>45062</v>
      </c>
      <c r="K51" s="481">
        <v>7850</v>
      </c>
    </row>
    <row r="52" spans="1:11" ht="72">
      <c r="A52" s="506" t="s">
        <v>6666</v>
      </c>
      <c r="B52" s="494" t="s">
        <v>6667</v>
      </c>
      <c r="C52" s="484" t="s">
        <v>6668</v>
      </c>
      <c r="D52" s="502" t="s">
        <v>6669</v>
      </c>
      <c r="E52" s="503" t="s">
        <v>6619</v>
      </c>
      <c r="F52" s="484" t="s">
        <v>6668</v>
      </c>
      <c r="G52" s="485" t="s">
        <v>6512</v>
      </c>
      <c r="H52" s="486">
        <v>3164.5</v>
      </c>
      <c r="I52" s="487">
        <v>45058</v>
      </c>
      <c r="J52" s="469">
        <v>45058</v>
      </c>
      <c r="K52" s="486">
        <v>3164.5</v>
      </c>
    </row>
    <row r="53" spans="1:11" ht="57.6">
      <c r="A53" s="506"/>
      <c r="B53" s="494" t="s">
        <v>6670</v>
      </c>
      <c r="C53" s="484" t="s">
        <v>6671</v>
      </c>
      <c r="D53" s="502"/>
      <c r="E53" s="503"/>
      <c r="F53" s="484" t="s">
        <v>6671</v>
      </c>
      <c r="G53" s="485" t="s">
        <v>6622</v>
      </c>
      <c r="H53" s="486"/>
      <c r="I53" s="487"/>
      <c r="J53" s="505"/>
      <c r="K53" s="486"/>
    </row>
    <row r="54" spans="1:11" ht="158.4">
      <c r="A54" s="461" t="s">
        <v>6672</v>
      </c>
      <c r="B54" s="494" t="s">
        <v>6548</v>
      </c>
      <c r="C54" s="484" t="s">
        <v>6673</v>
      </c>
      <c r="D54" s="464" t="s">
        <v>6674</v>
      </c>
      <c r="E54" s="465" t="s">
        <v>1647</v>
      </c>
      <c r="F54" s="484" t="s">
        <v>6673</v>
      </c>
      <c r="G54" s="485" t="s">
        <v>6512</v>
      </c>
      <c r="H54" s="486">
        <v>720</v>
      </c>
      <c r="I54" s="487">
        <v>45070</v>
      </c>
      <c r="J54" s="469">
        <v>45070</v>
      </c>
      <c r="K54" s="486">
        <v>720</v>
      </c>
    </row>
    <row r="55" spans="1:11" ht="115.2">
      <c r="A55" s="461" t="s">
        <v>6675</v>
      </c>
      <c r="B55" s="496" t="s">
        <v>6676</v>
      </c>
      <c r="C55" s="479" t="s">
        <v>6677</v>
      </c>
      <c r="D55" s="464" t="s">
        <v>6678</v>
      </c>
      <c r="E55" s="465" t="s">
        <v>1647</v>
      </c>
      <c r="F55" s="479" t="s">
        <v>6677</v>
      </c>
      <c r="G55" s="480" t="s">
        <v>6512</v>
      </c>
      <c r="H55" s="481">
        <v>248.61</v>
      </c>
      <c r="I55" s="487">
        <v>45069</v>
      </c>
      <c r="J55" s="469">
        <v>45291</v>
      </c>
      <c r="K55" s="481">
        <v>248.61</v>
      </c>
    </row>
    <row r="56" spans="1:11" ht="86.4">
      <c r="A56" s="461" t="s">
        <v>6679</v>
      </c>
      <c r="B56" s="494" t="s">
        <v>6680</v>
      </c>
      <c r="C56" s="484" t="s">
        <v>6681</v>
      </c>
      <c r="D56" s="464" t="s">
        <v>6682</v>
      </c>
      <c r="E56" s="465" t="s">
        <v>1647</v>
      </c>
      <c r="F56" s="484" t="s">
        <v>6681</v>
      </c>
      <c r="G56" s="485" t="s">
        <v>6512</v>
      </c>
      <c r="H56" s="486">
        <v>1750</v>
      </c>
      <c r="I56" s="487">
        <v>45068</v>
      </c>
      <c r="J56" s="469">
        <v>45068</v>
      </c>
      <c r="K56" s="486">
        <v>1750</v>
      </c>
    </row>
    <row r="57" spans="1:11" ht="30" customHeight="1">
      <c r="A57" s="461" t="s">
        <v>6683</v>
      </c>
      <c r="B57" s="496" t="s">
        <v>6684</v>
      </c>
      <c r="C57" s="479" t="s">
        <v>6685</v>
      </c>
      <c r="D57" s="464" t="s">
        <v>6686</v>
      </c>
      <c r="E57" s="465" t="s">
        <v>1647</v>
      </c>
      <c r="F57" s="479" t="s">
        <v>6685</v>
      </c>
      <c r="G57" s="480" t="s">
        <v>6512</v>
      </c>
      <c r="H57" s="481">
        <v>165</v>
      </c>
      <c r="I57" s="487">
        <v>45068</v>
      </c>
      <c r="J57" s="469">
        <v>45070</v>
      </c>
      <c r="K57" s="481">
        <v>165</v>
      </c>
    </row>
    <row r="58" spans="1:11" ht="86.4">
      <c r="A58" s="461" t="s">
        <v>6687</v>
      </c>
      <c r="B58" s="494" t="s">
        <v>6579</v>
      </c>
      <c r="C58" s="484" t="s">
        <v>6580</v>
      </c>
      <c r="D58" s="464" t="s">
        <v>6688</v>
      </c>
      <c r="E58" s="465" t="s">
        <v>1647</v>
      </c>
      <c r="F58" s="484" t="s">
        <v>6580</v>
      </c>
      <c r="G58" s="485" t="s">
        <v>6512</v>
      </c>
      <c r="H58" s="486">
        <v>4672.2299999999996</v>
      </c>
      <c r="I58" s="487">
        <v>45065</v>
      </c>
      <c r="J58" s="487">
        <v>45065</v>
      </c>
      <c r="K58" s="486">
        <v>4672.2299999999996</v>
      </c>
    </row>
    <row r="59" spans="1:11" ht="129.6">
      <c r="A59" s="461" t="s">
        <v>6689</v>
      </c>
      <c r="B59" s="494" t="s">
        <v>6690</v>
      </c>
      <c r="C59" s="484" t="s">
        <v>6691</v>
      </c>
      <c r="D59" s="464" t="s">
        <v>6692</v>
      </c>
      <c r="E59" s="465" t="s">
        <v>1647</v>
      </c>
      <c r="F59" s="484" t="s">
        <v>6691</v>
      </c>
      <c r="G59" s="485" t="s">
        <v>6512</v>
      </c>
      <c r="H59" s="486">
        <v>4710.5</v>
      </c>
      <c r="I59" s="487">
        <v>45065</v>
      </c>
      <c r="J59" s="487">
        <v>45065</v>
      </c>
      <c r="K59" s="486">
        <v>4710.5</v>
      </c>
    </row>
    <row r="60" spans="1:11" ht="86.4">
      <c r="A60" s="461" t="s">
        <v>6693</v>
      </c>
      <c r="B60" s="470" t="s">
        <v>6676</v>
      </c>
      <c r="C60" s="471" t="s">
        <v>6677</v>
      </c>
      <c r="D60" s="464" t="s">
        <v>6694</v>
      </c>
      <c r="E60" s="465" t="s">
        <v>1647</v>
      </c>
      <c r="F60" s="471" t="s">
        <v>6677</v>
      </c>
      <c r="G60" s="472" t="s">
        <v>6512</v>
      </c>
      <c r="H60" s="473">
        <v>400</v>
      </c>
      <c r="I60" s="487">
        <v>45063</v>
      </c>
      <c r="J60" s="469">
        <v>45063</v>
      </c>
      <c r="K60" s="473">
        <v>400</v>
      </c>
    </row>
    <row r="61" spans="1:11" ht="158.4">
      <c r="A61" s="461" t="s">
        <v>6695</v>
      </c>
      <c r="B61" s="494" t="s">
        <v>6696</v>
      </c>
      <c r="C61" s="484" t="s">
        <v>6697</v>
      </c>
      <c r="D61" s="464" t="s">
        <v>6698</v>
      </c>
      <c r="E61" s="465" t="s">
        <v>1647</v>
      </c>
      <c r="F61" s="484" t="s">
        <v>6697</v>
      </c>
      <c r="G61" s="485" t="s">
        <v>6512</v>
      </c>
      <c r="H61" s="486">
        <v>140</v>
      </c>
      <c r="I61" s="487">
        <v>45062</v>
      </c>
      <c r="J61" s="469">
        <v>45064</v>
      </c>
      <c r="K61" s="486">
        <v>140</v>
      </c>
    </row>
    <row r="62" spans="1:11" ht="144">
      <c r="A62" s="461" t="s">
        <v>6699</v>
      </c>
      <c r="B62" s="470" t="s">
        <v>6700</v>
      </c>
      <c r="C62" s="471" t="s">
        <v>6575</v>
      </c>
      <c r="D62" s="464" t="s">
        <v>6701</v>
      </c>
      <c r="E62" s="465" t="s">
        <v>1647</v>
      </c>
      <c r="F62" s="471" t="s">
        <v>6575</v>
      </c>
      <c r="G62" s="472" t="s">
        <v>6512</v>
      </c>
      <c r="H62" s="473">
        <v>870</v>
      </c>
      <c r="I62" s="487">
        <v>45062</v>
      </c>
      <c r="J62" s="469">
        <v>45066</v>
      </c>
      <c r="K62" s="473">
        <v>870</v>
      </c>
    </row>
    <row r="63" spans="1:11" ht="144">
      <c r="A63" s="461" t="s">
        <v>6702</v>
      </c>
      <c r="B63" s="494" t="s">
        <v>6560</v>
      </c>
      <c r="C63" s="484" t="s">
        <v>6703</v>
      </c>
      <c r="D63" s="464" t="s">
        <v>6704</v>
      </c>
      <c r="E63" s="465" t="s">
        <v>1647</v>
      </c>
      <c r="F63" s="484" t="s">
        <v>6703</v>
      </c>
      <c r="G63" s="485" t="s">
        <v>6577</v>
      </c>
      <c r="H63" s="486">
        <v>239.2</v>
      </c>
      <c r="I63" s="487">
        <v>45092</v>
      </c>
      <c r="J63" s="469">
        <v>45092</v>
      </c>
      <c r="K63" s="486">
        <v>239.2</v>
      </c>
    </row>
    <row r="64" spans="1:11" ht="115.2">
      <c r="A64" s="461" t="s">
        <v>6705</v>
      </c>
      <c r="B64" s="470" t="s">
        <v>6548</v>
      </c>
      <c r="C64" s="471" t="s">
        <v>6673</v>
      </c>
      <c r="D64" s="464" t="s">
        <v>6706</v>
      </c>
      <c r="E64" s="465" t="s">
        <v>1647</v>
      </c>
      <c r="F64" s="471" t="s">
        <v>6673</v>
      </c>
      <c r="G64" s="472" t="s">
        <v>6512</v>
      </c>
      <c r="H64" s="473">
        <v>1400</v>
      </c>
      <c r="I64" s="487">
        <v>45091</v>
      </c>
      <c r="J64" s="469">
        <v>45099</v>
      </c>
      <c r="K64" s="473">
        <v>1400</v>
      </c>
    </row>
    <row r="65" spans="1:11" ht="86.4">
      <c r="A65" s="461" t="s">
        <v>6707</v>
      </c>
      <c r="B65" s="496" t="s">
        <v>2803</v>
      </c>
      <c r="C65" s="507" t="s">
        <v>6708</v>
      </c>
      <c r="D65" s="464" t="s">
        <v>6709</v>
      </c>
      <c r="E65" s="465" t="s">
        <v>1647</v>
      </c>
      <c r="F65" s="507" t="s">
        <v>6710</v>
      </c>
      <c r="G65" s="480" t="s">
        <v>6512</v>
      </c>
      <c r="H65" s="481">
        <v>325</v>
      </c>
      <c r="I65" s="487">
        <v>45091</v>
      </c>
      <c r="J65" s="469">
        <v>45091</v>
      </c>
      <c r="K65" s="481">
        <v>325</v>
      </c>
    </row>
    <row r="66" spans="1:11" ht="100.8">
      <c r="A66" s="461" t="s">
        <v>6711</v>
      </c>
      <c r="B66" s="470" t="s">
        <v>6712</v>
      </c>
      <c r="C66" s="471" t="s">
        <v>6713</v>
      </c>
      <c r="D66" s="464" t="s">
        <v>6714</v>
      </c>
      <c r="E66" s="465" t="s">
        <v>1647</v>
      </c>
      <c r="F66" s="471" t="s">
        <v>6713</v>
      </c>
      <c r="G66" s="472" t="s">
        <v>6512</v>
      </c>
      <c r="H66" s="473">
        <v>2250</v>
      </c>
      <c r="I66" s="487">
        <v>45097</v>
      </c>
      <c r="J66" s="469">
        <v>45097</v>
      </c>
      <c r="K66" s="473">
        <v>2250</v>
      </c>
    </row>
    <row r="67" spans="1:11" ht="100.8">
      <c r="A67" s="461" t="s">
        <v>6715</v>
      </c>
      <c r="B67" s="496" t="s">
        <v>6534</v>
      </c>
      <c r="C67" s="479" t="s">
        <v>6535</v>
      </c>
      <c r="D67" s="464" t="s">
        <v>6716</v>
      </c>
      <c r="E67" s="465" t="s">
        <v>1647</v>
      </c>
      <c r="F67" s="479" t="s">
        <v>6535</v>
      </c>
      <c r="G67" s="480" t="s">
        <v>6512</v>
      </c>
      <c r="H67" s="481">
        <v>937</v>
      </c>
      <c r="I67" s="487">
        <v>45084</v>
      </c>
      <c r="J67" s="469">
        <v>45084</v>
      </c>
      <c r="K67" s="481">
        <v>937</v>
      </c>
    </row>
    <row r="68" spans="1:11" ht="86.4">
      <c r="A68" s="461" t="s">
        <v>6717</v>
      </c>
      <c r="B68" s="494" t="s">
        <v>6663</v>
      </c>
      <c r="C68" s="484" t="s">
        <v>6664</v>
      </c>
      <c r="D68" s="464" t="s">
        <v>6718</v>
      </c>
      <c r="E68" s="465" t="s">
        <v>1647</v>
      </c>
      <c r="F68" s="484" t="s">
        <v>6664</v>
      </c>
      <c r="G68" s="485" t="s">
        <v>6512</v>
      </c>
      <c r="H68" s="486">
        <v>1206.6400000000001</v>
      </c>
      <c r="I68" s="487">
        <v>45078</v>
      </c>
      <c r="J68" s="487">
        <v>45078</v>
      </c>
      <c r="K68" s="486">
        <v>1206.6400000000001</v>
      </c>
    </row>
    <row r="69" spans="1:11" ht="72">
      <c r="A69" s="461" t="s">
        <v>6719</v>
      </c>
      <c r="B69" s="496" t="s">
        <v>6720</v>
      </c>
      <c r="C69" s="479" t="s">
        <v>6721</v>
      </c>
      <c r="D69" s="464" t="s">
        <v>6722</v>
      </c>
      <c r="E69" s="465" t="s">
        <v>1647</v>
      </c>
      <c r="F69" s="479" t="s">
        <v>6721</v>
      </c>
      <c r="G69" s="480" t="s">
        <v>6512</v>
      </c>
      <c r="H69" s="481">
        <v>350</v>
      </c>
      <c r="I69" s="487">
        <v>45077</v>
      </c>
      <c r="J69" s="487">
        <v>45077</v>
      </c>
      <c r="K69" s="481">
        <v>350</v>
      </c>
    </row>
    <row r="70" spans="1:11" ht="15" customHeight="1">
      <c r="A70" s="501" t="s">
        <v>6723</v>
      </c>
      <c r="B70" s="494" t="s">
        <v>6579</v>
      </c>
      <c r="C70" s="484" t="s">
        <v>6580</v>
      </c>
      <c r="D70" s="508" t="s">
        <v>6724</v>
      </c>
      <c r="E70" s="503" t="s">
        <v>6619</v>
      </c>
      <c r="F70" s="484" t="s">
        <v>6580</v>
      </c>
      <c r="G70" s="485" t="s">
        <v>6512</v>
      </c>
      <c r="H70" s="486">
        <v>3233.25</v>
      </c>
      <c r="I70" s="487">
        <v>45076</v>
      </c>
      <c r="J70" s="469">
        <v>45076</v>
      </c>
      <c r="K70" s="486">
        <v>3233.25</v>
      </c>
    </row>
    <row r="71" spans="1:11">
      <c r="A71" s="501"/>
      <c r="B71" s="496" t="s">
        <v>6725</v>
      </c>
      <c r="C71" s="484" t="s">
        <v>6726</v>
      </c>
      <c r="D71" s="508"/>
      <c r="E71" s="503"/>
      <c r="F71" s="484" t="s">
        <v>6726</v>
      </c>
      <c r="G71" s="485" t="s">
        <v>6622</v>
      </c>
      <c r="H71" s="486"/>
      <c r="I71" s="487"/>
      <c r="J71" s="505"/>
      <c r="K71" s="486"/>
    </row>
    <row r="72" spans="1:11" ht="100.8">
      <c r="A72" s="461" t="s">
        <v>6727</v>
      </c>
      <c r="B72" s="504" t="s">
        <v>6591</v>
      </c>
      <c r="C72" s="479" t="s">
        <v>6523</v>
      </c>
      <c r="D72" s="464" t="s">
        <v>6728</v>
      </c>
      <c r="E72" s="465" t="s">
        <v>1647</v>
      </c>
      <c r="F72" s="479" t="s">
        <v>6523</v>
      </c>
      <c r="G72" s="480" t="s">
        <v>6577</v>
      </c>
      <c r="H72" s="481">
        <v>204.07</v>
      </c>
      <c r="I72" s="487">
        <v>45075</v>
      </c>
      <c r="J72" s="469">
        <v>45075</v>
      </c>
      <c r="K72" s="481">
        <v>204.07</v>
      </c>
    </row>
    <row r="73" spans="1:11" ht="86.4">
      <c r="A73" s="461" t="s">
        <v>6729</v>
      </c>
      <c r="B73" s="499" t="s">
        <v>6591</v>
      </c>
      <c r="C73" s="471" t="s">
        <v>6523</v>
      </c>
      <c r="D73" s="464" t="s">
        <v>6730</v>
      </c>
      <c r="E73" s="465" t="s">
        <v>1647</v>
      </c>
      <c r="F73" s="471" t="s">
        <v>6523</v>
      </c>
      <c r="G73" s="472" t="s">
        <v>6577</v>
      </c>
      <c r="H73" s="473">
        <v>416.01</v>
      </c>
      <c r="I73" s="487">
        <v>45075</v>
      </c>
      <c r="J73" s="469">
        <v>45075</v>
      </c>
      <c r="K73" s="473">
        <v>416.01</v>
      </c>
    </row>
    <row r="74" spans="1:11" ht="115.2">
      <c r="A74" s="461" t="s">
        <v>6731</v>
      </c>
      <c r="B74" s="494" t="s">
        <v>6732</v>
      </c>
      <c r="C74" s="484" t="s">
        <v>6733</v>
      </c>
      <c r="D74" s="464" t="s">
        <v>6734</v>
      </c>
      <c r="E74" s="465" t="s">
        <v>1647</v>
      </c>
      <c r="F74" s="484" t="s">
        <v>6733</v>
      </c>
      <c r="G74" s="485" t="s">
        <v>6512</v>
      </c>
      <c r="H74" s="486">
        <v>1533</v>
      </c>
      <c r="I74" s="509">
        <v>45105</v>
      </c>
      <c r="J74" s="469">
        <v>45105</v>
      </c>
      <c r="K74" s="486">
        <v>1533</v>
      </c>
    </row>
    <row r="75" spans="1:11" ht="129.6">
      <c r="A75" s="461" t="s">
        <v>6735</v>
      </c>
      <c r="B75" s="470" t="s">
        <v>6548</v>
      </c>
      <c r="C75" s="471" t="s">
        <v>6601</v>
      </c>
      <c r="D75" s="464" t="s">
        <v>6736</v>
      </c>
      <c r="E75" s="465" t="s">
        <v>1647</v>
      </c>
      <c r="F75" s="471" t="s">
        <v>6601</v>
      </c>
      <c r="G75" s="472" t="s">
        <v>6512</v>
      </c>
      <c r="H75" s="473">
        <v>1347</v>
      </c>
      <c r="I75" s="510">
        <v>45105</v>
      </c>
      <c r="J75" s="469">
        <v>45106</v>
      </c>
      <c r="K75" s="473">
        <v>1347</v>
      </c>
    </row>
    <row r="76" spans="1:11" ht="57.6">
      <c r="A76" s="461" t="s">
        <v>6737</v>
      </c>
      <c r="B76" s="494" t="s">
        <v>4351</v>
      </c>
      <c r="C76" s="484" t="s">
        <v>6738</v>
      </c>
      <c r="D76" s="464" t="s">
        <v>6739</v>
      </c>
      <c r="E76" s="465" t="s">
        <v>1647</v>
      </c>
      <c r="F76" s="484" t="s">
        <v>6738</v>
      </c>
      <c r="G76" s="485" t="s">
        <v>6512</v>
      </c>
      <c r="H76" s="486">
        <v>4200</v>
      </c>
      <c r="I76" s="509">
        <v>45125</v>
      </c>
      <c r="J76" s="469">
        <v>45126</v>
      </c>
      <c r="K76" s="486">
        <v>4200</v>
      </c>
    </row>
    <row r="77" spans="1:11" ht="100.8">
      <c r="A77" s="461" t="s">
        <v>6740</v>
      </c>
      <c r="B77" s="499" t="s">
        <v>6741</v>
      </c>
      <c r="C77" s="471" t="s">
        <v>6523</v>
      </c>
      <c r="D77" s="464" t="s">
        <v>6742</v>
      </c>
      <c r="E77" s="465" t="s">
        <v>1647</v>
      </c>
      <c r="F77" s="471" t="s">
        <v>6523</v>
      </c>
      <c r="G77" s="472" t="s">
        <v>6577</v>
      </c>
      <c r="H77" s="473">
        <v>243.41</v>
      </c>
      <c r="I77" s="509">
        <v>45120</v>
      </c>
      <c r="J77" s="469">
        <v>45120</v>
      </c>
      <c r="K77" s="473">
        <v>243.41</v>
      </c>
    </row>
    <row r="78" spans="1:11" ht="15" customHeight="1">
      <c r="A78" s="501" t="s">
        <v>6743</v>
      </c>
      <c r="B78" s="494" t="s">
        <v>6289</v>
      </c>
      <c r="C78" s="484" t="s">
        <v>6681</v>
      </c>
      <c r="D78" s="508" t="s">
        <v>6744</v>
      </c>
      <c r="E78" s="503" t="s">
        <v>6619</v>
      </c>
      <c r="F78" s="484" t="s">
        <v>6681</v>
      </c>
      <c r="G78" s="485" t="s">
        <v>6512</v>
      </c>
      <c r="H78" s="486">
        <v>1824.8</v>
      </c>
      <c r="I78" s="509">
        <v>45119</v>
      </c>
      <c r="J78" s="469">
        <v>45119</v>
      </c>
      <c r="K78" s="486">
        <v>1824.8</v>
      </c>
    </row>
    <row r="79" spans="1:11" ht="28.8">
      <c r="A79" s="501"/>
      <c r="B79" s="494" t="s">
        <v>2690</v>
      </c>
      <c r="C79" s="484" t="s">
        <v>6745</v>
      </c>
      <c r="D79" s="508"/>
      <c r="E79" s="503"/>
      <c r="F79" s="484" t="s">
        <v>6745</v>
      </c>
      <c r="G79" s="485" t="s">
        <v>6622</v>
      </c>
      <c r="H79" s="486"/>
      <c r="I79" s="511"/>
      <c r="J79" s="505"/>
      <c r="K79" s="486"/>
    </row>
    <row r="80" spans="1:11" ht="57.6">
      <c r="A80" s="461" t="s">
        <v>6746</v>
      </c>
      <c r="B80" s="488" t="s">
        <v>6660</v>
      </c>
      <c r="C80" s="489" t="s">
        <v>6639</v>
      </c>
      <c r="D80" s="464" t="s">
        <v>6747</v>
      </c>
      <c r="E80" s="465" t="s">
        <v>1647</v>
      </c>
      <c r="F80" s="489" t="s">
        <v>6639</v>
      </c>
      <c r="G80" s="490" t="s">
        <v>6512</v>
      </c>
      <c r="H80" s="491">
        <v>950</v>
      </c>
      <c r="I80" s="512">
        <v>45119</v>
      </c>
      <c r="J80" s="469">
        <v>45119</v>
      </c>
      <c r="K80" s="491">
        <v>950</v>
      </c>
    </row>
    <row r="81" spans="1:11" ht="15" customHeight="1">
      <c r="A81" s="501" t="s">
        <v>6748</v>
      </c>
      <c r="B81" s="496" t="s">
        <v>6579</v>
      </c>
      <c r="C81" s="479" t="s">
        <v>6580</v>
      </c>
      <c r="D81" s="502" t="s">
        <v>6749</v>
      </c>
      <c r="E81" s="503" t="s">
        <v>6619</v>
      </c>
      <c r="F81" s="479" t="s">
        <v>6580</v>
      </c>
      <c r="G81" s="480" t="s">
        <v>6512</v>
      </c>
      <c r="H81" s="481">
        <v>85.5</v>
      </c>
      <c r="I81" s="513">
        <v>45111</v>
      </c>
      <c r="J81" s="469">
        <v>45111</v>
      </c>
      <c r="K81" s="481">
        <v>85.5</v>
      </c>
    </row>
    <row r="82" spans="1:11">
      <c r="A82" s="501"/>
      <c r="B82" s="496" t="s">
        <v>6725</v>
      </c>
      <c r="C82" s="484" t="s">
        <v>6726</v>
      </c>
      <c r="D82" s="502"/>
      <c r="E82" s="503"/>
      <c r="F82" s="479" t="s">
        <v>6726</v>
      </c>
      <c r="G82" s="480" t="s">
        <v>6622</v>
      </c>
      <c r="H82" s="481"/>
      <c r="I82" s="514"/>
      <c r="J82" s="505"/>
      <c r="K82" s="481"/>
    </row>
    <row r="83" spans="1:11" ht="15" customHeight="1">
      <c r="A83" s="506" t="s">
        <v>6750</v>
      </c>
      <c r="B83" s="462" t="s">
        <v>4351</v>
      </c>
      <c r="C83" s="463" t="s">
        <v>6751</v>
      </c>
      <c r="D83" s="502" t="s">
        <v>6752</v>
      </c>
      <c r="E83" s="503" t="s">
        <v>6619</v>
      </c>
      <c r="F83" s="463" t="s">
        <v>6751</v>
      </c>
      <c r="G83" s="480" t="s">
        <v>6512</v>
      </c>
      <c r="H83" s="467">
        <v>13500</v>
      </c>
      <c r="I83" s="515">
        <v>45121</v>
      </c>
      <c r="J83" s="469">
        <v>45486</v>
      </c>
      <c r="K83" s="467">
        <v>13500</v>
      </c>
    </row>
    <row r="84" spans="1:11" ht="72">
      <c r="A84" s="506"/>
      <c r="B84" s="462" t="s">
        <v>6753</v>
      </c>
      <c r="C84" s="463" t="s">
        <v>6754</v>
      </c>
      <c r="D84" s="502"/>
      <c r="E84" s="503"/>
      <c r="F84" s="463" t="s">
        <v>6754</v>
      </c>
      <c r="G84" s="480" t="s">
        <v>6622</v>
      </c>
      <c r="H84" s="467"/>
      <c r="I84" s="515"/>
      <c r="J84" s="505"/>
      <c r="K84" s="467"/>
    </row>
    <row r="85" spans="1:11" ht="115.2">
      <c r="A85" s="506"/>
      <c r="B85" s="462" t="s">
        <v>6755</v>
      </c>
      <c r="C85" s="463" t="s">
        <v>6756</v>
      </c>
      <c r="D85" s="502"/>
      <c r="E85" s="503"/>
      <c r="F85" s="463" t="s">
        <v>6756</v>
      </c>
      <c r="G85" s="480" t="s">
        <v>6622</v>
      </c>
      <c r="H85" s="467"/>
      <c r="I85" s="515"/>
      <c r="J85" s="505"/>
      <c r="K85" s="467"/>
    </row>
    <row r="86" spans="1:11" ht="15" customHeight="1">
      <c r="A86" s="461" t="s">
        <v>6757</v>
      </c>
      <c r="B86" s="470" t="s">
        <v>4431</v>
      </c>
      <c r="C86" s="471" t="s">
        <v>6617</v>
      </c>
      <c r="D86" s="464" t="s">
        <v>6758</v>
      </c>
      <c r="E86" s="465" t="s">
        <v>1647</v>
      </c>
      <c r="F86" s="471" t="s">
        <v>6617</v>
      </c>
      <c r="G86" s="472" t="s">
        <v>6512</v>
      </c>
      <c r="H86" s="473">
        <v>2256</v>
      </c>
      <c r="I86" s="510">
        <v>45106</v>
      </c>
      <c r="J86" s="469">
        <v>45106</v>
      </c>
      <c r="K86" s="473">
        <v>2256</v>
      </c>
    </row>
    <row r="87" spans="1:11" ht="115.2">
      <c r="A87" s="461" t="s">
        <v>6759</v>
      </c>
      <c r="B87" s="494" t="s">
        <v>6579</v>
      </c>
      <c r="C87" s="484" t="s">
        <v>6580</v>
      </c>
      <c r="D87" s="464" t="s">
        <v>6760</v>
      </c>
      <c r="E87" s="465" t="s">
        <v>1647</v>
      </c>
      <c r="F87" s="484" t="s">
        <v>6580</v>
      </c>
      <c r="G87" s="485" t="s">
        <v>6512</v>
      </c>
      <c r="H87" s="486">
        <v>1192</v>
      </c>
      <c r="I87" s="509">
        <v>45106</v>
      </c>
      <c r="J87" s="469">
        <v>45106</v>
      </c>
      <c r="K87" s="486">
        <v>1192</v>
      </c>
    </row>
    <row r="88" spans="1:11" ht="15" customHeight="1">
      <c r="A88" s="461" t="s">
        <v>6761</v>
      </c>
      <c r="B88" s="462" t="s">
        <v>6762</v>
      </c>
      <c r="C88" s="516" t="s">
        <v>6763</v>
      </c>
      <c r="D88" s="464" t="s">
        <v>6764</v>
      </c>
      <c r="E88" s="465" t="s">
        <v>1647</v>
      </c>
      <c r="F88" s="516" t="s">
        <v>6763</v>
      </c>
      <c r="G88" s="462" t="s">
        <v>6512</v>
      </c>
      <c r="H88" s="486">
        <v>500</v>
      </c>
      <c r="I88" s="515">
        <v>45138</v>
      </c>
      <c r="J88" s="469">
        <v>45138</v>
      </c>
      <c r="K88" s="467">
        <v>500</v>
      </c>
    </row>
    <row r="89" spans="1:11" ht="129.6">
      <c r="A89" s="461" t="s">
        <v>6765</v>
      </c>
      <c r="B89" s="470" t="s">
        <v>6645</v>
      </c>
      <c r="C89" s="517" t="s">
        <v>6646</v>
      </c>
      <c r="D89" s="464" t="s">
        <v>6766</v>
      </c>
      <c r="E89" s="465" t="s">
        <v>1647</v>
      </c>
      <c r="F89" s="517" t="s">
        <v>6646</v>
      </c>
      <c r="G89" s="470" t="s">
        <v>6512</v>
      </c>
      <c r="H89" s="473">
        <v>881.68</v>
      </c>
      <c r="I89" s="510">
        <v>45133</v>
      </c>
      <c r="J89" s="469">
        <v>45133</v>
      </c>
      <c r="K89" s="473">
        <v>881.68</v>
      </c>
    </row>
    <row r="90" spans="1:11" ht="57.6">
      <c r="A90" s="461" t="s">
        <v>6767</v>
      </c>
      <c r="B90" s="494" t="s">
        <v>366</v>
      </c>
      <c r="C90" s="518" t="s">
        <v>6768</v>
      </c>
      <c r="D90" s="464" t="s">
        <v>6769</v>
      </c>
      <c r="E90" s="465" t="s">
        <v>1647</v>
      </c>
      <c r="F90" s="518" t="s">
        <v>6768</v>
      </c>
      <c r="G90" s="494" t="s">
        <v>6512</v>
      </c>
      <c r="H90" s="486">
        <v>1122</v>
      </c>
      <c r="I90" s="509">
        <v>45133</v>
      </c>
      <c r="J90" s="469">
        <v>45133</v>
      </c>
      <c r="K90" s="486">
        <v>1122</v>
      </c>
    </row>
    <row r="91" spans="1:11" ht="86.4">
      <c r="A91" s="461" t="s">
        <v>6770</v>
      </c>
      <c r="B91" s="499" t="s">
        <v>6741</v>
      </c>
      <c r="C91" s="471" t="s">
        <v>6523</v>
      </c>
      <c r="D91" s="464" t="s">
        <v>6771</v>
      </c>
      <c r="E91" s="465" t="s">
        <v>1647</v>
      </c>
      <c r="F91" s="471" t="s">
        <v>6523</v>
      </c>
      <c r="G91" s="472" t="s">
        <v>6577</v>
      </c>
      <c r="H91" s="473">
        <v>176.22</v>
      </c>
      <c r="I91" s="510">
        <v>45132</v>
      </c>
      <c r="J91" s="469">
        <v>45132</v>
      </c>
      <c r="K91" s="473">
        <v>176.22</v>
      </c>
    </row>
    <row r="92" spans="1:11" ht="230.4">
      <c r="A92" s="461" t="s">
        <v>6772</v>
      </c>
      <c r="B92" s="494" t="s">
        <v>6663</v>
      </c>
      <c r="C92" s="518" t="s">
        <v>6664</v>
      </c>
      <c r="D92" s="464" t="s">
        <v>6773</v>
      </c>
      <c r="E92" s="465" t="s">
        <v>1647</v>
      </c>
      <c r="F92" s="518" t="s">
        <v>6664</v>
      </c>
      <c r="G92" s="494" t="s">
        <v>6512</v>
      </c>
      <c r="H92" s="486">
        <v>613.92999999999995</v>
      </c>
      <c r="I92" s="509">
        <v>45132</v>
      </c>
      <c r="J92" s="469">
        <v>45132</v>
      </c>
      <c r="K92" s="486">
        <v>613.92999999999995</v>
      </c>
    </row>
    <row r="93" spans="1:11" ht="15" customHeight="1">
      <c r="A93" s="501" t="s">
        <v>6774</v>
      </c>
      <c r="B93" s="462" t="s">
        <v>6696</v>
      </c>
      <c r="C93" s="516" t="s">
        <v>6697</v>
      </c>
      <c r="D93" s="508" t="s">
        <v>6775</v>
      </c>
      <c r="E93" s="503" t="s">
        <v>6619</v>
      </c>
      <c r="F93" s="516" t="s">
        <v>6697</v>
      </c>
      <c r="G93" s="462" t="s">
        <v>6512</v>
      </c>
      <c r="H93" s="467">
        <v>2790</v>
      </c>
      <c r="I93" s="519">
        <v>45132</v>
      </c>
      <c r="J93" s="469">
        <v>45149</v>
      </c>
      <c r="K93" s="467">
        <v>2790</v>
      </c>
    </row>
    <row r="94" spans="1:11">
      <c r="A94" s="501"/>
      <c r="B94" s="462" t="s">
        <v>6776</v>
      </c>
      <c r="C94" s="516" t="s">
        <v>6777</v>
      </c>
      <c r="D94" s="508"/>
      <c r="E94" s="503"/>
      <c r="F94" s="516" t="s">
        <v>6777</v>
      </c>
      <c r="G94" s="462" t="s">
        <v>6622</v>
      </c>
      <c r="H94" s="467"/>
      <c r="I94" s="520"/>
      <c r="J94" s="505"/>
      <c r="K94" s="467"/>
    </row>
    <row r="95" spans="1:11" ht="57.6">
      <c r="A95" s="461" t="s">
        <v>6778</v>
      </c>
      <c r="B95" s="494" t="s">
        <v>2091</v>
      </c>
      <c r="C95" s="518" t="s">
        <v>6779</v>
      </c>
      <c r="D95" s="464" t="s">
        <v>6780</v>
      </c>
      <c r="E95" s="465" t="s">
        <v>1647</v>
      </c>
      <c r="F95" s="518" t="s">
        <v>6779</v>
      </c>
      <c r="G95" s="494" t="s">
        <v>6512</v>
      </c>
      <c r="H95" s="486">
        <v>1000</v>
      </c>
      <c r="I95" s="511" t="s">
        <v>562</v>
      </c>
      <c r="J95" s="469">
        <v>45132</v>
      </c>
      <c r="K95" s="486">
        <v>1000</v>
      </c>
    </row>
    <row r="96" spans="1:11" ht="100.8">
      <c r="A96" s="461" t="s">
        <v>6781</v>
      </c>
      <c r="B96" s="504" t="s">
        <v>6782</v>
      </c>
      <c r="C96" s="521" t="s">
        <v>6783</v>
      </c>
      <c r="D96" s="464" t="s">
        <v>6784</v>
      </c>
      <c r="E96" s="522" t="s">
        <v>6785</v>
      </c>
      <c r="F96" s="521" t="s">
        <v>6786</v>
      </c>
      <c r="G96" s="496" t="s">
        <v>6577</v>
      </c>
      <c r="H96" s="481" t="s">
        <v>6787</v>
      </c>
      <c r="I96" s="513">
        <v>45131</v>
      </c>
      <c r="J96" s="469">
        <v>45291</v>
      </c>
      <c r="K96" s="481" t="s">
        <v>6787</v>
      </c>
    </row>
    <row r="97" spans="1:11" ht="15" customHeight="1">
      <c r="A97" s="506" t="s">
        <v>6788</v>
      </c>
      <c r="B97" s="470" t="s">
        <v>6732</v>
      </c>
      <c r="C97" s="517" t="s">
        <v>6733</v>
      </c>
      <c r="D97" s="502" t="s">
        <v>6789</v>
      </c>
      <c r="E97" s="503" t="s">
        <v>6619</v>
      </c>
      <c r="F97" s="517" t="s">
        <v>6733</v>
      </c>
      <c r="G97" s="470" t="s">
        <v>6512</v>
      </c>
      <c r="H97" s="473" t="s">
        <v>6790</v>
      </c>
      <c r="I97" s="523" t="s">
        <v>562</v>
      </c>
      <c r="J97" s="469">
        <v>45135</v>
      </c>
      <c r="K97" s="473" t="s">
        <v>6790</v>
      </c>
    </row>
    <row r="98" spans="1:11" ht="28.8">
      <c r="A98" s="506"/>
      <c r="B98" s="470" t="s">
        <v>6289</v>
      </c>
      <c r="C98" s="517" t="s">
        <v>6681</v>
      </c>
      <c r="D98" s="502"/>
      <c r="E98" s="503"/>
      <c r="F98" s="517" t="s">
        <v>6681</v>
      </c>
      <c r="G98" s="470" t="s">
        <v>6622</v>
      </c>
      <c r="H98" s="473"/>
      <c r="I98" s="523"/>
      <c r="J98" s="505"/>
      <c r="K98" s="473"/>
    </row>
    <row r="99" spans="1:11" ht="43.2">
      <c r="A99" s="506"/>
      <c r="B99" s="470" t="s">
        <v>276</v>
      </c>
      <c r="C99" s="517" t="s">
        <v>6791</v>
      </c>
      <c r="D99" s="502"/>
      <c r="E99" s="503"/>
      <c r="F99" s="517" t="s">
        <v>6792</v>
      </c>
      <c r="G99" s="470" t="s">
        <v>6622</v>
      </c>
      <c r="H99" s="473"/>
      <c r="I99" s="523"/>
      <c r="J99" s="505"/>
      <c r="K99" s="473"/>
    </row>
    <row r="100" spans="1:11" ht="15" customHeight="1">
      <c r="A100" s="501" t="s">
        <v>6793</v>
      </c>
      <c r="B100" s="496" t="s">
        <v>6696</v>
      </c>
      <c r="C100" s="521" t="s">
        <v>6697</v>
      </c>
      <c r="D100" s="508" t="s">
        <v>6794</v>
      </c>
      <c r="E100" s="503" t="s">
        <v>6619</v>
      </c>
      <c r="F100" s="521" t="s">
        <v>6795</v>
      </c>
      <c r="G100" s="496" t="s">
        <v>6512</v>
      </c>
      <c r="H100" s="481" t="s">
        <v>6796</v>
      </c>
      <c r="I100" s="513">
        <v>45174</v>
      </c>
      <c r="J100" s="469">
        <v>45181</v>
      </c>
      <c r="K100" s="481" t="s">
        <v>6796</v>
      </c>
    </row>
    <row r="101" spans="1:11" ht="28.8">
      <c r="A101" s="501"/>
      <c r="B101" s="494" t="s">
        <v>6548</v>
      </c>
      <c r="C101" s="518" t="s">
        <v>6797</v>
      </c>
      <c r="D101" s="508"/>
      <c r="E101" s="503"/>
      <c r="F101" s="518" t="s">
        <v>6797</v>
      </c>
      <c r="G101" s="496" t="s">
        <v>6622</v>
      </c>
      <c r="H101" s="481"/>
      <c r="I101" s="514"/>
      <c r="J101" s="505"/>
      <c r="K101" s="481"/>
    </row>
    <row r="102" spans="1:11" ht="15" customHeight="1">
      <c r="A102" s="501" t="s">
        <v>6798</v>
      </c>
      <c r="B102" s="494" t="s">
        <v>6799</v>
      </c>
      <c r="C102" s="518" t="s">
        <v>6800</v>
      </c>
      <c r="D102" s="508" t="s">
        <v>6801</v>
      </c>
      <c r="E102" s="503" t="s">
        <v>6619</v>
      </c>
      <c r="F102" s="518" t="s">
        <v>6800</v>
      </c>
      <c r="G102" s="494" t="s">
        <v>6512</v>
      </c>
      <c r="H102" s="486" t="s">
        <v>6802</v>
      </c>
      <c r="I102" s="509">
        <v>45174</v>
      </c>
      <c r="J102" s="469">
        <v>45250</v>
      </c>
      <c r="K102" s="486" t="s">
        <v>6802</v>
      </c>
    </row>
    <row r="103" spans="1:11" ht="28.8">
      <c r="A103" s="501"/>
      <c r="B103" s="494" t="s">
        <v>6803</v>
      </c>
      <c r="C103" s="518" t="s">
        <v>6804</v>
      </c>
      <c r="D103" s="508"/>
      <c r="E103" s="503"/>
      <c r="F103" s="518" t="s">
        <v>6804</v>
      </c>
      <c r="G103" s="494" t="s">
        <v>6622</v>
      </c>
      <c r="H103" s="486"/>
      <c r="I103" s="511"/>
      <c r="J103" s="505"/>
      <c r="K103" s="486"/>
    </row>
    <row r="104" spans="1:11" ht="86.4">
      <c r="A104" s="461" t="s">
        <v>6805</v>
      </c>
      <c r="B104" s="496" t="s">
        <v>6522</v>
      </c>
      <c r="C104" s="521" t="s">
        <v>6523</v>
      </c>
      <c r="D104" s="464" t="s">
        <v>6806</v>
      </c>
      <c r="E104" s="465" t="s">
        <v>1647</v>
      </c>
      <c r="F104" s="521" t="s">
        <v>6523</v>
      </c>
      <c r="G104" s="496" t="s">
        <v>6512</v>
      </c>
      <c r="H104" s="481" t="s">
        <v>6807</v>
      </c>
      <c r="I104" s="513">
        <v>45173</v>
      </c>
      <c r="J104" s="469">
        <v>45173</v>
      </c>
      <c r="K104" s="481" t="s">
        <v>6807</v>
      </c>
    </row>
    <row r="105" spans="1:11" ht="86.4">
      <c r="A105" s="461" t="s">
        <v>6808</v>
      </c>
      <c r="B105" s="470" t="s">
        <v>6509</v>
      </c>
      <c r="C105" s="517" t="s">
        <v>6809</v>
      </c>
      <c r="D105" s="464" t="s">
        <v>6810</v>
      </c>
      <c r="E105" s="465" t="s">
        <v>1647</v>
      </c>
      <c r="F105" s="517" t="s">
        <v>6809</v>
      </c>
      <c r="G105" s="470" t="s">
        <v>6512</v>
      </c>
      <c r="H105" s="473" t="s">
        <v>6811</v>
      </c>
      <c r="I105" s="510">
        <v>45173</v>
      </c>
      <c r="J105" s="469">
        <v>45173</v>
      </c>
      <c r="K105" s="473" t="s">
        <v>6811</v>
      </c>
    </row>
    <row r="106" spans="1:11" ht="15" customHeight="1">
      <c r="A106" s="461" t="s">
        <v>6812</v>
      </c>
      <c r="B106" s="494" t="s">
        <v>6548</v>
      </c>
      <c r="C106" s="518" t="s">
        <v>6813</v>
      </c>
      <c r="D106" s="464" t="s">
        <v>6814</v>
      </c>
      <c r="E106" s="465" t="s">
        <v>1647</v>
      </c>
      <c r="F106" s="518" t="s">
        <v>6797</v>
      </c>
      <c r="G106" s="494" t="s">
        <v>6512</v>
      </c>
      <c r="H106" s="486" t="s">
        <v>6815</v>
      </c>
      <c r="I106" s="509">
        <v>45167</v>
      </c>
      <c r="J106" s="469">
        <v>45181</v>
      </c>
      <c r="K106" s="486" t="s">
        <v>6815</v>
      </c>
    </row>
    <row r="107" spans="1:11" ht="15" customHeight="1">
      <c r="A107" s="461" t="s">
        <v>6816</v>
      </c>
      <c r="B107" s="470" t="s">
        <v>6579</v>
      </c>
      <c r="C107" s="517" t="s">
        <v>6817</v>
      </c>
      <c r="D107" s="464" t="s">
        <v>6818</v>
      </c>
      <c r="E107" s="465" t="s">
        <v>1647</v>
      </c>
      <c r="F107" s="517" t="s">
        <v>6817</v>
      </c>
      <c r="G107" s="470" t="s">
        <v>6512</v>
      </c>
      <c r="H107" s="473" t="s">
        <v>6819</v>
      </c>
      <c r="I107" s="510">
        <v>45148</v>
      </c>
      <c r="J107" s="469">
        <v>45152</v>
      </c>
      <c r="K107" s="473" t="s">
        <v>6819</v>
      </c>
    </row>
    <row r="108" spans="1:11" ht="15" customHeight="1">
      <c r="A108" s="501" t="s">
        <v>6820</v>
      </c>
      <c r="B108" s="496" t="s">
        <v>6821</v>
      </c>
      <c r="C108" s="521" t="s">
        <v>6726</v>
      </c>
      <c r="D108" s="508" t="s">
        <v>6822</v>
      </c>
      <c r="E108" s="503" t="s">
        <v>6619</v>
      </c>
      <c r="F108" s="521" t="s">
        <v>6726</v>
      </c>
      <c r="G108" s="496" t="s">
        <v>6512</v>
      </c>
      <c r="H108" s="481" t="s">
        <v>6823</v>
      </c>
      <c r="I108" s="513">
        <v>45140</v>
      </c>
      <c r="J108" s="469">
        <v>45140</v>
      </c>
      <c r="K108" s="481" t="s">
        <v>6823</v>
      </c>
    </row>
    <row r="109" spans="1:11" ht="43.2">
      <c r="A109" s="501"/>
      <c r="B109" s="496" t="s">
        <v>6821</v>
      </c>
      <c r="C109" s="521" t="s">
        <v>6824</v>
      </c>
      <c r="D109" s="508"/>
      <c r="E109" s="503"/>
      <c r="F109" s="521" t="s">
        <v>6824</v>
      </c>
      <c r="G109" s="496" t="s">
        <v>6622</v>
      </c>
      <c r="H109" s="481"/>
      <c r="I109" s="514"/>
      <c r="J109" s="505"/>
      <c r="K109" s="481"/>
    </row>
    <row r="110" spans="1:11" ht="100.8">
      <c r="A110" s="461" t="s">
        <v>6825</v>
      </c>
      <c r="B110" s="494" t="s">
        <v>4431</v>
      </c>
      <c r="C110" s="518" t="s">
        <v>6826</v>
      </c>
      <c r="D110" s="464" t="s">
        <v>6827</v>
      </c>
      <c r="E110" s="465" t="s">
        <v>1647</v>
      </c>
      <c r="F110" s="518" t="s">
        <v>6826</v>
      </c>
      <c r="G110" s="494" t="s">
        <v>6512</v>
      </c>
      <c r="H110" s="486" t="s">
        <v>6828</v>
      </c>
      <c r="I110" s="509">
        <v>45140</v>
      </c>
      <c r="J110" s="469">
        <v>45140</v>
      </c>
      <c r="K110" s="486" t="s">
        <v>6828</v>
      </c>
    </row>
    <row r="111" spans="1:11" ht="30" customHeight="1">
      <c r="A111" s="461" t="s">
        <v>6829</v>
      </c>
      <c r="B111" s="496" t="s">
        <v>6696</v>
      </c>
      <c r="C111" s="521" t="s">
        <v>6697</v>
      </c>
      <c r="D111" s="464" t="s">
        <v>6830</v>
      </c>
      <c r="E111" s="465" t="s">
        <v>1647</v>
      </c>
      <c r="F111" s="521" t="s">
        <v>6697</v>
      </c>
      <c r="G111" s="496" t="s">
        <v>6512</v>
      </c>
      <c r="H111" s="481" t="s">
        <v>6831</v>
      </c>
      <c r="I111" s="513">
        <v>45140</v>
      </c>
      <c r="J111" s="469">
        <v>45146</v>
      </c>
      <c r="K111" s="481" t="s">
        <v>6831</v>
      </c>
    </row>
    <row r="112" spans="1:11" ht="144">
      <c r="A112" s="461" t="s">
        <v>6832</v>
      </c>
      <c r="B112" s="494" t="s">
        <v>6663</v>
      </c>
      <c r="C112" s="484" t="s">
        <v>6664</v>
      </c>
      <c r="D112" s="464" t="s">
        <v>6833</v>
      </c>
      <c r="E112" s="465" t="s">
        <v>1647</v>
      </c>
      <c r="F112" s="484" t="s">
        <v>6664</v>
      </c>
      <c r="G112" s="485" t="s">
        <v>6512</v>
      </c>
      <c r="H112" s="486">
        <v>631.99</v>
      </c>
      <c r="I112" s="509">
        <v>45202</v>
      </c>
      <c r="J112" s="469">
        <v>45202</v>
      </c>
      <c r="K112" s="486">
        <v>631.99</v>
      </c>
    </row>
    <row r="113" spans="1:11" ht="72">
      <c r="A113" s="461" t="s">
        <v>6834</v>
      </c>
      <c r="B113" s="494" t="s">
        <v>6835</v>
      </c>
      <c r="C113" s="484" t="s">
        <v>6836</v>
      </c>
      <c r="D113" s="464" t="s">
        <v>6569</v>
      </c>
      <c r="E113" s="465" t="s">
        <v>1647</v>
      </c>
      <c r="F113" s="484" t="s">
        <v>6836</v>
      </c>
      <c r="G113" s="485" t="s">
        <v>6512</v>
      </c>
      <c r="H113" s="486">
        <v>396</v>
      </c>
      <c r="I113" s="509">
        <v>45195</v>
      </c>
      <c r="J113" s="469">
        <v>45198</v>
      </c>
      <c r="K113" s="486">
        <v>396</v>
      </c>
    </row>
    <row r="114" spans="1:11" ht="15" customHeight="1">
      <c r="A114" s="501" t="s">
        <v>6837</v>
      </c>
      <c r="B114" s="462" t="s">
        <v>4510</v>
      </c>
      <c r="C114" s="463" t="s">
        <v>6838</v>
      </c>
      <c r="D114" s="508" t="s">
        <v>6839</v>
      </c>
      <c r="E114" s="503" t="s">
        <v>6619</v>
      </c>
      <c r="F114" s="463" t="s">
        <v>6838</v>
      </c>
      <c r="G114" s="466" t="s">
        <v>6512</v>
      </c>
      <c r="H114" s="467">
        <v>299</v>
      </c>
      <c r="I114" s="519">
        <v>45195</v>
      </c>
      <c r="J114" s="469">
        <v>45195</v>
      </c>
      <c r="K114" s="467">
        <v>299</v>
      </c>
    </row>
    <row r="115" spans="1:11" ht="28.8">
      <c r="A115" s="501"/>
      <c r="B115" s="496" t="s">
        <v>6696</v>
      </c>
      <c r="C115" s="521" t="s">
        <v>6697</v>
      </c>
      <c r="D115" s="508"/>
      <c r="E115" s="503"/>
      <c r="F115" s="521" t="s">
        <v>6697</v>
      </c>
      <c r="G115" s="466" t="s">
        <v>6622</v>
      </c>
      <c r="H115" s="467"/>
      <c r="I115" s="520"/>
      <c r="J115" s="505"/>
      <c r="K115" s="467"/>
    </row>
    <row r="116" spans="1:11" ht="86.4">
      <c r="A116" s="461" t="s">
        <v>6840</v>
      </c>
      <c r="B116" s="470" t="s">
        <v>6613</v>
      </c>
      <c r="C116" s="471" t="s">
        <v>6614</v>
      </c>
      <c r="D116" s="464" t="s">
        <v>6841</v>
      </c>
      <c r="E116" s="465" t="s">
        <v>1647</v>
      </c>
      <c r="F116" s="471" t="s">
        <v>6614</v>
      </c>
      <c r="G116" s="472" t="s">
        <v>6512</v>
      </c>
      <c r="H116" s="473">
        <v>3023</v>
      </c>
      <c r="I116" s="510">
        <v>45195</v>
      </c>
      <c r="J116" s="469">
        <v>45195</v>
      </c>
      <c r="K116" s="473">
        <v>3023</v>
      </c>
    </row>
    <row r="117" spans="1:11" ht="45" customHeight="1">
      <c r="A117" s="461" t="s">
        <v>6842</v>
      </c>
      <c r="B117" s="494" t="s">
        <v>6843</v>
      </c>
      <c r="C117" s="484" t="s">
        <v>6844</v>
      </c>
      <c r="D117" s="464" t="s">
        <v>6845</v>
      </c>
      <c r="E117" s="465" t="s">
        <v>1647</v>
      </c>
      <c r="F117" s="484" t="s">
        <v>6844</v>
      </c>
      <c r="G117" s="485" t="s">
        <v>6512</v>
      </c>
      <c r="H117" s="486">
        <v>4016.4</v>
      </c>
      <c r="I117" s="509">
        <v>45195</v>
      </c>
      <c r="J117" s="469">
        <v>45195</v>
      </c>
      <c r="K117" s="486">
        <v>4016.4</v>
      </c>
    </row>
    <row r="118" spans="1:11" s="195" customFormat="1" ht="72">
      <c r="A118" s="524" t="s">
        <v>6846</v>
      </c>
      <c r="B118" s="496" t="s">
        <v>3940</v>
      </c>
      <c r="C118" s="479" t="s">
        <v>6847</v>
      </c>
      <c r="D118" s="525" t="s">
        <v>6848</v>
      </c>
      <c r="E118" s="526" t="s">
        <v>6849</v>
      </c>
      <c r="F118" s="479" t="s">
        <v>6847</v>
      </c>
      <c r="G118" s="480" t="s">
        <v>6512</v>
      </c>
      <c r="H118" s="481">
        <v>9614.08</v>
      </c>
      <c r="I118" s="513">
        <v>45188</v>
      </c>
      <c r="J118" s="527">
        <v>45657</v>
      </c>
      <c r="K118" s="481">
        <v>9614.08</v>
      </c>
    </row>
    <row r="119" spans="1:11" ht="86.4">
      <c r="A119" s="461" t="s">
        <v>6850</v>
      </c>
      <c r="B119" s="483" t="s">
        <v>6851</v>
      </c>
      <c r="C119" s="518" t="s">
        <v>6639</v>
      </c>
      <c r="D119" s="464" t="s">
        <v>6852</v>
      </c>
      <c r="E119" s="465" t="s">
        <v>1647</v>
      </c>
      <c r="F119" s="518" t="s">
        <v>6639</v>
      </c>
      <c r="G119" s="480" t="s">
        <v>6512</v>
      </c>
      <c r="H119" s="486">
        <v>200</v>
      </c>
      <c r="I119" s="509">
        <v>45180</v>
      </c>
      <c r="J119" s="509">
        <v>45180</v>
      </c>
      <c r="K119" s="486">
        <v>200</v>
      </c>
    </row>
    <row r="120" spans="1:11" ht="115.2">
      <c r="A120" s="461" t="s">
        <v>6853</v>
      </c>
      <c r="B120" s="499" t="s">
        <v>6591</v>
      </c>
      <c r="C120" s="471" t="s">
        <v>6523</v>
      </c>
      <c r="D120" s="464" t="s">
        <v>6854</v>
      </c>
      <c r="E120" s="465" t="s">
        <v>1647</v>
      </c>
      <c r="F120" s="471" t="s">
        <v>6523</v>
      </c>
      <c r="G120" s="472" t="s">
        <v>6512</v>
      </c>
      <c r="H120" s="473">
        <v>814.18</v>
      </c>
      <c r="I120" s="510">
        <v>45078</v>
      </c>
      <c r="J120" s="469">
        <v>45137</v>
      </c>
      <c r="K120" s="473">
        <v>814.18</v>
      </c>
    </row>
    <row r="121" spans="1:11" ht="30" customHeight="1">
      <c r="A121" s="506" t="s">
        <v>6855</v>
      </c>
      <c r="B121" s="499">
        <v>10695730159</v>
      </c>
      <c r="C121" s="464" t="s">
        <v>6856</v>
      </c>
      <c r="D121" s="502" t="s">
        <v>6857</v>
      </c>
      <c r="E121" s="528" t="s">
        <v>6619</v>
      </c>
      <c r="F121" s="464" t="s">
        <v>6856</v>
      </c>
      <c r="G121" s="480" t="s">
        <v>6512</v>
      </c>
      <c r="H121" s="481">
        <v>58804.83</v>
      </c>
      <c r="I121" s="529" t="s">
        <v>6858</v>
      </c>
      <c r="J121" s="469">
        <v>45345</v>
      </c>
      <c r="K121" s="481"/>
    </row>
    <row r="122" spans="1:11" ht="28.8">
      <c r="A122" s="506"/>
      <c r="B122" s="499"/>
      <c r="C122" s="464" t="s">
        <v>6859</v>
      </c>
      <c r="D122" s="502"/>
      <c r="E122" s="528"/>
      <c r="F122" s="464" t="s">
        <v>6859</v>
      </c>
      <c r="G122" s="480" t="s">
        <v>6622</v>
      </c>
      <c r="H122" s="530"/>
      <c r="I122" s="505"/>
      <c r="J122" s="505"/>
      <c r="K122" s="530"/>
    </row>
    <row r="123" spans="1:11" ht="43.2">
      <c r="A123" s="506"/>
      <c r="B123" s="499" t="s">
        <v>6860</v>
      </c>
      <c r="C123" s="464" t="s">
        <v>6861</v>
      </c>
      <c r="D123" s="502"/>
      <c r="E123" s="528"/>
      <c r="F123" s="464" t="s">
        <v>6861</v>
      </c>
      <c r="G123" s="480" t="s">
        <v>6622</v>
      </c>
      <c r="H123" s="481"/>
      <c r="I123" s="531"/>
      <c r="J123" s="505"/>
      <c r="K123" s="530"/>
    </row>
    <row r="124" spans="1:11" ht="43.2">
      <c r="A124" s="506"/>
      <c r="B124" s="499">
        <v>11713770011</v>
      </c>
      <c r="C124" s="464" t="s">
        <v>6862</v>
      </c>
      <c r="D124" s="502"/>
      <c r="E124" s="528"/>
      <c r="F124" s="464" t="s">
        <v>6862</v>
      </c>
      <c r="G124" s="480" t="s">
        <v>6622</v>
      </c>
      <c r="H124" s="481"/>
      <c r="I124" s="531"/>
      <c r="J124" s="505"/>
      <c r="K124" s="481"/>
    </row>
    <row r="125" spans="1:11" ht="115.2">
      <c r="A125" s="506"/>
      <c r="B125" s="499" t="s">
        <v>6863</v>
      </c>
      <c r="C125" s="464" t="s">
        <v>6864</v>
      </c>
      <c r="D125" s="502"/>
      <c r="E125" s="528"/>
      <c r="F125" s="464" t="s">
        <v>6864</v>
      </c>
      <c r="G125" s="480" t="s">
        <v>6622</v>
      </c>
      <c r="H125" s="481"/>
      <c r="I125" s="531"/>
      <c r="J125" s="505"/>
      <c r="K125" s="481"/>
    </row>
    <row r="126" spans="1:11" ht="43.2">
      <c r="A126" s="506"/>
      <c r="B126" s="499" t="s">
        <v>6865</v>
      </c>
      <c r="C126" s="464" t="s">
        <v>6866</v>
      </c>
      <c r="D126" s="502"/>
      <c r="E126" s="528"/>
      <c r="F126" s="464" t="s">
        <v>6866</v>
      </c>
      <c r="G126" s="480" t="s">
        <v>6622</v>
      </c>
      <c r="H126" s="481"/>
      <c r="I126" s="531"/>
      <c r="J126" s="505"/>
      <c r="K126" s="481"/>
    </row>
    <row r="127" spans="1:11" ht="28.8">
      <c r="A127" s="506"/>
      <c r="B127" s="499" t="s">
        <v>6867</v>
      </c>
      <c r="C127" s="464" t="s">
        <v>6868</v>
      </c>
      <c r="D127" s="502"/>
      <c r="E127" s="528"/>
      <c r="F127" s="464" t="s">
        <v>6868</v>
      </c>
      <c r="G127" s="480" t="s">
        <v>6622</v>
      </c>
      <c r="H127" s="481"/>
      <c r="I127" s="531"/>
      <c r="J127" s="505"/>
      <c r="K127" s="481"/>
    </row>
    <row r="128" spans="1:11" ht="43.2">
      <c r="A128" s="506"/>
      <c r="B128" s="499" t="s">
        <v>6869</v>
      </c>
      <c r="C128" s="464" t="s">
        <v>6870</v>
      </c>
      <c r="D128" s="502"/>
      <c r="E128" s="528"/>
      <c r="F128" s="464" t="s">
        <v>6870</v>
      </c>
      <c r="G128" s="480" t="s">
        <v>6622</v>
      </c>
      <c r="H128" s="481"/>
      <c r="I128" s="531"/>
      <c r="J128" s="505"/>
      <c r="K128" s="481"/>
    </row>
    <row r="129" spans="1:11" ht="72">
      <c r="A129" s="506"/>
      <c r="B129" s="499" t="s">
        <v>6871</v>
      </c>
      <c r="C129" s="464" t="s">
        <v>6872</v>
      </c>
      <c r="D129" s="502"/>
      <c r="E129" s="528"/>
      <c r="F129" s="464" t="s">
        <v>6872</v>
      </c>
      <c r="G129" s="480" t="s">
        <v>6622</v>
      </c>
      <c r="H129" s="481"/>
      <c r="I129" s="531"/>
      <c r="J129" s="505"/>
      <c r="K129" s="481"/>
    </row>
    <row r="130" spans="1:11" ht="28.8">
      <c r="A130" s="506"/>
      <c r="B130" s="499" t="s">
        <v>6548</v>
      </c>
      <c r="C130" s="464" t="s">
        <v>6797</v>
      </c>
      <c r="D130" s="502"/>
      <c r="E130" s="528"/>
      <c r="F130" s="464" t="s">
        <v>6797</v>
      </c>
      <c r="G130" s="480" t="s">
        <v>6622</v>
      </c>
      <c r="H130" s="481"/>
      <c r="I130" s="531"/>
      <c r="J130" s="505"/>
      <c r="K130" s="481"/>
    </row>
    <row r="131" spans="1:11" ht="43.2">
      <c r="A131" s="506"/>
      <c r="B131" s="499" t="s">
        <v>3298</v>
      </c>
      <c r="C131" s="464" t="s">
        <v>6873</v>
      </c>
      <c r="D131" s="502"/>
      <c r="E131" s="528"/>
      <c r="F131" s="464" t="s">
        <v>6873</v>
      </c>
      <c r="G131" s="480" t="s">
        <v>6622</v>
      </c>
      <c r="H131" s="481"/>
      <c r="I131" s="531"/>
      <c r="J131" s="505"/>
      <c r="K131" s="481"/>
    </row>
    <row r="132" spans="1:11" ht="43.2">
      <c r="A132" s="506"/>
      <c r="B132" s="499" t="s">
        <v>6874</v>
      </c>
      <c r="C132" s="464" t="s">
        <v>6875</v>
      </c>
      <c r="D132" s="502"/>
      <c r="E132" s="528"/>
      <c r="F132" s="464" t="s">
        <v>6875</v>
      </c>
      <c r="G132" s="480" t="s">
        <v>6622</v>
      </c>
      <c r="H132" s="481"/>
      <c r="I132" s="531"/>
      <c r="J132" s="505"/>
      <c r="K132" s="481"/>
    </row>
    <row r="133" spans="1:11" ht="57.6">
      <c r="A133" s="506"/>
      <c r="B133" s="499" t="s">
        <v>6876</v>
      </c>
      <c r="C133" s="464" t="s">
        <v>6877</v>
      </c>
      <c r="D133" s="502"/>
      <c r="E133" s="528"/>
      <c r="F133" s="464" t="s">
        <v>6877</v>
      </c>
      <c r="G133" s="480" t="s">
        <v>6622</v>
      </c>
      <c r="H133" s="481"/>
      <c r="I133" s="531"/>
      <c r="J133" s="505"/>
      <c r="K133" s="481"/>
    </row>
    <row r="134" spans="1:11" ht="57.6">
      <c r="A134" s="506"/>
      <c r="B134" s="499" t="s">
        <v>6878</v>
      </c>
      <c r="C134" s="464" t="s">
        <v>6879</v>
      </c>
      <c r="D134" s="502"/>
      <c r="E134" s="528"/>
      <c r="F134" s="464" t="s">
        <v>6879</v>
      </c>
      <c r="G134" s="480" t="s">
        <v>6622</v>
      </c>
      <c r="H134" s="481"/>
      <c r="I134" s="531"/>
      <c r="J134" s="505"/>
      <c r="K134" s="481"/>
    </row>
    <row r="135" spans="1:11" ht="28.8">
      <c r="A135" s="506"/>
      <c r="B135" s="499" t="s">
        <v>6880</v>
      </c>
      <c r="C135" s="464" t="s">
        <v>6881</v>
      </c>
      <c r="D135" s="502"/>
      <c r="E135" s="528"/>
      <c r="F135" s="464" t="s">
        <v>6881</v>
      </c>
      <c r="G135" s="480" t="s">
        <v>6622</v>
      </c>
      <c r="H135" s="481"/>
      <c r="I135" s="531"/>
      <c r="J135" s="505"/>
      <c r="K135" s="481"/>
    </row>
    <row r="136" spans="1:11" ht="28.8">
      <c r="A136" s="506"/>
      <c r="B136" s="499" t="s">
        <v>237</v>
      </c>
      <c r="C136" s="464" t="s">
        <v>6882</v>
      </c>
      <c r="D136" s="502"/>
      <c r="E136" s="528"/>
      <c r="F136" s="464" t="s">
        <v>6882</v>
      </c>
      <c r="G136" s="480" t="s">
        <v>6622</v>
      </c>
      <c r="H136" s="481"/>
      <c r="I136" s="531"/>
      <c r="J136" s="505"/>
      <c r="K136" s="481"/>
    </row>
    <row r="137" spans="1:11" ht="43.2">
      <c r="A137" s="506"/>
      <c r="B137" s="499" t="s">
        <v>6883</v>
      </c>
      <c r="C137" s="464" t="s">
        <v>6884</v>
      </c>
      <c r="D137" s="502"/>
      <c r="E137" s="528"/>
      <c r="F137" s="464" t="s">
        <v>6884</v>
      </c>
      <c r="G137" s="480" t="s">
        <v>6622</v>
      </c>
      <c r="H137" s="481"/>
      <c r="I137" s="531"/>
      <c r="J137" s="505"/>
      <c r="K137" s="481"/>
    </row>
    <row r="138" spans="1:11" ht="28.8">
      <c r="A138" s="506"/>
      <c r="B138" s="499" t="s">
        <v>6885</v>
      </c>
      <c r="C138" s="464" t="s">
        <v>6886</v>
      </c>
      <c r="D138" s="502"/>
      <c r="E138" s="528"/>
      <c r="F138" s="464" t="s">
        <v>6886</v>
      </c>
      <c r="G138" s="480" t="s">
        <v>6622</v>
      </c>
      <c r="H138" s="481"/>
      <c r="I138" s="531"/>
      <c r="J138" s="505"/>
      <c r="K138" s="481"/>
    </row>
    <row r="139" spans="1:11" ht="28.8">
      <c r="A139" s="506"/>
      <c r="B139" s="499" t="s">
        <v>6887</v>
      </c>
      <c r="C139" s="464" t="s">
        <v>6888</v>
      </c>
      <c r="D139" s="502"/>
      <c r="E139" s="528"/>
      <c r="F139" s="464" t="s">
        <v>6888</v>
      </c>
      <c r="G139" s="480" t="s">
        <v>6622</v>
      </c>
      <c r="H139" s="481"/>
      <c r="I139" s="531"/>
      <c r="J139" s="505"/>
      <c r="K139" s="481"/>
    </row>
    <row r="140" spans="1:11" ht="43.2">
      <c r="A140" s="506"/>
      <c r="B140" s="499" t="s">
        <v>6889</v>
      </c>
      <c r="C140" s="464" t="s">
        <v>6890</v>
      </c>
      <c r="D140" s="502"/>
      <c r="E140" s="528"/>
      <c r="F140" s="464" t="s">
        <v>6890</v>
      </c>
      <c r="G140" s="480" t="s">
        <v>6622</v>
      </c>
      <c r="H140" s="481"/>
      <c r="I140" s="531"/>
      <c r="J140" s="505"/>
      <c r="K140" s="481"/>
    </row>
    <row r="141" spans="1:11" ht="15" customHeight="1">
      <c r="A141" s="506" t="s">
        <v>6891</v>
      </c>
      <c r="B141" s="499" t="s">
        <v>6892</v>
      </c>
      <c r="C141" s="464" t="s">
        <v>6893</v>
      </c>
      <c r="D141" s="502" t="s">
        <v>6894</v>
      </c>
      <c r="E141" s="532" t="s">
        <v>6619</v>
      </c>
      <c r="F141" s="464" t="s">
        <v>6893</v>
      </c>
      <c r="G141" s="494" t="s">
        <v>6512</v>
      </c>
      <c r="H141" s="486" t="s">
        <v>6895</v>
      </c>
      <c r="I141" s="533" t="s">
        <v>6896</v>
      </c>
      <c r="J141" s="505"/>
      <c r="K141" s="486"/>
    </row>
    <row r="142" spans="1:11" ht="15" customHeight="1">
      <c r="A142" s="506"/>
      <c r="B142" s="499" t="s">
        <v>6897</v>
      </c>
      <c r="C142" s="464" t="s">
        <v>6898</v>
      </c>
      <c r="D142" s="502"/>
      <c r="E142" s="532"/>
      <c r="F142" s="464" t="s">
        <v>6898</v>
      </c>
      <c r="G142" s="494" t="s">
        <v>6622</v>
      </c>
      <c r="H142" s="486"/>
      <c r="I142" s="534"/>
      <c r="J142" s="505"/>
      <c r="K142" s="486"/>
    </row>
    <row r="143" spans="1:11" ht="100.8">
      <c r="A143" s="506"/>
      <c r="B143" s="499" t="s">
        <v>6899</v>
      </c>
      <c r="C143" s="464" t="s">
        <v>6900</v>
      </c>
      <c r="D143" s="502"/>
      <c r="E143" s="532"/>
      <c r="F143" s="464" t="s">
        <v>6900</v>
      </c>
      <c r="G143" s="494" t="s">
        <v>6622</v>
      </c>
      <c r="H143" s="486"/>
      <c r="I143" s="533"/>
      <c r="J143" s="505"/>
      <c r="K143" s="486"/>
    </row>
    <row r="144" spans="1:11" ht="57.6">
      <c r="A144" s="506"/>
      <c r="B144" s="499" t="s">
        <v>6901</v>
      </c>
      <c r="C144" s="464" t="s">
        <v>6902</v>
      </c>
      <c r="D144" s="502"/>
      <c r="E144" s="532"/>
      <c r="F144" s="464" t="s">
        <v>6902</v>
      </c>
      <c r="G144" s="494" t="s">
        <v>6622</v>
      </c>
      <c r="H144" s="486"/>
      <c r="I144" s="533"/>
      <c r="J144" s="505"/>
      <c r="K144" s="486"/>
    </row>
    <row r="145" spans="1:11" ht="43.2">
      <c r="A145" s="506"/>
      <c r="B145" s="499" t="s">
        <v>6903</v>
      </c>
      <c r="C145" s="464" t="s">
        <v>6904</v>
      </c>
      <c r="D145" s="502"/>
      <c r="E145" s="532"/>
      <c r="F145" s="464" t="s">
        <v>6904</v>
      </c>
      <c r="G145" s="494" t="s">
        <v>6622</v>
      </c>
      <c r="H145" s="486"/>
      <c r="I145" s="533"/>
      <c r="J145" s="505"/>
      <c r="K145" s="486"/>
    </row>
    <row r="146" spans="1:11" ht="28.8">
      <c r="A146" s="506"/>
      <c r="B146" s="499" t="s">
        <v>6905</v>
      </c>
      <c r="C146" s="464" t="s">
        <v>6906</v>
      </c>
      <c r="D146" s="502"/>
      <c r="E146" s="532"/>
      <c r="F146" s="464" t="s">
        <v>6906</v>
      </c>
      <c r="G146" s="494" t="s">
        <v>6622</v>
      </c>
      <c r="H146" s="486"/>
      <c r="I146" s="533"/>
      <c r="J146" s="505"/>
      <c r="K146" s="486"/>
    </row>
    <row r="147" spans="1:11" ht="28.8">
      <c r="A147" s="506"/>
      <c r="B147" s="499" t="s">
        <v>6907</v>
      </c>
      <c r="C147" s="464" t="s">
        <v>6908</v>
      </c>
      <c r="D147" s="502"/>
      <c r="E147" s="532"/>
      <c r="F147" s="464" t="s">
        <v>6908</v>
      </c>
      <c r="G147" s="494" t="s">
        <v>6622</v>
      </c>
      <c r="H147" s="486"/>
      <c r="I147" s="533"/>
      <c r="J147" s="505"/>
      <c r="K147" s="486"/>
    </row>
    <row r="148" spans="1:11" ht="86.4">
      <c r="A148" s="506"/>
      <c r="B148" s="499" t="s">
        <v>6909</v>
      </c>
      <c r="C148" s="464" t="s">
        <v>6910</v>
      </c>
      <c r="D148" s="502"/>
      <c r="E148" s="532"/>
      <c r="F148" s="464" t="s">
        <v>6910</v>
      </c>
      <c r="G148" s="494" t="s">
        <v>6622</v>
      </c>
      <c r="H148" s="486"/>
      <c r="I148" s="533"/>
      <c r="J148" s="505"/>
      <c r="K148" s="486"/>
    </row>
    <row r="149" spans="1:11" ht="28.8">
      <c r="A149" s="506"/>
      <c r="B149" s="499" t="s">
        <v>6911</v>
      </c>
      <c r="C149" s="464" t="s">
        <v>6912</v>
      </c>
      <c r="D149" s="502"/>
      <c r="E149" s="532"/>
      <c r="F149" s="464" t="s">
        <v>6912</v>
      </c>
      <c r="G149" s="494" t="s">
        <v>6622</v>
      </c>
      <c r="H149" s="486"/>
      <c r="I149" s="533"/>
      <c r="J149" s="505"/>
      <c r="K149" s="486"/>
    </row>
    <row r="150" spans="1:11" ht="28.8">
      <c r="A150" s="506"/>
      <c r="B150" s="499" t="s">
        <v>6913</v>
      </c>
      <c r="C150" s="464" t="s">
        <v>6914</v>
      </c>
      <c r="D150" s="502"/>
      <c r="E150" s="532"/>
      <c r="F150" s="464" t="s">
        <v>6914</v>
      </c>
      <c r="G150" s="494" t="s">
        <v>6622</v>
      </c>
      <c r="H150" s="486"/>
      <c r="I150" s="533"/>
      <c r="J150" s="505"/>
      <c r="K150" s="486"/>
    </row>
    <row r="151" spans="1:11" ht="43.2">
      <c r="A151" s="506"/>
      <c r="B151" s="499">
        <v>11659610015</v>
      </c>
      <c r="C151" s="464" t="s">
        <v>6915</v>
      </c>
      <c r="D151" s="502"/>
      <c r="E151" s="532"/>
      <c r="F151" s="464" t="s">
        <v>6915</v>
      </c>
      <c r="G151" s="494" t="s">
        <v>6622</v>
      </c>
      <c r="H151" s="486"/>
      <c r="I151" s="533"/>
      <c r="J151" s="505"/>
      <c r="K151" s="486"/>
    </row>
    <row r="152" spans="1:11" ht="129.6">
      <c r="A152" s="506"/>
      <c r="B152" s="499" t="s">
        <v>6916</v>
      </c>
      <c r="C152" s="464" t="s">
        <v>6917</v>
      </c>
      <c r="D152" s="502"/>
      <c r="E152" s="532"/>
      <c r="F152" s="464" t="s">
        <v>6917</v>
      </c>
      <c r="G152" s="494" t="s">
        <v>6622</v>
      </c>
      <c r="H152" s="486"/>
      <c r="I152" s="533"/>
      <c r="J152" s="505"/>
      <c r="K152" s="486"/>
    </row>
    <row r="153" spans="1:11" ht="28.8">
      <c r="A153" s="506"/>
      <c r="B153" s="499" t="s">
        <v>6918</v>
      </c>
      <c r="C153" s="464" t="s">
        <v>6919</v>
      </c>
      <c r="D153" s="502"/>
      <c r="E153" s="532"/>
      <c r="F153" s="464" t="s">
        <v>6919</v>
      </c>
      <c r="G153" s="494" t="s">
        <v>6622</v>
      </c>
      <c r="H153" s="486"/>
      <c r="I153" s="533"/>
      <c r="J153" s="505"/>
      <c r="K153" s="486"/>
    </row>
    <row r="154" spans="1:11" ht="43.2">
      <c r="A154" s="506"/>
      <c r="B154" s="499" t="s">
        <v>6920</v>
      </c>
      <c r="C154" s="464" t="s">
        <v>6921</v>
      </c>
      <c r="D154" s="502"/>
      <c r="E154" s="532"/>
      <c r="F154" s="464" t="s">
        <v>6921</v>
      </c>
      <c r="G154" s="494" t="s">
        <v>6622</v>
      </c>
      <c r="H154" s="486"/>
      <c r="I154" s="533"/>
      <c r="J154" s="505"/>
      <c r="K154" s="486"/>
    </row>
    <row r="155" spans="1:11" ht="28.8">
      <c r="A155" s="506"/>
      <c r="B155" s="499" t="s">
        <v>6922</v>
      </c>
      <c r="C155" s="464" t="s">
        <v>6923</v>
      </c>
      <c r="D155" s="502"/>
      <c r="E155" s="532"/>
      <c r="F155" s="464" t="s">
        <v>6923</v>
      </c>
      <c r="G155" s="494" t="s">
        <v>6622</v>
      </c>
      <c r="H155" s="486"/>
      <c r="I155" s="535"/>
      <c r="J155" s="505"/>
      <c r="K155" s="486"/>
    </row>
    <row r="156" spans="1:11" ht="100.8">
      <c r="A156" s="506"/>
      <c r="B156" s="499" t="s">
        <v>3816</v>
      </c>
      <c r="C156" s="464" t="s">
        <v>6924</v>
      </c>
      <c r="D156" s="502"/>
      <c r="E156" s="532"/>
      <c r="F156" s="464" t="s">
        <v>6924</v>
      </c>
      <c r="G156" s="494" t="s">
        <v>6622</v>
      </c>
      <c r="H156" s="486"/>
      <c r="I156" s="535"/>
      <c r="J156" s="505"/>
      <c r="K156" s="486"/>
    </row>
    <row r="157" spans="1:11" ht="43.2">
      <c r="A157" s="506"/>
      <c r="B157" s="499" t="s">
        <v>6925</v>
      </c>
      <c r="C157" s="464" t="s">
        <v>6926</v>
      </c>
      <c r="D157" s="502"/>
      <c r="E157" s="532"/>
      <c r="F157" s="464" t="s">
        <v>6926</v>
      </c>
      <c r="G157" s="494" t="s">
        <v>6622</v>
      </c>
      <c r="H157" s="486"/>
      <c r="I157" s="535"/>
      <c r="J157" s="505"/>
      <c r="K157" s="486"/>
    </row>
    <row r="158" spans="1:11" ht="43.2">
      <c r="A158" s="506"/>
      <c r="B158" s="499" t="s">
        <v>6927</v>
      </c>
      <c r="C158" s="464" t="s">
        <v>6928</v>
      </c>
      <c r="D158" s="502"/>
      <c r="E158" s="532"/>
      <c r="F158" s="464" t="s">
        <v>6928</v>
      </c>
      <c r="G158" s="494" t="s">
        <v>6622</v>
      </c>
      <c r="H158" s="486"/>
      <c r="I158" s="535"/>
      <c r="J158" s="505"/>
      <c r="K158" s="486"/>
    </row>
    <row r="159" spans="1:11" ht="28.8">
      <c r="A159" s="506"/>
      <c r="B159" s="499" t="s">
        <v>6929</v>
      </c>
      <c r="C159" s="464" t="s">
        <v>6930</v>
      </c>
      <c r="D159" s="502"/>
      <c r="E159" s="532"/>
      <c r="F159" s="464" t="s">
        <v>6930</v>
      </c>
      <c r="G159" s="494" t="s">
        <v>6622</v>
      </c>
      <c r="H159" s="486"/>
      <c r="I159" s="535"/>
      <c r="J159" s="505"/>
      <c r="K159" s="486"/>
    </row>
    <row r="160" spans="1:11" ht="43.2">
      <c r="A160" s="506"/>
      <c r="B160" s="499" t="s">
        <v>6931</v>
      </c>
      <c r="C160" s="464" t="s">
        <v>6932</v>
      </c>
      <c r="D160" s="502"/>
      <c r="E160" s="532"/>
      <c r="F160" s="464" t="s">
        <v>6932</v>
      </c>
      <c r="G160" s="494" t="s">
        <v>6622</v>
      </c>
      <c r="H160" s="486"/>
      <c r="I160" s="535"/>
      <c r="J160" s="505"/>
      <c r="K160" s="486"/>
    </row>
    <row r="161" spans="1:11" ht="100.8">
      <c r="A161" s="461" t="s">
        <v>6933</v>
      </c>
      <c r="B161" s="504" t="s">
        <v>6934</v>
      </c>
      <c r="C161" s="522" t="s">
        <v>6935</v>
      </c>
      <c r="D161" s="464" t="s">
        <v>6936</v>
      </c>
      <c r="E161" s="465" t="s">
        <v>1647</v>
      </c>
      <c r="F161" s="522" t="s">
        <v>6935</v>
      </c>
      <c r="G161" s="504" t="s">
        <v>6512</v>
      </c>
      <c r="H161" s="536" t="s">
        <v>6937</v>
      </c>
      <c r="I161" s="482">
        <v>45215</v>
      </c>
      <c r="J161" s="482">
        <v>45215</v>
      </c>
      <c r="K161" s="536" t="s">
        <v>6937</v>
      </c>
    </row>
    <row r="162" spans="1:11" ht="100.8">
      <c r="A162" s="461" t="s">
        <v>6938</v>
      </c>
      <c r="B162" s="483" t="s">
        <v>6939</v>
      </c>
      <c r="C162" s="518" t="s">
        <v>6940</v>
      </c>
      <c r="D162" s="464" t="s">
        <v>6941</v>
      </c>
      <c r="E162" s="465" t="s">
        <v>1647</v>
      </c>
      <c r="F162" s="518" t="s">
        <v>6940</v>
      </c>
      <c r="G162" s="483" t="s">
        <v>6512</v>
      </c>
      <c r="H162" s="537" t="s">
        <v>6942</v>
      </c>
      <c r="I162" s="482">
        <v>45215</v>
      </c>
      <c r="J162" s="482">
        <v>45215</v>
      </c>
      <c r="K162" s="537" t="s">
        <v>6942</v>
      </c>
    </row>
    <row r="163" spans="1:11" ht="86.4">
      <c r="A163" s="461" t="s">
        <v>6943</v>
      </c>
      <c r="B163" s="499" t="s">
        <v>6944</v>
      </c>
      <c r="C163" s="517" t="s">
        <v>6945</v>
      </c>
      <c r="D163" s="464" t="s">
        <v>6946</v>
      </c>
      <c r="E163" s="465" t="s">
        <v>1647</v>
      </c>
      <c r="F163" s="517" t="s">
        <v>6945</v>
      </c>
      <c r="G163" s="499" t="s">
        <v>6512</v>
      </c>
      <c r="H163" s="538">
        <v>272.73</v>
      </c>
      <c r="I163" s="474">
        <v>45213</v>
      </c>
      <c r="J163" s="474">
        <v>45214</v>
      </c>
      <c r="K163" s="538">
        <v>272.73</v>
      </c>
    </row>
    <row r="164" spans="1:11" ht="57.6">
      <c r="A164" s="461" t="s">
        <v>6947</v>
      </c>
      <c r="B164" s="504" t="s">
        <v>2907</v>
      </c>
      <c r="C164" s="521" t="s">
        <v>6948</v>
      </c>
      <c r="D164" s="464" t="s">
        <v>6949</v>
      </c>
      <c r="E164" s="465" t="s">
        <v>1647</v>
      </c>
      <c r="F164" s="521" t="s">
        <v>6948</v>
      </c>
      <c r="G164" s="504" t="s">
        <v>6512</v>
      </c>
      <c r="H164" s="536" t="s">
        <v>6950</v>
      </c>
      <c r="I164" s="482">
        <v>45209</v>
      </c>
      <c r="J164" s="482">
        <v>45209</v>
      </c>
      <c r="K164" s="536" t="s">
        <v>6950</v>
      </c>
    </row>
    <row r="165" spans="1:11" ht="86.4">
      <c r="A165" s="461" t="s">
        <v>6951</v>
      </c>
      <c r="B165" s="483" t="s">
        <v>6591</v>
      </c>
      <c r="C165" s="518" t="s">
        <v>6952</v>
      </c>
      <c r="D165" s="464" t="s">
        <v>6806</v>
      </c>
      <c r="E165" s="465" t="s">
        <v>1647</v>
      </c>
      <c r="F165" s="518" t="s">
        <v>6952</v>
      </c>
      <c r="G165" s="483" t="s">
        <v>6512</v>
      </c>
      <c r="H165" s="537" t="s">
        <v>6953</v>
      </c>
      <c r="I165" s="487">
        <v>45208</v>
      </c>
      <c r="J165" s="487">
        <v>45208</v>
      </c>
      <c r="K165" s="537" t="s">
        <v>6953</v>
      </c>
    </row>
    <row r="166" spans="1:11" ht="158.4">
      <c r="A166" s="461" t="s">
        <v>6954</v>
      </c>
      <c r="B166" s="499" t="s">
        <v>4351</v>
      </c>
      <c r="C166" s="517" t="s">
        <v>6738</v>
      </c>
      <c r="D166" s="464" t="s">
        <v>6955</v>
      </c>
      <c r="E166" s="465" t="s">
        <v>1647</v>
      </c>
      <c r="F166" s="517" t="s">
        <v>6738</v>
      </c>
      <c r="G166" s="499" t="s">
        <v>6512</v>
      </c>
      <c r="H166" s="538" t="s">
        <v>6956</v>
      </c>
      <c r="I166" s="474">
        <v>45208</v>
      </c>
      <c r="J166" s="474">
        <v>45209</v>
      </c>
      <c r="K166" s="538" t="s">
        <v>6956</v>
      </c>
    </row>
    <row r="167" spans="1:11" ht="115.2">
      <c r="A167" s="461" t="s">
        <v>6957</v>
      </c>
      <c r="B167" s="504" t="s">
        <v>6548</v>
      </c>
      <c r="C167" s="521" t="s">
        <v>6673</v>
      </c>
      <c r="D167" s="464" t="s">
        <v>6958</v>
      </c>
      <c r="E167" s="465" t="s">
        <v>1647</v>
      </c>
      <c r="F167" s="521" t="s">
        <v>6673</v>
      </c>
      <c r="G167" s="504" t="s">
        <v>6512</v>
      </c>
      <c r="H167" s="536" t="s">
        <v>6959</v>
      </c>
      <c r="I167" s="482">
        <v>45208</v>
      </c>
      <c r="J167" s="482">
        <v>45208</v>
      </c>
      <c r="K167" s="536" t="s">
        <v>6959</v>
      </c>
    </row>
    <row r="168" spans="1:11" ht="86.4">
      <c r="A168" s="461" t="s">
        <v>6960</v>
      </c>
      <c r="B168" s="499" t="s">
        <v>4351</v>
      </c>
      <c r="C168" s="517" t="s">
        <v>6738</v>
      </c>
      <c r="D168" s="464" t="s">
        <v>6961</v>
      </c>
      <c r="E168" s="465" t="s">
        <v>1647</v>
      </c>
      <c r="F168" s="517" t="s">
        <v>6738</v>
      </c>
      <c r="G168" s="499" t="s">
        <v>6512</v>
      </c>
      <c r="H168" s="538" t="s">
        <v>6962</v>
      </c>
      <c r="I168" s="474">
        <v>45205</v>
      </c>
      <c r="J168" s="474">
        <v>45205</v>
      </c>
      <c r="K168" s="538" t="s">
        <v>6962</v>
      </c>
    </row>
    <row r="169" spans="1:11" ht="15" customHeight="1">
      <c r="A169" s="461" t="s">
        <v>6963</v>
      </c>
      <c r="B169" s="497" t="s">
        <v>6964</v>
      </c>
      <c r="C169" s="516" t="s">
        <v>6965</v>
      </c>
      <c r="D169" s="464" t="s">
        <v>6966</v>
      </c>
      <c r="E169" s="465" t="s">
        <v>1647</v>
      </c>
      <c r="F169" s="516" t="s">
        <v>6965</v>
      </c>
      <c r="G169" s="497" t="s">
        <v>6512</v>
      </c>
      <c r="H169" s="539">
        <v>450.1</v>
      </c>
      <c r="I169" s="468">
        <v>45232</v>
      </c>
      <c r="J169" s="469">
        <v>45260</v>
      </c>
      <c r="K169" s="539">
        <v>450.1</v>
      </c>
    </row>
    <row r="170" spans="1:11" ht="144">
      <c r="A170" s="461" t="s">
        <v>6967</v>
      </c>
      <c r="B170" s="504" t="s">
        <v>6968</v>
      </c>
      <c r="C170" s="521" t="s">
        <v>6969</v>
      </c>
      <c r="D170" s="464" t="s">
        <v>6970</v>
      </c>
      <c r="E170" s="465" t="s">
        <v>1647</v>
      </c>
      <c r="F170" s="521" t="s">
        <v>6969</v>
      </c>
      <c r="G170" s="504" t="s">
        <v>6512</v>
      </c>
      <c r="H170" s="536" t="s">
        <v>6971</v>
      </c>
      <c r="I170" s="482">
        <v>45245</v>
      </c>
      <c r="J170" s="469"/>
      <c r="K170" s="536">
        <v>1281</v>
      </c>
    </row>
    <row r="171" spans="1:11" ht="129.6">
      <c r="A171" s="461" t="s">
        <v>6972</v>
      </c>
      <c r="B171" s="497" t="s">
        <v>245</v>
      </c>
      <c r="C171" s="516" t="s">
        <v>6642</v>
      </c>
      <c r="D171" s="464" t="s">
        <v>6973</v>
      </c>
      <c r="E171" s="465" t="s">
        <v>1647</v>
      </c>
      <c r="F171" s="516" t="s">
        <v>6642</v>
      </c>
      <c r="G171" s="497" t="s">
        <v>6512</v>
      </c>
      <c r="H171" s="539">
        <v>994.8</v>
      </c>
      <c r="I171" s="468">
        <v>45229</v>
      </c>
      <c r="J171" s="469">
        <v>45260</v>
      </c>
      <c r="K171" s="539">
        <v>994.8</v>
      </c>
    </row>
    <row r="172" spans="1:11" ht="100.8">
      <c r="A172" s="461" t="s">
        <v>6974</v>
      </c>
      <c r="B172" s="483" t="s">
        <v>6975</v>
      </c>
      <c r="C172" s="518" t="s">
        <v>6976</v>
      </c>
      <c r="D172" s="464" t="s">
        <v>6977</v>
      </c>
      <c r="E172" s="465" t="s">
        <v>1647</v>
      </c>
      <c r="F172" s="518" t="s">
        <v>6976</v>
      </c>
      <c r="G172" s="483" t="s">
        <v>6512</v>
      </c>
      <c r="H172" s="537">
        <v>607</v>
      </c>
      <c r="I172" s="487">
        <v>45225</v>
      </c>
      <c r="J172" s="469">
        <v>45225</v>
      </c>
      <c r="K172" s="537" t="s">
        <v>6978</v>
      </c>
    </row>
    <row r="173" spans="1:11" ht="30" customHeight="1">
      <c r="A173" s="506" t="s">
        <v>6979</v>
      </c>
      <c r="B173" s="504" t="s">
        <v>3554</v>
      </c>
      <c r="C173" s="521" t="s">
        <v>6980</v>
      </c>
      <c r="D173" s="502" t="s">
        <v>6981</v>
      </c>
      <c r="E173" s="503" t="s">
        <v>6619</v>
      </c>
      <c r="F173" s="521" t="s">
        <v>6980</v>
      </c>
      <c r="G173" s="504" t="s">
        <v>6512</v>
      </c>
      <c r="H173" s="536" t="s">
        <v>6982</v>
      </c>
      <c r="I173" s="482">
        <v>45245</v>
      </c>
      <c r="J173" s="469">
        <v>45265</v>
      </c>
      <c r="K173" s="536">
        <v>9286.9599999999991</v>
      </c>
    </row>
    <row r="174" spans="1:11" ht="28.8">
      <c r="A174" s="506"/>
      <c r="B174" s="504" t="s">
        <v>6983</v>
      </c>
      <c r="C174" s="521" t="s">
        <v>6984</v>
      </c>
      <c r="D174" s="502"/>
      <c r="E174" s="503"/>
      <c r="F174" s="521" t="s">
        <v>6984</v>
      </c>
      <c r="G174" s="504" t="s">
        <v>6622</v>
      </c>
      <c r="H174" s="536"/>
      <c r="I174" s="482"/>
      <c r="J174" s="469"/>
      <c r="K174" s="536"/>
    </row>
    <row r="175" spans="1:11" ht="100.8">
      <c r="A175" s="506"/>
      <c r="B175" s="504" t="s">
        <v>219</v>
      </c>
      <c r="C175" s="521" t="s">
        <v>6985</v>
      </c>
      <c r="D175" s="502"/>
      <c r="E175" s="503"/>
      <c r="F175" s="521" t="s">
        <v>6985</v>
      </c>
      <c r="G175" s="504" t="s">
        <v>6622</v>
      </c>
      <c r="H175" s="536"/>
      <c r="I175" s="482"/>
      <c r="J175" s="469"/>
      <c r="K175" s="536"/>
    </row>
    <row r="176" spans="1:11" ht="28.8">
      <c r="A176" s="506"/>
      <c r="B176" s="504" t="s">
        <v>2031</v>
      </c>
      <c r="C176" s="521" t="s">
        <v>6986</v>
      </c>
      <c r="D176" s="502"/>
      <c r="E176" s="503"/>
      <c r="F176" s="521" t="s">
        <v>6986</v>
      </c>
      <c r="G176" s="504" t="s">
        <v>6622</v>
      </c>
      <c r="H176" s="536"/>
      <c r="I176" s="482"/>
      <c r="J176" s="469"/>
      <c r="K176" s="536"/>
    </row>
    <row r="177" spans="1:11" ht="30" customHeight="1">
      <c r="A177" s="461" t="s">
        <v>6987</v>
      </c>
      <c r="B177" s="483" t="s">
        <v>2695</v>
      </c>
      <c r="C177" s="518" t="s">
        <v>6988</v>
      </c>
      <c r="D177" s="464" t="s">
        <v>6989</v>
      </c>
      <c r="E177" s="465" t="s">
        <v>1647</v>
      </c>
      <c r="F177" s="518" t="s">
        <v>6988</v>
      </c>
      <c r="G177" s="483" t="s">
        <v>6512</v>
      </c>
      <c r="H177" s="537" t="s">
        <v>6990</v>
      </c>
      <c r="I177" s="487">
        <v>45217</v>
      </c>
      <c r="J177" s="469">
        <v>45217</v>
      </c>
      <c r="K177" s="537" t="s">
        <v>6990</v>
      </c>
    </row>
    <row r="178" spans="1:11" ht="15" customHeight="1">
      <c r="A178" s="461" t="s">
        <v>6991</v>
      </c>
      <c r="B178" s="504" t="s">
        <v>6560</v>
      </c>
      <c r="C178" s="521" t="s">
        <v>6992</v>
      </c>
      <c r="D178" s="464" t="s">
        <v>6993</v>
      </c>
      <c r="E178" s="465" t="s">
        <v>1647</v>
      </c>
      <c r="F178" s="521" t="s">
        <v>6992</v>
      </c>
      <c r="G178" s="504" t="s">
        <v>6512</v>
      </c>
      <c r="H178" s="536" t="s">
        <v>6994</v>
      </c>
      <c r="I178" s="487">
        <v>45217</v>
      </c>
      <c r="J178" s="469"/>
      <c r="K178" s="536">
        <v>8976.23</v>
      </c>
    </row>
    <row r="179" spans="1:11" ht="30" customHeight="1">
      <c r="A179" s="461" t="s">
        <v>6995</v>
      </c>
      <c r="B179" s="483" t="s">
        <v>6690</v>
      </c>
      <c r="C179" s="518" t="s">
        <v>6996</v>
      </c>
      <c r="D179" s="464" t="s">
        <v>6997</v>
      </c>
      <c r="E179" s="465" t="s">
        <v>1647</v>
      </c>
      <c r="F179" s="518" t="s">
        <v>6996</v>
      </c>
      <c r="G179" s="483" t="s">
        <v>6512</v>
      </c>
      <c r="H179" s="537" t="s">
        <v>6998</v>
      </c>
      <c r="I179" s="487">
        <v>45217</v>
      </c>
      <c r="J179" s="469">
        <v>45217</v>
      </c>
      <c r="K179" s="537" t="s">
        <v>6998</v>
      </c>
    </row>
    <row r="180" spans="1:11" ht="115.2">
      <c r="A180" s="461" t="s">
        <v>6999</v>
      </c>
      <c r="B180" s="497" t="s">
        <v>4351</v>
      </c>
      <c r="C180" s="516" t="s">
        <v>6738</v>
      </c>
      <c r="D180" s="464" t="s">
        <v>7000</v>
      </c>
      <c r="E180" s="465" t="s">
        <v>1647</v>
      </c>
      <c r="F180" s="516" t="s">
        <v>6738</v>
      </c>
      <c r="G180" s="497" t="s">
        <v>6512</v>
      </c>
      <c r="H180" s="539">
        <v>1050</v>
      </c>
      <c r="I180" s="487">
        <v>45216</v>
      </c>
      <c r="J180" s="469"/>
      <c r="K180" s="539"/>
    </row>
    <row r="181" spans="1:11" ht="30" customHeight="1">
      <c r="A181" s="501" t="s">
        <v>7001</v>
      </c>
      <c r="B181" s="483" t="s">
        <v>6667</v>
      </c>
      <c r="C181" s="518" t="s">
        <v>7002</v>
      </c>
      <c r="D181" s="502" t="s">
        <v>7003</v>
      </c>
      <c r="E181" s="503" t="s">
        <v>6619</v>
      </c>
      <c r="F181" s="518" t="s">
        <v>7002</v>
      </c>
      <c r="G181" s="483" t="s">
        <v>6512</v>
      </c>
      <c r="H181" s="537" t="s">
        <v>7004</v>
      </c>
      <c r="I181" s="540">
        <v>45216</v>
      </c>
      <c r="J181" s="469">
        <v>45217</v>
      </c>
      <c r="K181" s="537" t="s">
        <v>7004</v>
      </c>
    </row>
    <row r="182" spans="1:11" ht="28.8">
      <c r="A182" s="501"/>
      <c r="B182" s="483" t="s">
        <v>7005</v>
      </c>
      <c r="C182" s="518" t="s">
        <v>7006</v>
      </c>
      <c r="D182" s="502"/>
      <c r="E182" s="503"/>
      <c r="F182" s="518" t="s">
        <v>7006</v>
      </c>
      <c r="G182" s="483" t="s">
        <v>6622</v>
      </c>
      <c r="H182" s="537"/>
      <c r="I182" s="540"/>
      <c r="J182" s="469"/>
      <c r="K182" s="537"/>
    </row>
    <row r="183" spans="1:11" ht="100.8">
      <c r="A183" s="461" t="s">
        <v>7007</v>
      </c>
      <c r="B183" s="497" t="s">
        <v>7008</v>
      </c>
      <c r="C183" s="516" t="s">
        <v>7009</v>
      </c>
      <c r="D183" s="464" t="s">
        <v>7010</v>
      </c>
      <c r="E183" s="465" t="s">
        <v>1647</v>
      </c>
      <c r="F183" s="516" t="s">
        <v>7009</v>
      </c>
      <c r="G183" s="497" t="s">
        <v>6512</v>
      </c>
      <c r="H183" s="539">
        <v>4878.26</v>
      </c>
      <c r="I183" s="541">
        <v>45250</v>
      </c>
      <c r="J183" s="469">
        <v>45274</v>
      </c>
      <c r="K183" s="539">
        <v>4878.26</v>
      </c>
    </row>
    <row r="184" spans="1:11" ht="115.2">
      <c r="A184" s="461" t="s">
        <v>7011</v>
      </c>
      <c r="B184" s="497" t="s">
        <v>7012</v>
      </c>
      <c r="C184" s="516" t="s">
        <v>7013</v>
      </c>
      <c r="D184" s="464" t="s">
        <v>7014</v>
      </c>
      <c r="E184" s="465" t="s">
        <v>1647</v>
      </c>
      <c r="F184" s="516" t="s">
        <v>7013</v>
      </c>
      <c r="G184" s="497" t="s">
        <v>6512</v>
      </c>
      <c r="H184" s="542">
        <v>1826.53</v>
      </c>
      <c r="I184" s="541">
        <v>45250</v>
      </c>
      <c r="J184" s="469"/>
      <c r="K184" s="539"/>
    </row>
    <row r="185" spans="1:11" ht="57.6">
      <c r="A185" s="461" t="s">
        <v>7015</v>
      </c>
      <c r="B185" s="483" t="s">
        <v>7016</v>
      </c>
      <c r="C185" s="518" t="s">
        <v>7017</v>
      </c>
      <c r="D185" s="464" t="s">
        <v>7018</v>
      </c>
      <c r="E185" s="465" t="s">
        <v>1647</v>
      </c>
      <c r="F185" s="518" t="s">
        <v>7017</v>
      </c>
      <c r="G185" s="483" t="s">
        <v>6512</v>
      </c>
      <c r="H185" s="537" t="s">
        <v>7019</v>
      </c>
      <c r="I185" s="540">
        <v>45237</v>
      </c>
      <c r="J185" s="469">
        <v>45238</v>
      </c>
      <c r="K185" s="537" t="s">
        <v>7019</v>
      </c>
    </row>
    <row r="186" spans="1:11" ht="86.4">
      <c r="A186" s="461" t="s">
        <v>7020</v>
      </c>
      <c r="B186" s="499" t="s">
        <v>6591</v>
      </c>
      <c r="C186" s="471" t="s">
        <v>6527</v>
      </c>
      <c r="D186" s="464" t="s">
        <v>7021</v>
      </c>
      <c r="E186" s="465" t="s">
        <v>1647</v>
      </c>
      <c r="F186" s="471" t="s">
        <v>6527</v>
      </c>
      <c r="G186" s="497" t="s">
        <v>6512</v>
      </c>
      <c r="H186" s="539">
        <v>264.56</v>
      </c>
      <c r="I186" s="541">
        <v>45170</v>
      </c>
      <c r="J186" s="469">
        <v>45230</v>
      </c>
      <c r="K186" s="539">
        <v>264.56</v>
      </c>
    </row>
    <row r="187" spans="1:11" ht="115.2">
      <c r="A187" s="461" t="s">
        <v>7022</v>
      </c>
      <c r="B187" s="497" t="s">
        <v>245</v>
      </c>
      <c r="C187" s="516" t="s">
        <v>6642</v>
      </c>
      <c r="D187" s="464" t="s">
        <v>7023</v>
      </c>
      <c r="E187" s="465" t="s">
        <v>1647</v>
      </c>
      <c r="F187" s="516" t="s">
        <v>6642</v>
      </c>
      <c r="G187" s="497" t="s">
        <v>6512</v>
      </c>
      <c r="H187" s="539" t="s">
        <v>7024</v>
      </c>
      <c r="I187" s="541">
        <v>45250</v>
      </c>
      <c r="J187" s="469"/>
      <c r="K187" s="539"/>
    </row>
    <row r="188" spans="1:11" ht="144">
      <c r="A188" s="461" t="s">
        <v>7025</v>
      </c>
      <c r="B188" s="462" t="s">
        <v>6579</v>
      </c>
      <c r="C188" s="463" t="s">
        <v>6580</v>
      </c>
      <c r="D188" s="464" t="s">
        <v>7026</v>
      </c>
      <c r="E188" s="465" t="s">
        <v>1647</v>
      </c>
      <c r="F188" s="463" t="s">
        <v>6580</v>
      </c>
      <c r="G188" s="497" t="s">
        <v>6512</v>
      </c>
      <c r="H188" s="539">
        <v>6873.65</v>
      </c>
      <c r="I188" s="541">
        <v>45250</v>
      </c>
      <c r="J188" s="469">
        <v>45282</v>
      </c>
      <c r="K188" s="539">
        <v>6873.65</v>
      </c>
    </row>
    <row r="189" spans="1:11" ht="43.2">
      <c r="A189" s="461" t="s">
        <v>7027</v>
      </c>
      <c r="B189" s="483" t="s">
        <v>6560</v>
      </c>
      <c r="C189" s="518" t="s">
        <v>7028</v>
      </c>
      <c r="D189" s="464" t="s">
        <v>7029</v>
      </c>
      <c r="E189" s="465" t="s">
        <v>1647</v>
      </c>
      <c r="F189" s="518" t="s">
        <v>7028</v>
      </c>
      <c r="G189" s="483" t="s">
        <v>6512</v>
      </c>
      <c r="H189" s="537" t="s">
        <v>7030</v>
      </c>
      <c r="I189" s="540">
        <v>45246</v>
      </c>
      <c r="J189" s="469">
        <v>45274</v>
      </c>
      <c r="K189" s="537" t="s">
        <v>7030</v>
      </c>
    </row>
    <row r="190" spans="1:11" ht="100.8">
      <c r="A190" s="461" t="s">
        <v>7031</v>
      </c>
      <c r="B190" s="470" t="s">
        <v>193</v>
      </c>
      <c r="C190" s="471" t="s">
        <v>7032</v>
      </c>
      <c r="D190" s="464" t="s">
        <v>7033</v>
      </c>
      <c r="E190" s="543" t="s">
        <v>6849</v>
      </c>
      <c r="F190" s="471" t="s">
        <v>7032</v>
      </c>
      <c r="G190" s="470" t="s">
        <v>6512</v>
      </c>
      <c r="H190" s="473">
        <v>32000</v>
      </c>
      <c r="I190" s="474">
        <v>45047</v>
      </c>
      <c r="J190" s="469">
        <v>45412</v>
      </c>
      <c r="K190" s="473">
        <v>21320</v>
      </c>
    </row>
    <row r="191" spans="1:11" ht="100.8">
      <c r="A191" s="461" t="s">
        <v>7034</v>
      </c>
      <c r="B191" s="494" t="s">
        <v>3816</v>
      </c>
      <c r="C191" s="518" t="s">
        <v>7035</v>
      </c>
      <c r="D191" s="464" t="s">
        <v>7036</v>
      </c>
      <c r="E191" s="465" t="s">
        <v>1647</v>
      </c>
      <c r="F191" s="518" t="s">
        <v>7035</v>
      </c>
      <c r="G191" s="461" t="s">
        <v>6512</v>
      </c>
      <c r="H191" s="486" t="s">
        <v>7037</v>
      </c>
      <c r="I191" s="487">
        <v>45042</v>
      </c>
      <c r="J191" s="469">
        <v>45070</v>
      </c>
      <c r="K191" s="486">
        <v>17490.75</v>
      </c>
    </row>
    <row r="192" spans="1:11" ht="187.2">
      <c r="A192" s="461" t="s">
        <v>7038</v>
      </c>
      <c r="B192" s="494" t="s">
        <v>6645</v>
      </c>
      <c r="C192" s="484" t="s">
        <v>6646</v>
      </c>
      <c r="D192" s="464" t="s">
        <v>7039</v>
      </c>
      <c r="E192" s="465" t="s">
        <v>1647</v>
      </c>
      <c r="F192" s="484" t="s">
        <v>6646</v>
      </c>
      <c r="G192" s="461" t="s">
        <v>6512</v>
      </c>
      <c r="H192" s="542">
        <v>802.95</v>
      </c>
      <c r="I192" s="487">
        <v>45259</v>
      </c>
      <c r="J192" s="505"/>
      <c r="K192" s="530"/>
    </row>
    <row r="193" spans="1:11" ht="30" customHeight="1">
      <c r="A193" s="461" t="s">
        <v>7040</v>
      </c>
      <c r="B193" s="544" t="s">
        <v>6720</v>
      </c>
      <c r="C193" s="464" t="s">
        <v>7041</v>
      </c>
      <c r="D193" s="464" t="s">
        <v>7042</v>
      </c>
      <c r="E193" s="465" t="s">
        <v>1647</v>
      </c>
      <c r="F193" s="464" t="s">
        <v>7041</v>
      </c>
      <c r="G193" s="461" t="s">
        <v>6512</v>
      </c>
      <c r="H193" s="530">
        <v>5250</v>
      </c>
      <c r="I193" s="469">
        <v>45259</v>
      </c>
      <c r="J193" s="505"/>
      <c r="K193" s="530"/>
    </row>
    <row r="194" spans="1:11" ht="72">
      <c r="A194" s="461" t="s">
        <v>7043</v>
      </c>
      <c r="B194" s="496" t="s">
        <v>2803</v>
      </c>
      <c r="C194" s="464" t="s">
        <v>6708</v>
      </c>
      <c r="D194" s="464" t="s">
        <v>7044</v>
      </c>
      <c r="E194" s="465" t="s">
        <v>1647</v>
      </c>
      <c r="F194" s="464" t="s">
        <v>6708</v>
      </c>
      <c r="G194" s="461" t="s">
        <v>6512</v>
      </c>
      <c r="H194" s="530">
        <v>75</v>
      </c>
      <c r="I194" s="469">
        <v>45259</v>
      </c>
      <c r="J194" s="505"/>
      <c r="K194" s="530"/>
    </row>
    <row r="195" spans="1:11" ht="72">
      <c r="A195" s="461" t="s">
        <v>7045</v>
      </c>
      <c r="B195" s="494" t="s">
        <v>2091</v>
      </c>
      <c r="C195" s="518" t="s">
        <v>6779</v>
      </c>
      <c r="D195" s="464" t="s">
        <v>7046</v>
      </c>
      <c r="E195" s="465" t="s">
        <v>1647</v>
      </c>
      <c r="F195" s="518" t="s">
        <v>6779</v>
      </c>
      <c r="G195" s="461" t="s">
        <v>6512</v>
      </c>
      <c r="H195" s="530">
        <v>300</v>
      </c>
      <c r="I195" s="469">
        <v>45259</v>
      </c>
      <c r="J195" s="505"/>
      <c r="K195" s="530"/>
    </row>
    <row r="196" spans="1:11" ht="144">
      <c r="A196" s="461" t="s">
        <v>7047</v>
      </c>
      <c r="B196" s="497" t="s">
        <v>6574</v>
      </c>
      <c r="C196" s="463" t="s">
        <v>6575</v>
      </c>
      <c r="D196" s="464" t="s">
        <v>7048</v>
      </c>
      <c r="E196" s="465" t="s">
        <v>1647</v>
      </c>
      <c r="F196" s="463" t="s">
        <v>6575</v>
      </c>
      <c r="G196" s="461" t="s">
        <v>6512</v>
      </c>
      <c r="H196" s="530">
        <v>210</v>
      </c>
      <c r="I196" s="469">
        <v>45250</v>
      </c>
      <c r="J196" s="469">
        <v>45250</v>
      </c>
      <c r="K196" s="530">
        <v>210</v>
      </c>
    </row>
    <row r="197" spans="1:11" ht="129.6">
      <c r="A197" s="461" t="s">
        <v>7049</v>
      </c>
      <c r="B197" s="494" t="s">
        <v>6654</v>
      </c>
      <c r="C197" s="484" t="s">
        <v>6655</v>
      </c>
      <c r="D197" s="464" t="s">
        <v>7050</v>
      </c>
      <c r="E197" s="465" t="s">
        <v>1647</v>
      </c>
      <c r="F197" s="484" t="s">
        <v>6655</v>
      </c>
      <c r="G197" s="461" t="s">
        <v>6512</v>
      </c>
      <c r="H197" s="530">
        <v>1000</v>
      </c>
      <c r="I197" s="469">
        <v>45266</v>
      </c>
      <c r="J197" s="469">
        <v>45274</v>
      </c>
      <c r="K197" s="530">
        <v>1000</v>
      </c>
    </row>
    <row r="198" spans="1:11" ht="15" customHeight="1">
      <c r="A198" s="506" t="s">
        <v>7051</v>
      </c>
      <c r="B198" s="494" t="s">
        <v>6680</v>
      </c>
      <c r="C198" s="484" t="s">
        <v>6681</v>
      </c>
      <c r="D198" s="502" t="s">
        <v>7052</v>
      </c>
      <c r="E198" s="503" t="s">
        <v>6619</v>
      </c>
      <c r="F198" s="464" t="s">
        <v>6681</v>
      </c>
      <c r="G198" s="461" t="s">
        <v>6512</v>
      </c>
      <c r="H198" s="530">
        <v>1872.2</v>
      </c>
      <c r="I198" s="469">
        <v>45267</v>
      </c>
      <c r="J198" s="505"/>
      <c r="K198" s="530"/>
    </row>
    <row r="199" spans="1:11" ht="28.8">
      <c r="A199" s="506"/>
      <c r="B199" s="494" t="s">
        <v>2690</v>
      </c>
      <c r="C199" s="484" t="s">
        <v>6584</v>
      </c>
      <c r="D199" s="502"/>
      <c r="E199" s="503"/>
      <c r="F199" s="464" t="s">
        <v>6745</v>
      </c>
      <c r="G199" s="461" t="s">
        <v>6622</v>
      </c>
      <c r="H199" s="530"/>
      <c r="I199" s="469"/>
      <c r="J199" s="505"/>
      <c r="K199" s="530"/>
    </row>
    <row r="200" spans="1:11" ht="30" customHeight="1">
      <c r="A200" s="506" t="s">
        <v>7053</v>
      </c>
      <c r="B200" s="494" t="s">
        <v>6560</v>
      </c>
      <c r="C200" s="464" t="s">
        <v>6561</v>
      </c>
      <c r="D200" s="502" t="s">
        <v>7054</v>
      </c>
      <c r="E200" s="502" t="s">
        <v>6619</v>
      </c>
      <c r="F200" s="464" t="s">
        <v>6561</v>
      </c>
      <c r="G200" s="461" t="s">
        <v>6512</v>
      </c>
      <c r="H200" s="530">
        <v>16314.8</v>
      </c>
      <c r="I200" s="469">
        <v>45272</v>
      </c>
      <c r="J200" s="505"/>
      <c r="K200" s="530"/>
    </row>
    <row r="201" spans="1:11" ht="43.2">
      <c r="A201" s="506"/>
      <c r="B201" s="494" t="s">
        <v>4560</v>
      </c>
      <c r="C201" s="464" t="s">
        <v>7055</v>
      </c>
      <c r="D201" s="502"/>
      <c r="E201" s="502"/>
      <c r="F201" s="464" t="s">
        <v>7056</v>
      </c>
      <c r="G201" s="461" t="s">
        <v>6622</v>
      </c>
      <c r="H201" s="530"/>
      <c r="I201" s="469"/>
      <c r="J201" s="505"/>
      <c r="K201" s="530"/>
    </row>
    <row r="202" spans="1:11" ht="72">
      <c r="A202" s="506"/>
      <c r="B202" s="494" t="s">
        <v>7057</v>
      </c>
      <c r="C202" s="464" t="s">
        <v>7058</v>
      </c>
      <c r="D202" s="502"/>
      <c r="E202" s="502"/>
      <c r="F202" s="464" t="s">
        <v>7059</v>
      </c>
      <c r="G202" s="461" t="s">
        <v>6622</v>
      </c>
      <c r="H202" s="530"/>
      <c r="I202" s="469"/>
      <c r="J202" s="505"/>
      <c r="K202" s="530"/>
    </row>
    <row r="203" spans="1:11" ht="72">
      <c r="A203" s="506"/>
      <c r="B203" s="494" t="s">
        <v>7060</v>
      </c>
      <c r="C203" s="464" t="s">
        <v>7061</v>
      </c>
      <c r="D203" s="502"/>
      <c r="E203" s="502"/>
      <c r="F203" s="464" t="s">
        <v>7062</v>
      </c>
      <c r="G203" s="461" t="s">
        <v>6622</v>
      </c>
      <c r="H203" s="530"/>
      <c r="I203" s="469"/>
      <c r="J203" s="505"/>
      <c r="K203" s="530"/>
    </row>
    <row r="204" spans="1:11" ht="57.6">
      <c r="A204" s="506"/>
      <c r="B204" s="494" t="s">
        <v>7063</v>
      </c>
      <c r="C204" s="464" t="s">
        <v>7064</v>
      </c>
      <c r="D204" s="502"/>
      <c r="E204" s="502"/>
      <c r="F204" s="464" t="s">
        <v>7064</v>
      </c>
      <c r="G204" s="461" t="s">
        <v>6622</v>
      </c>
      <c r="H204" s="530"/>
      <c r="I204" s="469"/>
      <c r="J204" s="505"/>
      <c r="K204" s="530"/>
    </row>
    <row r="205" spans="1:11" ht="30" customHeight="1">
      <c r="A205" s="506" t="s">
        <v>7065</v>
      </c>
      <c r="B205" s="494" t="s">
        <v>6821</v>
      </c>
      <c r="C205" s="464" t="s">
        <v>7066</v>
      </c>
      <c r="D205" s="502" t="s">
        <v>7067</v>
      </c>
      <c r="E205" s="503" t="s">
        <v>6619</v>
      </c>
      <c r="F205" s="464" t="s">
        <v>7066</v>
      </c>
      <c r="G205" s="461" t="s">
        <v>6512</v>
      </c>
      <c r="H205" s="530">
        <v>1416.18</v>
      </c>
      <c r="I205" s="469">
        <v>45267</v>
      </c>
      <c r="J205" s="505"/>
      <c r="K205" s="530"/>
    </row>
    <row r="206" spans="1:11" ht="57.6">
      <c r="A206" s="506"/>
      <c r="B206" s="494" t="s">
        <v>6579</v>
      </c>
      <c r="C206" s="464" t="s">
        <v>7068</v>
      </c>
      <c r="D206" s="502"/>
      <c r="E206" s="503"/>
      <c r="F206" s="464" t="s">
        <v>7068</v>
      </c>
      <c r="G206" s="461" t="s">
        <v>6622</v>
      </c>
      <c r="H206" s="530"/>
      <c r="I206" s="469"/>
      <c r="J206" s="505"/>
      <c r="K206" s="530"/>
    </row>
    <row r="207" spans="1:11" ht="86.4">
      <c r="A207" s="461" t="s">
        <v>7069</v>
      </c>
      <c r="B207" s="475" t="s">
        <v>6522</v>
      </c>
      <c r="C207" s="476" t="s">
        <v>6523</v>
      </c>
      <c r="D207" s="464" t="s">
        <v>6806</v>
      </c>
      <c r="E207" s="545" t="s">
        <v>1647</v>
      </c>
      <c r="F207" s="464" t="s">
        <v>6523</v>
      </c>
      <c r="G207" s="461" t="s">
        <v>6512</v>
      </c>
      <c r="H207" s="530">
        <v>139.61000000000001</v>
      </c>
      <c r="I207" s="469">
        <v>45267</v>
      </c>
      <c r="J207" s="469">
        <v>45280</v>
      </c>
      <c r="K207" s="530">
        <v>114.43</v>
      </c>
    </row>
    <row r="208" spans="1:11" ht="86.4">
      <c r="A208" s="461" t="s">
        <v>7070</v>
      </c>
      <c r="B208" s="475" t="s">
        <v>6587</v>
      </c>
      <c r="C208" s="464" t="s">
        <v>7071</v>
      </c>
      <c r="D208" s="464" t="s">
        <v>7072</v>
      </c>
      <c r="E208" s="545" t="s">
        <v>1647</v>
      </c>
      <c r="F208" s="464" t="s">
        <v>7071</v>
      </c>
      <c r="G208" s="461" t="s">
        <v>6512</v>
      </c>
      <c r="H208" s="530">
        <v>825</v>
      </c>
      <c r="I208" s="469">
        <v>45267</v>
      </c>
      <c r="J208" s="505"/>
      <c r="K208" s="530"/>
    </row>
    <row r="209" spans="1:11" ht="30" customHeight="1">
      <c r="A209" s="546" t="s">
        <v>7073</v>
      </c>
      <c r="B209" s="496" t="s">
        <v>6720</v>
      </c>
      <c r="C209" s="479" t="s">
        <v>7041</v>
      </c>
      <c r="D209" s="502" t="s">
        <v>7074</v>
      </c>
      <c r="E209" s="503" t="s">
        <v>6619</v>
      </c>
      <c r="F209" s="479" t="s">
        <v>7041</v>
      </c>
      <c r="G209" s="461" t="s">
        <v>6512</v>
      </c>
      <c r="H209" s="530">
        <v>5000</v>
      </c>
      <c r="I209" s="469">
        <v>45267</v>
      </c>
      <c r="J209" s="505"/>
      <c r="K209" s="530"/>
    </row>
    <row r="210" spans="1:11" ht="28.8">
      <c r="A210" s="546"/>
      <c r="B210" s="494" t="s">
        <v>6696</v>
      </c>
      <c r="C210" s="484" t="s">
        <v>6697</v>
      </c>
      <c r="D210" s="502"/>
      <c r="E210" s="503"/>
      <c r="F210" s="484" t="s">
        <v>6697</v>
      </c>
      <c r="G210" s="461" t="s">
        <v>6622</v>
      </c>
      <c r="H210" s="530"/>
      <c r="I210" s="469"/>
      <c r="J210" s="505"/>
      <c r="K210" s="530"/>
    </row>
    <row r="211" spans="1:11" ht="115.2">
      <c r="A211" s="461" t="s">
        <v>7075</v>
      </c>
      <c r="B211" s="494" t="s">
        <v>7076</v>
      </c>
      <c r="C211" s="464" t="s">
        <v>7077</v>
      </c>
      <c r="D211" s="464" t="s">
        <v>7078</v>
      </c>
      <c r="E211" s="545" t="s">
        <v>1647</v>
      </c>
      <c r="F211" s="464" t="s">
        <v>7077</v>
      </c>
      <c r="G211" s="461" t="s">
        <v>6512</v>
      </c>
      <c r="H211" s="530">
        <v>2359</v>
      </c>
      <c r="I211" s="469">
        <v>45267</v>
      </c>
      <c r="J211" s="469">
        <v>45280</v>
      </c>
      <c r="K211" s="530">
        <v>2359</v>
      </c>
    </row>
    <row r="212" spans="1:11" ht="100.8">
      <c r="A212" s="461" t="s">
        <v>7079</v>
      </c>
      <c r="B212" s="475" t="s">
        <v>6587</v>
      </c>
      <c r="C212" s="464" t="s">
        <v>7071</v>
      </c>
      <c r="D212" s="464" t="s">
        <v>7080</v>
      </c>
      <c r="E212" s="545" t="s">
        <v>1647</v>
      </c>
      <c r="F212" s="464" t="s">
        <v>7071</v>
      </c>
      <c r="G212" s="461" t="s">
        <v>6512</v>
      </c>
      <c r="H212" s="530">
        <v>2403.9</v>
      </c>
      <c r="I212" s="469">
        <v>45267</v>
      </c>
      <c r="J212" s="505"/>
      <c r="K212" s="530"/>
    </row>
    <row r="213" spans="1:11" ht="129.6">
      <c r="A213" s="461" t="s">
        <v>7081</v>
      </c>
      <c r="B213" s="475" t="s">
        <v>7082</v>
      </c>
      <c r="C213" s="464" t="s">
        <v>7083</v>
      </c>
      <c r="D213" s="464" t="s">
        <v>7084</v>
      </c>
      <c r="E213" s="545" t="s">
        <v>1647</v>
      </c>
      <c r="F213" s="464" t="s">
        <v>7083</v>
      </c>
      <c r="G213" s="461" t="s">
        <v>6512</v>
      </c>
      <c r="H213" s="530">
        <v>322.14999999999998</v>
      </c>
      <c r="I213" s="469">
        <v>45267</v>
      </c>
      <c r="J213" s="505"/>
      <c r="K213" s="530"/>
    </row>
    <row r="214" spans="1:11" ht="158.4">
      <c r="A214" s="461" t="s">
        <v>7085</v>
      </c>
      <c r="B214" s="475" t="s">
        <v>7086</v>
      </c>
      <c r="C214" s="464" t="s">
        <v>7087</v>
      </c>
      <c r="D214" s="464" t="s">
        <v>7088</v>
      </c>
      <c r="E214" s="545" t="s">
        <v>1647</v>
      </c>
      <c r="F214" s="464" t="s">
        <v>7087</v>
      </c>
      <c r="G214" s="461" t="s">
        <v>6512</v>
      </c>
      <c r="H214" s="530">
        <v>6464.65</v>
      </c>
      <c r="I214" s="469">
        <v>45278</v>
      </c>
      <c r="J214" s="505"/>
      <c r="K214" s="530"/>
    </row>
    <row r="215" spans="1:11" ht="45" customHeight="1">
      <c r="A215" s="461" t="s">
        <v>7089</v>
      </c>
      <c r="B215" s="494" t="s">
        <v>6843</v>
      </c>
      <c r="C215" s="484" t="s">
        <v>6844</v>
      </c>
      <c r="D215" s="464" t="s">
        <v>7090</v>
      </c>
      <c r="E215" s="545" t="s">
        <v>1647</v>
      </c>
      <c r="F215" s="484" t="s">
        <v>6844</v>
      </c>
      <c r="G215" s="461" t="s">
        <v>6512</v>
      </c>
      <c r="H215" s="530">
        <v>1204.8800000000001</v>
      </c>
      <c r="I215" s="469">
        <v>45272</v>
      </c>
      <c r="J215" s="469">
        <v>45280</v>
      </c>
      <c r="K215" s="530">
        <v>1200</v>
      </c>
    </row>
    <row r="216" spans="1:11" ht="129.6">
      <c r="A216" s="461" t="s">
        <v>7091</v>
      </c>
      <c r="B216" s="475" t="s">
        <v>6522</v>
      </c>
      <c r="C216" s="476" t="s">
        <v>6523</v>
      </c>
      <c r="D216" s="464" t="s">
        <v>7092</v>
      </c>
      <c r="E216" s="545" t="s">
        <v>1647</v>
      </c>
      <c r="F216" s="476" t="s">
        <v>6523</v>
      </c>
      <c r="G216" s="461" t="s">
        <v>6512</v>
      </c>
      <c r="H216" s="530">
        <v>85.79</v>
      </c>
      <c r="I216" s="469">
        <v>45272</v>
      </c>
      <c r="J216" s="469">
        <v>45280</v>
      </c>
      <c r="K216" s="530">
        <v>85.79</v>
      </c>
    </row>
    <row r="217" spans="1:11" ht="158.4">
      <c r="A217" s="461" t="s">
        <v>7093</v>
      </c>
      <c r="B217" s="475" t="s">
        <v>4554</v>
      </c>
      <c r="C217" s="464" t="s">
        <v>7094</v>
      </c>
      <c r="D217" s="464" t="s">
        <v>7095</v>
      </c>
      <c r="E217" s="545" t="s">
        <v>1647</v>
      </c>
      <c r="F217" s="464" t="s">
        <v>7094</v>
      </c>
      <c r="G217" s="461" t="s">
        <v>6512</v>
      </c>
      <c r="H217" s="530">
        <v>510</v>
      </c>
      <c r="I217" s="469">
        <v>45272</v>
      </c>
      <c r="J217" s="469">
        <v>45280</v>
      </c>
      <c r="K217" s="530">
        <v>150</v>
      </c>
    </row>
    <row r="218" spans="1:11" ht="129.6">
      <c r="A218" s="461" t="s">
        <v>7096</v>
      </c>
      <c r="B218" s="475" t="s">
        <v>7097</v>
      </c>
      <c r="C218" s="464" t="s">
        <v>7098</v>
      </c>
      <c r="D218" s="464" t="s">
        <v>7099</v>
      </c>
      <c r="E218" s="545" t="s">
        <v>1647</v>
      </c>
      <c r="F218" s="464" t="s">
        <v>7098</v>
      </c>
      <c r="G218" s="461" t="s">
        <v>6512</v>
      </c>
      <c r="H218" s="530">
        <v>122.5</v>
      </c>
      <c r="I218" s="469">
        <v>45273</v>
      </c>
      <c r="J218" s="469">
        <v>45280</v>
      </c>
      <c r="K218" s="530">
        <v>122.5</v>
      </c>
    </row>
    <row r="219" spans="1:11" ht="144">
      <c r="A219" s="461" t="s">
        <v>7100</v>
      </c>
      <c r="B219" s="494" t="s">
        <v>6645</v>
      </c>
      <c r="C219" s="484" t="s">
        <v>6646</v>
      </c>
      <c r="D219" s="464" t="s">
        <v>7101</v>
      </c>
      <c r="E219" s="545" t="s">
        <v>1647</v>
      </c>
      <c r="F219" s="484" t="s">
        <v>6646</v>
      </c>
      <c r="G219" s="461" t="s">
        <v>6512</v>
      </c>
      <c r="H219" s="530">
        <v>5351.64</v>
      </c>
      <c r="I219" s="469">
        <v>45274</v>
      </c>
      <c r="J219" s="505"/>
      <c r="K219" s="530"/>
    </row>
    <row r="220" spans="1:11" ht="86.4">
      <c r="A220" s="461" t="s">
        <v>7102</v>
      </c>
      <c r="B220" s="483" t="s">
        <v>6638</v>
      </c>
      <c r="C220" s="484" t="s">
        <v>6639</v>
      </c>
      <c r="D220" s="464" t="s">
        <v>7103</v>
      </c>
      <c r="E220" s="545" t="s">
        <v>1647</v>
      </c>
      <c r="F220" s="484" t="s">
        <v>6639</v>
      </c>
      <c r="G220" s="461" t="s">
        <v>6512</v>
      </c>
      <c r="H220" s="530">
        <v>557</v>
      </c>
      <c r="I220" s="469">
        <v>45274</v>
      </c>
      <c r="J220" s="505"/>
      <c r="K220" s="530"/>
    </row>
    <row r="221" spans="1:11" ht="201.6">
      <c r="A221" s="461" t="s">
        <v>7104</v>
      </c>
      <c r="B221" s="547" t="s">
        <v>7105</v>
      </c>
      <c r="C221" s="464" t="s">
        <v>7106</v>
      </c>
      <c r="D221" s="464" t="s">
        <v>7107</v>
      </c>
      <c r="E221" s="545" t="s">
        <v>1647</v>
      </c>
      <c r="F221" s="464" t="s">
        <v>7108</v>
      </c>
      <c r="G221" s="461" t="s">
        <v>6512</v>
      </c>
      <c r="H221" s="530">
        <v>2935</v>
      </c>
      <c r="I221" s="469">
        <v>45278</v>
      </c>
      <c r="J221" s="469">
        <v>45280</v>
      </c>
      <c r="K221" s="530">
        <v>2935</v>
      </c>
    </row>
    <row r="222" spans="1:11" ht="86.4">
      <c r="A222" s="534" t="s">
        <v>7109</v>
      </c>
      <c r="B222" s="475" t="s">
        <v>6522</v>
      </c>
      <c r="C222" s="476" t="s">
        <v>6523</v>
      </c>
      <c r="D222" s="464" t="s">
        <v>7110</v>
      </c>
      <c r="E222" s="545" t="s">
        <v>1647</v>
      </c>
      <c r="F222" s="476" t="s">
        <v>6523</v>
      </c>
      <c r="G222" s="461" t="s">
        <v>6512</v>
      </c>
      <c r="H222" s="530">
        <v>410</v>
      </c>
      <c r="I222" s="469">
        <v>45278</v>
      </c>
      <c r="J222" s="505"/>
      <c r="K222" s="530"/>
    </row>
    <row r="223" spans="1:11" ht="144">
      <c r="A223" s="461" t="s">
        <v>7111</v>
      </c>
      <c r="B223" s="494" t="s">
        <v>6548</v>
      </c>
      <c r="C223" s="484" t="s">
        <v>6549</v>
      </c>
      <c r="D223" s="464" t="s">
        <v>7112</v>
      </c>
      <c r="E223" s="545" t="s">
        <v>1647</v>
      </c>
      <c r="F223" s="484" t="s">
        <v>6549</v>
      </c>
      <c r="G223" s="461" t="s">
        <v>6512</v>
      </c>
      <c r="H223" s="530">
        <v>5781.71</v>
      </c>
      <c r="I223" s="469">
        <v>45280</v>
      </c>
      <c r="J223" s="505"/>
      <c r="K223" s="530"/>
    </row>
    <row r="224" spans="1:11" ht="144">
      <c r="A224" s="461" t="s">
        <v>7113</v>
      </c>
      <c r="B224" s="494" t="s">
        <v>4351</v>
      </c>
      <c r="C224" s="484" t="s">
        <v>6738</v>
      </c>
      <c r="D224" s="464" t="s">
        <v>7114</v>
      </c>
      <c r="E224" s="545" t="s">
        <v>1647</v>
      </c>
      <c r="F224" s="484" t="s">
        <v>6738</v>
      </c>
      <c r="G224" s="461" t="s">
        <v>6512</v>
      </c>
      <c r="H224" s="530">
        <v>4478.29</v>
      </c>
      <c r="I224" s="469">
        <v>45280</v>
      </c>
      <c r="J224" s="505"/>
      <c r="K224" s="530"/>
    </row>
    <row r="225" spans="1:11" ht="144">
      <c r="A225" s="506" t="s">
        <v>7115</v>
      </c>
      <c r="B225" s="494" t="s">
        <v>6843</v>
      </c>
      <c r="C225" s="484" t="s">
        <v>6844</v>
      </c>
      <c r="D225" s="502" t="s">
        <v>7116</v>
      </c>
      <c r="E225" s="503" t="s">
        <v>6619</v>
      </c>
      <c r="F225" s="484" t="s">
        <v>6844</v>
      </c>
      <c r="G225" s="461" t="s">
        <v>6512</v>
      </c>
      <c r="H225" s="530">
        <v>812</v>
      </c>
      <c r="I225" s="469">
        <v>45280</v>
      </c>
      <c r="J225" s="469">
        <v>45282</v>
      </c>
      <c r="K225" s="530">
        <v>812</v>
      </c>
    </row>
    <row r="226" spans="1:11" ht="43.2">
      <c r="A226" s="506"/>
      <c r="B226" s="475" t="s">
        <v>6522</v>
      </c>
      <c r="C226" s="476" t="s">
        <v>7117</v>
      </c>
      <c r="D226" s="502"/>
      <c r="E226" s="503"/>
      <c r="F226" s="464" t="s">
        <v>7117</v>
      </c>
      <c r="G226" s="461" t="s">
        <v>6622</v>
      </c>
      <c r="H226" s="530"/>
      <c r="I226" s="469"/>
      <c r="J226" s="505"/>
      <c r="K226" s="530"/>
    </row>
    <row r="227" spans="1:11">
      <c r="A227" s="180"/>
      <c r="C227" s="549"/>
      <c r="G227" s="180"/>
      <c r="H227" s="551"/>
      <c r="I227" s="552"/>
      <c r="J227" s="553"/>
      <c r="K227" s="551"/>
    </row>
    <row r="228" spans="1:11">
      <c r="A228" s="180"/>
      <c r="C228" s="549"/>
      <c r="G228" s="180"/>
      <c r="H228" s="551"/>
      <c r="I228" s="552"/>
      <c r="J228" s="553"/>
      <c r="K228" s="551"/>
    </row>
    <row r="229" spans="1:11">
      <c r="A229" s="180"/>
      <c r="C229" s="549"/>
      <c r="G229" s="180"/>
      <c r="H229" s="551"/>
      <c r="I229" s="552"/>
      <c r="J229" s="553"/>
      <c r="K229" s="551"/>
    </row>
    <row r="230" spans="1:11">
      <c r="A230" s="180"/>
      <c r="C230" s="549"/>
      <c r="G230" s="180"/>
      <c r="H230" s="551"/>
      <c r="I230" s="552"/>
      <c r="J230" s="553"/>
      <c r="K230" s="551"/>
    </row>
    <row r="231" spans="1:11">
      <c r="A231" s="180"/>
      <c r="C231" s="549"/>
      <c r="G231" s="180"/>
      <c r="H231" s="551"/>
      <c r="I231" s="552"/>
      <c r="J231" s="553"/>
      <c r="K231" s="551"/>
    </row>
    <row r="232" spans="1:11">
      <c r="A232" s="180"/>
      <c r="C232" s="549"/>
      <c r="G232" s="180"/>
      <c r="H232" s="551"/>
      <c r="I232" s="552"/>
      <c r="J232" s="553"/>
      <c r="K232" s="551"/>
    </row>
    <row r="233" spans="1:11">
      <c r="A233" s="180"/>
      <c r="C233" s="549"/>
      <c r="G233" s="180"/>
      <c r="H233" s="551"/>
      <c r="I233" s="552"/>
      <c r="J233" s="553"/>
      <c r="K233" s="551"/>
    </row>
    <row r="234" spans="1:11">
      <c r="A234" s="180"/>
      <c r="C234" s="549"/>
      <c r="G234" s="180"/>
      <c r="H234" s="551"/>
      <c r="I234" s="552"/>
      <c r="J234" s="553"/>
      <c r="K234" s="551"/>
    </row>
    <row r="235" spans="1:11">
      <c r="A235" s="180"/>
      <c r="C235" s="549"/>
      <c r="G235" s="180"/>
      <c r="H235" s="551"/>
      <c r="I235" s="552"/>
      <c r="J235" s="553"/>
      <c r="K235" s="551"/>
    </row>
    <row r="236" spans="1:11">
      <c r="A236" s="180"/>
      <c r="C236" s="549"/>
      <c r="G236" s="180"/>
      <c r="H236" s="551"/>
      <c r="I236" s="552"/>
      <c r="J236" s="553"/>
      <c r="K236" s="551"/>
    </row>
    <row r="237" spans="1:11">
      <c r="A237" s="180"/>
      <c r="C237" s="549"/>
      <c r="G237" s="180"/>
      <c r="H237" s="551"/>
      <c r="I237" s="552"/>
      <c r="J237" s="553"/>
      <c r="K237" s="551"/>
    </row>
    <row r="238" spans="1:11">
      <c r="A238" s="180"/>
      <c r="C238" s="549"/>
      <c r="G238" s="180"/>
      <c r="H238" s="551"/>
      <c r="I238" s="552"/>
      <c r="J238" s="553"/>
      <c r="K238" s="551"/>
    </row>
    <row r="239" spans="1:11">
      <c r="A239" s="180"/>
      <c r="C239" s="549"/>
      <c r="G239" s="180"/>
      <c r="H239" s="551"/>
      <c r="I239" s="552"/>
      <c r="J239" s="553"/>
      <c r="K239" s="551"/>
    </row>
    <row r="240" spans="1:11">
      <c r="A240" s="180"/>
      <c r="C240" s="549"/>
      <c r="G240" s="180"/>
      <c r="H240" s="551"/>
      <c r="I240" s="552"/>
      <c r="J240" s="553"/>
      <c r="K240" s="551"/>
    </row>
    <row r="241" spans="1:11">
      <c r="A241" s="180"/>
      <c r="C241" s="549"/>
      <c r="G241" s="180"/>
      <c r="H241" s="551"/>
      <c r="I241" s="552"/>
      <c r="J241" s="553"/>
      <c r="K241" s="551"/>
    </row>
    <row r="242" spans="1:11">
      <c r="A242" s="180"/>
      <c r="C242" s="549"/>
      <c r="G242" s="180"/>
      <c r="H242" s="551"/>
      <c r="I242" s="552"/>
      <c r="J242" s="553"/>
      <c r="K242" s="551"/>
    </row>
    <row r="243" spans="1:11">
      <c r="A243" s="180"/>
      <c r="C243" s="549"/>
      <c r="G243" s="180"/>
      <c r="H243" s="551"/>
      <c r="I243" s="552"/>
      <c r="J243" s="553"/>
      <c r="K243" s="551"/>
    </row>
    <row r="244" spans="1:11">
      <c r="A244" s="180"/>
      <c r="C244" s="549"/>
      <c r="G244" s="180"/>
      <c r="H244" s="551"/>
      <c r="I244" s="552"/>
      <c r="J244" s="553"/>
      <c r="K244" s="551"/>
    </row>
    <row r="245" spans="1:11">
      <c r="A245" s="180"/>
      <c r="C245" s="549"/>
      <c r="G245" s="180"/>
      <c r="H245" s="551"/>
      <c r="I245" s="552"/>
      <c r="J245" s="553"/>
      <c r="K245" s="551"/>
    </row>
    <row r="246" spans="1:11">
      <c r="A246" s="180"/>
      <c r="C246" s="549"/>
      <c r="G246" s="180"/>
      <c r="H246" s="551"/>
      <c r="I246" s="552"/>
      <c r="J246" s="553"/>
      <c r="K246" s="551"/>
    </row>
    <row r="247" spans="1:11">
      <c r="A247" s="180"/>
      <c r="C247" s="549"/>
      <c r="G247" s="180"/>
      <c r="H247" s="551"/>
      <c r="I247" s="552"/>
      <c r="J247" s="553"/>
      <c r="K247" s="551"/>
    </row>
    <row r="248" spans="1:11">
      <c r="A248" s="180"/>
      <c r="C248" s="549"/>
      <c r="G248" s="180"/>
      <c r="H248" s="551"/>
      <c r="I248" s="552"/>
      <c r="J248" s="553"/>
      <c r="K248" s="551"/>
    </row>
    <row r="249" spans="1:11">
      <c r="A249" s="180"/>
      <c r="C249" s="549"/>
      <c r="G249" s="180"/>
      <c r="H249" s="551"/>
      <c r="I249" s="552"/>
      <c r="J249" s="553"/>
      <c r="K249" s="551"/>
    </row>
    <row r="250" spans="1:11">
      <c r="A250" s="180"/>
      <c r="C250" s="549"/>
      <c r="G250" s="180"/>
      <c r="H250" s="551"/>
      <c r="I250" s="552"/>
      <c r="J250" s="553"/>
      <c r="K250" s="551"/>
    </row>
    <row r="251" spans="1:11">
      <c r="A251" s="180"/>
      <c r="C251" s="549"/>
      <c r="G251" s="180"/>
      <c r="H251" s="551"/>
      <c r="I251" s="552"/>
      <c r="J251" s="553"/>
      <c r="K251" s="551"/>
    </row>
    <row r="252" spans="1:11">
      <c r="A252" s="180"/>
      <c r="C252" s="549"/>
      <c r="G252" s="180"/>
      <c r="H252" s="551"/>
      <c r="I252" s="552"/>
      <c r="J252" s="553"/>
      <c r="K252" s="551"/>
    </row>
    <row r="253" spans="1:11">
      <c r="A253" s="180"/>
      <c r="C253" s="549"/>
      <c r="G253" s="180"/>
      <c r="H253" s="551"/>
      <c r="I253" s="552"/>
      <c r="J253" s="553"/>
      <c r="K253" s="551"/>
    </row>
    <row r="254" spans="1:11">
      <c r="A254" s="180"/>
      <c r="C254" s="549"/>
      <c r="G254" s="180"/>
      <c r="H254" s="551"/>
      <c r="I254" s="552"/>
      <c r="J254" s="553"/>
      <c r="K254" s="551"/>
    </row>
    <row r="255" spans="1:11">
      <c r="A255" s="180"/>
      <c r="C255" s="549"/>
      <c r="G255" s="180"/>
      <c r="H255" s="551"/>
      <c r="I255" s="552"/>
      <c r="J255" s="553"/>
      <c r="K255" s="551"/>
    </row>
    <row r="256" spans="1:11">
      <c r="A256" s="180"/>
      <c r="C256" s="549"/>
      <c r="G256" s="180"/>
      <c r="H256" s="551"/>
      <c r="I256" s="552"/>
      <c r="J256" s="553"/>
      <c r="K256" s="551"/>
    </row>
    <row r="257" spans="1:11">
      <c r="A257" s="180"/>
      <c r="C257" s="549"/>
      <c r="G257" s="180"/>
      <c r="H257" s="551"/>
      <c r="I257" s="552"/>
      <c r="J257" s="553"/>
      <c r="K257" s="551"/>
    </row>
    <row r="258" spans="1:11">
      <c r="A258" s="180"/>
      <c r="C258" s="549"/>
      <c r="G258" s="180"/>
      <c r="H258" s="551"/>
      <c r="I258" s="552"/>
      <c r="J258" s="553"/>
      <c r="K258" s="551"/>
    </row>
    <row r="259" spans="1:11">
      <c r="A259" s="180"/>
      <c r="C259" s="549"/>
      <c r="G259" s="180"/>
      <c r="H259" s="551"/>
      <c r="I259" s="552"/>
      <c r="J259" s="553"/>
      <c r="K259" s="551"/>
    </row>
    <row r="260" spans="1:11">
      <c r="A260" s="180"/>
      <c r="C260" s="549"/>
      <c r="G260" s="180"/>
      <c r="H260" s="551"/>
      <c r="I260" s="552"/>
      <c r="J260" s="553"/>
      <c r="K260" s="551"/>
    </row>
    <row r="261" spans="1:11">
      <c r="A261" s="180"/>
      <c r="C261" s="549"/>
      <c r="G261" s="180"/>
      <c r="H261" s="551"/>
      <c r="I261" s="552"/>
      <c r="J261" s="553"/>
      <c r="K261" s="551"/>
    </row>
    <row r="262" spans="1:11">
      <c r="A262" s="180"/>
      <c r="C262" s="549"/>
      <c r="G262" s="180"/>
      <c r="H262" s="551"/>
      <c r="I262" s="552"/>
      <c r="J262" s="553"/>
      <c r="K262" s="551"/>
    </row>
    <row r="263" spans="1:11">
      <c r="A263" s="180"/>
      <c r="C263" s="549"/>
      <c r="G263" s="180"/>
      <c r="H263" s="551"/>
      <c r="I263" s="552"/>
      <c r="J263" s="553"/>
      <c r="K263" s="551"/>
    </row>
    <row r="264" spans="1:11">
      <c r="A264" s="180"/>
      <c r="C264" s="549"/>
      <c r="G264" s="180"/>
      <c r="H264" s="551"/>
      <c r="I264" s="552"/>
      <c r="J264" s="553"/>
      <c r="K264" s="551"/>
    </row>
    <row r="265" spans="1:11">
      <c r="A265" s="180"/>
      <c r="C265" s="549"/>
      <c r="G265" s="180"/>
      <c r="H265" s="551"/>
      <c r="I265" s="552"/>
      <c r="J265" s="553"/>
      <c r="K265" s="551"/>
    </row>
    <row r="266" spans="1:11">
      <c r="A266" s="180"/>
      <c r="C266" s="549"/>
      <c r="G266" s="180"/>
      <c r="H266" s="551"/>
      <c r="I266" s="553"/>
      <c r="J266" s="553"/>
      <c r="K266" s="551"/>
    </row>
    <row r="267" spans="1:11">
      <c r="A267" s="180"/>
      <c r="C267" s="549"/>
      <c r="G267" s="180"/>
      <c r="H267" s="551"/>
      <c r="I267" s="553"/>
      <c r="J267" s="553"/>
      <c r="K267" s="551"/>
    </row>
    <row r="268" spans="1:11">
      <c r="A268" s="180"/>
      <c r="C268" s="549"/>
      <c r="G268" s="180"/>
      <c r="H268" s="551"/>
      <c r="I268" s="553"/>
      <c r="J268" s="553"/>
      <c r="K268" s="551"/>
    </row>
    <row r="269" spans="1:11">
      <c r="A269" s="180"/>
      <c r="C269" s="549"/>
      <c r="G269" s="180"/>
      <c r="H269" s="551"/>
      <c r="I269" s="553"/>
      <c r="J269" s="553"/>
      <c r="K269" s="551"/>
    </row>
    <row r="270" spans="1:11">
      <c r="A270" s="180"/>
      <c r="C270" s="549"/>
      <c r="G270" s="180"/>
      <c r="H270" s="551"/>
      <c r="I270" s="553"/>
      <c r="J270" s="553"/>
      <c r="K270" s="551"/>
    </row>
    <row r="271" spans="1:11">
      <c r="A271" s="180"/>
      <c r="C271" s="549"/>
      <c r="G271" s="180"/>
      <c r="H271" s="551"/>
      <c r="I271" s="553"/>
      <c r="J271" s="553"/>
      <c r="K271" s="551"/>
    </row>
    <row r="272" spans="1:11">
      <c r="A272" s="180"/>
      <c r="C272" s="549"/>
      <c r="G272" s="180"/>
      <c r="H272" s="551"/>
      <c r="I272" s="553"/>
      <c r="J272" s="553"/>
      <c r="K272" s="551"/>
    </row>
    <row r="273" spans="1:11">
      <c r="A273" s="180"/>
      <c r="C273" s="549"/>
      <c r="G273" s="180"/>
      <c r="H273" s="551"/>
      <c r="I273" s="553"/>
      <c r="J273" s="553"/>
      <c r="K273" s="551"/>
    </row>
    <row r="274" spans="1:11">
      <c r="A274" s="180"/>
      <c r="C274" s="549"/>
      <c r="G274" s="180"/>
      <c r="H274" s="551"/>
      <c r="I274" s="553"/>
      <c r="J274" s="553"/>
      <c r="K274" s="551"/>
    </row>
    <row r="275" spans="1:11">
      <c r="A275" s="180"/>
      <c r="C275" s="549"/>
      <c r="G275" s="180"/>
      <c r="H275" s="551"/>
      <c r="I275" s="553"/>
      <c r="J275" s="553"/>
      <c r="K275" s="551"/>
    </row>
    <row r="276" spans="1:11">
      <c r="A276" s="180"/>
      <c r="C276" s="549"/>
      <c r="G276" s="180"/>
      <c r="H276" s="551"/>
      <c r="I276" s="553"/>
      <c r="J276" s="553"/>
      <c r="K276" s="551"/>
    </row>
    <row r="277" spans="1:11">
      <c r="A277" s="180"/>
      <c r="C277" s="549"/>
      <c r="G277" s="180"/>
      <c r="H277" s="551"/>
      <c r="I277" s="553"/>
      <c r="J277" s="553"/>
      <c r="K277" s="551"/>
    </row>
    <row r="278" spans="1:11">
      <c r="A278" s="180"/>
      <c r="C278" s="549"/>
      <c r="G278" s="180"/>
      <c r="H278" s="551"/>
      <c r="I278" s="553"/>
      <c r="J278" s="553"/>
      <c r="K278" s="551"/>
    </row>
    <row r="279" spans="1:11">
      <c r="A279" s="180"/>
      <c r="C279" s="549"/>
      <c r="G279" s="180"/>
      <c r="H279" s="551"/>
      <c r="I279" s="553"/>
      <c r="J279" s="553"/>
      <c r="K279" s="551"/>
    </row>
    <row r="280" spans="1:11">
      <c r="A280" s="180"/>
      <c r="C280" s="549"/>
      <c r="G280" s="180"/>
      <c r="H280" s="551"/>
      <c r="I280" s="553"/>
      <c r="J280" s="553"/>
      <c r="K280" s="551"/>
    </row>
    <row r="281" spans="1:11">
      <c r="A281" s="180"/>
      <c r="C281" s="549"/>
      <c r="G281" s="180"/>
      <c r="H281" s="551"/>
      <c r="I281" s="553"/>
      <c r="J281" s="553"/>
      <c r="K281" s="551"/>
    </row>
    <row r="282" spans="1:11">
      <c r="A282" s="180"/>
      <c r="C282" s="549"/>
      <c r="G282" s="180"/>
      <c r="H282" s="551"/>
      <c r="I282" s="553"/>
      <c r="J282" s="553"/>
      <c r="K282" s="551"/>
    </row>
    <row r="283" spans="1:11">
      <c r="A283" s="180"/>
      <c r="C283" s="549"/>
      <c r="G283" s="180"/>
      <c r="H283" s="551"/>
      <c r="I283" s="553"/>
      <c r="J283" s="553"/>
      <c r="K283" s="551"/>
    </row>
    <row r="284" spans="1:11">
      <c r="A284" s="180"/>
      <c r="C284" s="549"/>
      <c r="G284" s="180"/>
      <c r="H284" s="551"/>
      <c r="I284" s="553"/>
      <c r="J284" s="553"/>
      <c r="K284" s="551"/>
    </row>
    <row r="285" spans="1:11">
      <c r="A285" s="180"/>
      <c r="C285" s="549"/>
      <c r="G285" s="180"/>
      <c r="H285" s="551"/>
      <c r="I285" s="553"/>
      <c r="J285" s="553"/>
      <c r="K285" s="551"/>
    </row>
    <row r="286" spans="1:11">
      <c r="A286" s="180"/>
      <c r="C286" s="549"/>
      <c r="G286" s="180"/>
      <c r="H286" s="551"/>
      <c r="I286" s="553"/>
      <c r="J286" s="553"/>
      <c r="K286" s="551"/>
    </row>
    <row r="287" spans="1:11">
      <c r="A287" s="180"/>
      <c r="C287" s="549"/>
      <c r="G287" s="180"/>
      <c r="H287" s="551"/>
      <c r="I287" s="553"/>
      <c r="J287" s="553"/>
      <c r="K287" s="551"/>
    </row>
    <row r="288" spans="1:11">
      <c r="A288" s="180"/>
      <c r="C288" s="549"/>
      <c r="G288" s="180"/>
      <c r="H288" s="551"/>
      <c r="I288" s="553"/>
      <c r="J288" s="553"/>
      <c r="K288" s="551"/>
    </row>
    <row r="289" spans="1:11">
      <c r="A289" s="180"/>
      <c r="C289" s="549"/>
      <c r="G289" s="180"/>
      <c r="H289" s="551"/>
      <c r="I289" s="553"/>
      <c r="J289" s="553"/>
      <c r="K289" s="551"/>
    </row>
    <row r="290" spans="1:11">
      <c r="A290" s="180"/>
      <c r="C290" s="549"/>
      <c r="G290" s="180"/>
      <c r="H290" s="551"/>
      <c r="I290" s="553"/>
      <c r="J290" s="553"/>
      <c r="K290" s="551"/>
    </row>
    <row r="291" spans="1:11">
      <c r="A291" s="180"/>
      <c r="C291" s="549"/>
      <c r="G291" s="180"/>
      <c r="H291" s="551"/>
      <c r="I291" s="553"/>
      <c r="J291" s="553"/>
      <c r="K291" s="551"/>
    </row>
    <row r="292" spans="1:11">
      <c r="A292" s="180"/>
      <c r="C292" s="549"/>
      <c r="G292" s="180"/>
      <c r="H292" s="551"/>
      <c r="I292" s="553"/>
      <c r="J292" s="553"/>
      <c r="K292" s="551"/>
    </row>
    <row r="293" spans="1:11">
      <c r="A293" s="180"/>
      <c r="C293" s="549"/>
      <c r="G293" s="180"/>
      <c r="H293" s="551"/>
      <c r="I293" s="553"/>
      <c r="J293" s="553"/>
      <c r="K293" s="551"/>
    </row>
    <row r="294" spans="1:11">
      <c r="A294" s="180"/>
      <c r="C294" s="549"/>
      <c r="G294" s="180"/>
      <c r="H294" s="551"/>
      <c r="I294" s="553"/>
      <c r="J294" s="553"/>
      <c r="K294" s="551"/>
    </row>
    <row r="295" spans="1:11">
      <c r="A295" s="180"/>
      <c r="C295" s="549"/>
      <c r="G295" s="180"/>
      <c r="H295" s="551"/>
      <c r="I295" s="553"/>
      <c r="J295" s="553"/>
      <c r="K295" s="551"/>
    </row>
    <row r="296" spans="1:11">
      <c r="A296" s="180"/>
      <c r="C296" s="549"/>
      <c r="G296" s="180"/>
      <c r="H296" s="551"/>
      <c r="I296" s="553"/>
      <c r="J296" s="553"/>
      <c r="K296" s="551"/>
    </row>
    <row r="297" spans="1:11">
      <c r="A297" s="180"/>
      <c r="C297" s="549"/>
      <c r="G297" s="180"/>
      <c r="H297" s="551"/>
      <c r="I297" s="553"/>
      <c r="J297" s="553"/>
      <c r="K297" s="551"/>
    </row>
    <row r="298" spans="1:11">
      <c r="A298" s="180"/>
      <c r="C298" s="549"/>
      <c r="G298" s="180"/>
      <c r="H298" s="551"/>
      <c r="I298" s="553"/>
      <c r="J298" s="553"/>
      <c r="K298" s="551"/>
    </row>
    <row r="299" spans="1:11">
      <c r="A299" s="180"/>
      <c r="C299" s="549"/>
      <c r="G299" s="180"/>
      <c r="H299" s="551"/>
      <c r="I299" s="553"/>
      <c r="J299" s="553"/>
      <c r="K299" s="551"/>
    </row>
    <row r="300" spans="1:11">
      <c r="A300" s="180"/>
      <c r="C300" s="549"/>
      <c r="G300" s="180"/>
      <c r="H300" s="551"/>
      <c r="I300" s="553"/>
      <c r="J300" s="553"/>
      <c r="K300" s="551"/>
    </row>
    <row r="301" spans="1:11">
      <c r="A301" s="180"/>
      <c r="C301" s="549"/>
      <c r="G301" s="180"/>
      <c r="H301" s="551"/>
      <c r="I301" s="553"/>
      <c r="J301" s="553"/>
      <c r="K301" s="551"/>
    </row>
    <row r="302" spans="1:11">
      <c r="A302" s="180"/>
      <c r="C302" s="549"/>
      <c r="G302" s="180"/>
      <c r="H302" s="551"/>
      <c r="I302" s="553"/>
      <c r="J302" s="553"/>
      <c r="K302" s="551"/>
    </row>
    <row r="303" spans="1:11">
      <c r="A303" s="180"/>
      <c r="C303" s="549"/>
      <c r="G303" s="180"/>
      <c r="H303" s="551"/>
      <c r="I303" s="553"/>
      <c r="J303" s="553"/>
      <c r="K303" s="551"/>
    </row>
    <row r="304" spans="1:11">
      <c r="A304" s="180"/>
      <c r="C304" s="549"/>
      <c r="G304" s="180"/>
      <c r="H304" s="551"/>
      <c r="I304" s="553"/>
      <c r="J304" s="553"/>
      <c r="K304" s="551"/>
    </row>
    <row r="305" spans="1:11">
      <c r="A305" s="180"/>
      <c r="C305" s="549"/>
      <c r="G305" s="180"/>
      <c r="H305" s="551"/>
      <c r="I305" s="553"/>
      <c r="J305" s="553"/>
      <c r="K305" s="551"/>
    </row>
    <row r="306" spans="1:11">
      <c r="A306" s="180"/>
      <c r="C306" s="549"/>
      <c r="G306" s="180"/>
      <c r="H306" s="551"/>
      <c r="I306" s="553"/>
      <c r="J306" s="553"/>
      <c r="K306" s="551"/>
    </row>
    <row r="307" spans="1:11">
      <c r="A307" s="180"/>
      <c r="C307" s="549"/>
      <c r="G307" s="180"/>
      <c r="H307" s="551"/>
      <c r="I307" s="553"/>
      <c r="J307" s="553"/>
      <c r="K307" s="551"/>
    </row>
    <row r="308" spans="1:11">
      <c r="A308" s="180"/>
      <c r="C308" s="549"/>
      <c r="G308" s="180"/>
      <c r="H308" s="551"/>
      <c r="I308" s="553"/>
      <c r="J308" s="553"/>
      <c r="K308" s="551"/>
    </row>
    <row r="309" spans="1:11">
      <c r="A309" s="180"/>
      <c r="C309" s="549"/>
      <c r="G309" s="180"/>
      <c r="H309" s="551"/>
      <c r="I309" s="553"/>
      <c r="J309" s="553"/>
      <c r="K309" s="551"/>
    </row>
    <row r="310" spans="1:11">
      <c r="A310" s="180"/>
      <c r="C310" s="549"/>
      <c r="G310" s="180"/>
      <c r="H310" s="551"/>
      <c r="I310" s="553"/>
      <c r="J310" s="553"/>
      <c r="K310" s="551"/>
    </row>
    <row r="311" spans="1:11">
      <c r="A311" s="180"/>
      <c r="C311" s="549"/>
      <c r="G311" s="180"/>
      <c r="H311" s="551"/>
      <c r="I311" s="553"/>
      <c r="J311" s="553"/>
      <c r="K311" s="551"/>
    </row>
    <row r="312" spans="1:11">
      <c r="A312" s="180"/>
      <c r="C312" s="549"/>
      <c r="G312" s="180"/>
      <c r="H312" s="551"/>
      <c r="I312" s="553"/>
      <c r="J312" s="553"/>
      <c r="K312" s="551"/>
    </row>
    <row r="313" spans="1:11">
      <c r="A313" s="180"/>
      <c r="C313" s="549"/>
      <c r="G313" s="180"/>
      <c r="H313" s="551"/>
      <c r="I313" s="553"/>
      <c r="J313" s="553"/>
      <c r="K313" s="551"/>
    </row>
    <row r="314" spans="1:11">
      <c r="A314" s="180"/>
      <c r="C314" s="549"/>
      <c r="G314" s="180"/>
      <c r="H314" s="551"/>
      <c r="I314" s="553"/>
      <c r="J314" s="553"/>
      <c r="K314" s="551"/>
    </row>
    <row r="315" spans="1:11">
      <c r="A315" s="180"/>
      <c r="C315" s="549"/>
      <c r="G315" s="180"/>
      <c r="H315" s="551"/>
      <c r="I315" s="553"/>
      <c r="J315" s="553"/>
      <c r="K315" s="551"/>
    </row>
    <row r="316" spans="1:11">
      <c r="A316" s="180"/>
      <c r="C316" s="549"/>
      <c r="G316" s="180"/>
      <c r="H316" s="551"/>
      <c r="I316" s="553"/>
      <c r="J316" s="553"/>
      <c r="K316" s="551"/>
    </row>
    <row r="317" spans="1:11">
      <c r="A317" s="180"/>
      <c r="C317" s="549"/>
      <c r="G317" s="180"/>
      <c r="H317" s="551"/>
      <c r="I317" s="553"/>
      <c r="J317" s="553"/>
      <c r="K317" s="551"/>
    </row>
    <row r="318" spans="1:11">
      <c r="A318" s="180"/>
      <c r="C318" s="549"/>
      <c r="G318" s="180"/>
      <c r="H318" s="551"/>
      <c r="I318" s="553"/>
      <c r="J318" s="553"/>
      <c r="K318" s="551"/>
    </row>
    <row r="319" spans="1:11">
      <c r="A319" s="180"/>
      <c r="C319" s="549"/>
      <c r="G319" s="180"/>
      <c r="H319" s="551"/>
      <c r="I319" s="553"/>
      <c r="J319" s="553"/>
      <c r="K319" s="551"/>
    </row>
    <row r="320" spans="1:11">
      <c r="A320" s="180"/>
      <c r="C320" s="549"/>
      <c r="G320" s="180"/>
      <c r="H320" s="551"/>
      <c r="I320" s="553"/>
      <c r="J320" s="553"/>
      <c r="K320" s="551"/>
    </row>
    <row r="321" spans="1:11">
      <c r="A321" s="180"/>
      <c r="C321" s="549"/>
      <c r="G321" s="180"/>
      <c r="H321" s="551"/>
      <c r="I321" s="553"/>
      <c r="J321" s="553"/>
      <c r="K321" s="551"/>
    </row>
    <row r="322" spans="1:11">
      <c r="A322" s="180"/>
      <c r="C322" s="549"/>
      <c r="G322" s="180"/>
      <c r="H322" s="551"/>
      <c r="I322" s="553"/>
      <c r="J322" s="553"/>
      <c r="K322" s="551"/>
    </row>
    <row r="323" spans="1:11">
      <c r="A323" s="180"/>
      <c r="C323" s="549"/>
      <c r="G323" s="180"/>
      <c r="H323" s="551"/>
      <c r="I323" s="553"/>
      <c r="J323" s="553"/>
      <c r="K323" s="551"/>
    </row>
    <row r="324" spans="1:11">
      <c r="A324" s="180"/>
      <c r="C324" s="549"/>
      <c r="G324" s="180"/>
      <c r="H324" s="551"/>
      <c r="I324" s="553"/>
      <c r="J324" s="553"/>
      <c r="K324" s="551"/>
    </row>
    <row r="325" spans="1:11">
      <c r="A325" s="180"/>
      <c r="C325" s="549"/>
      <c r="G325" s="180"/>
      <c r="H325" s="551"/>
      <c r="I325" s="553"/>
      <c r="J325" s="553"/>
      <c r="K325" s="551"/>
    </row>
    <row r="326" spans="1:11">
      <c r="A326" s="180"/>
      <c r="C326" s="549"/>
      <c r="G326" s="180"/>
      <c r="H326" s="551"/>
      <c r="I326" s="553"/>
      <c r="J326" s="553"/>
      <c r="K326" s="551"/>
    </row>
    <row r="327" spans="1:11">
      <c r="A327" s="180"/>
      <c r="C327" s="549"/>
      <c r="G327" s="180"/>
      <c r="H327" s="551"/>
      <c r="I327" s="553"/>
      <c r="J327" s="553"/>
      <c r="K327" s="551"/>
    </row>
    <row r="328" spans="1:11">
      <c r="A328" s="180"/>
      <c r="C328" s="549"/>
      <c r="G328" s="180"/>
      <c r="H328" s="551"/>
      <c r="I328" s="553"/>
      <c r="J328" s="553"/>
      <c r="K328" s="551"/>
    </row>
    <row r="329" spans="1:11">
      <c r="A329" s="180"/>
      <c r="C329" s="549"/>
      <c r="G329" s="180"/>
      <c r="H329" s="551"/>
      <c r="I329" s="553"/>
      <c r="J329" s="553"/>
      <c r="K329" s="551"/>
    </row>
    <row r="330" spans="1:11">
      <c r="A330" s="180"/>
      <c r="C330" s="549"/>
      <c r="G330" s="180"/>
      <c r="H330" s="551"/>
      <c r="I330" s="553"/>
      <c r="J330" s="553"/>
      <c r="K330" s="551"/>
    </row>
    <row r="331" spans="1:11">
      <c r="A331" s="180"/>
      <c r="C331" s="549"/>
      <c r="G331" s="180"/>
      <c r="H331" s="551"/>
      <c r="I331" s="553"/>
      <c r="J331" s="553"/>
      <c r="K331" s="551"/>
    </row>
    <row r="332" spans="1:11">
      <c r="A332" s="180"/>
      <c r="C332" s="549"/>
      <c r="G332" s="180"/>
      <c r="H332" s="551"/>
      <c r="I332" s="553"/>
      <c r="J332" s="553"/>
      <c r="K332" s="551"/>
    </row>
    <row r="333" spans="1:11">
      <c r="A333" s="180"/>
      <c r="C333" s="549"/>
      <c r="G333" s="180"/>
      <c r="H333" s="551"/>
      <c r="I333" s="553"/>
      <c r="J333" s="553"/>
      <c r="K333" s="551"/>
    </row>
    <row r="334" spans="1:11">
      <c r="A334" s="180"/>
      <c r="C334" s="549"/>
      <c r="G334" s="180"/>
      <c r="H334" s="551"/>
      <c r="I334" s="553"/>
      <c r="J334" s="553"/>
      <c r="K334" s="551"/>
    </row>
    <row r="335" spans="1:11">
      <c r="A335" s="180"/>
      <c r="C335" s="549"/>
      <c r="G335" s="180"/>
      <c r="H335" s="551"/>
      <c r="I335" s="553"/>
      <c r="J335" s="553"/>
      <c r="K335" s="551"/>
    </row>
    <row r="336" spans="1:11">
      <c r="A336" s="180"/>
      <c r="C336" s="549"/>
      <c r="G336" s="180"/>
      <c r="H336" s="551"/>
      <c r="I336" s="553"/>
      <c r="J336" s="553"/>
      <c r="K336" s="551"/>
    </row>
    <row r="337" spans="1:11">
      <c r="A337" s="180"/>
      <c r="C337" s="549"/>
      <c r="G337" s="180"/>
      <c r="H337" s="551"/>
      <c r="I337" s="553"/>
      <c r="J337" s="553"/>
      <c r="K337" s="551"/>
    </row>
    <row r="338" spans="1:11">
      <c r="A338" s="180"/>
      <c r="C338" s="549"/>
      <c r="G338" s="180"/>
      <c r="H338" s="551"/>
      <c r="I338" s="553"/>
      <c r="J338" s="553"/>
      <c r="K338" s="551"/>
    </row>
    <row r="339" spans="1:11">
      <c r="A339" s="180"/>
      <c r="C339" s="549"/>
      <c r="G339" s="180"/>
      <c r="H339" s="551"/>
      <c r="I339" s="553"/>
      <c r="J339" s="553"/>
      <c r="K339" s="551"/>
    </row>
    <row r="340" spans="1:11">
      <c r="A340" s="180"/>
      <c r="C340" s="549"/>
      <c r="G340" s="180"/>
      <c r="H340" s="551"/>
      <c r="I340" s="553"/>
      <c r="J340" s="553"/>
      <c r="K340" s="551"/>
    </row>
    <row r="341" spans="1:11">
      <c r="A341" s="180"/>
      <c r="C341" s="549"/>
      <c r="G341" s="180"/>
      <c r="H341" s="551"/>
      <c r="I341" s="553"/>
      <c r="J341" s="553"/>
      <c r="K341" s="551"/>
    </row>
    <row r="342" spans="1:11">
      <c r="A342" s="180"/>
      <c r="C342" s="549"/>
      <c r="G342" s="180"/>
      <c r="H342" s="551"/>
      <c r="I342" s="553"/>
      <c r="J342" s="553"/>
      <c r="K342" s="551"/>
    </row>
    <row r="343" spans="1:11">
      <c r="A343" s="180"/>
      <c r="C343" s="549"/>
      <c r="G343" s="180"/>
      <c r="H343" s="551"/>
      <c r="I343" s="553"/>
      <c r="J343" s="553"/>
      <c r="K343" s="551"/>
    </row>
    <row r="344" spans="1:11">
      <c r="A344" s="180"/>
      <c r="C344" s="549"/>
      <c r="G344" s="180"/>
      <c r="H344" s="551"/>
      <c r="I344" s="553"/>
      <c r="J344" s="553"/>
      <c r="K344" s="551"/>
    </row>
    <row r="345" spans="1:11">
      <c r="A345" s="180"/>
      <c r="C345" s="549"/>
      <c r="G345" s="180"/>
      <c r="H345" s="551"/>
      <c r="I345" s="553"/>
      <c r="J345" s="553"/>
      <c r="K345" s="551"/>
    </row>
    <row r="346" spans="1:11">
      <c r="A346" s="180"/>
      <c r="C346" s="549"/>
      <c r="G346" s="180"/>
      <c r="H346" s="551"/>
      <c r="I346" s="553"/>
      <c r="J346" s="553"/>
      <c r="K346" s="551"/>
    </row>
    <row r="347" spans="1:11">
      <c r="A347" s="180"/>
      <c r="C347" s="549"/>
      <c r="G347" s="180"/>
      <c r="H347" s="551"/>
      <c r="I347" s="553"/>
      <c r="J347" s="553"/>
      <c r="K347" s="551"/>
    </row>
    <row r="348" spans="1:11">
      <c r="A348" s="180"/>
      <c r="C348" s="549"/>
      <c r="G348" s="180"/>
      <c r="H348" s="551"/>
      <c r="I348" s="553"/>
      <c r="J348" s="553"/>
      <c r="K348" s="551"/>
    </row>
    <row r="349" spans="1:11">
      <c r="A349" s="180"/>
      <c r="C349" s="549"/>
      <c r="G349" s="180"/>
      <c r="H349" s="551"/>
      <c r="I349" s="553"/>
      <c r="J349" s="553"/>
      <c r="K349" s="551"/>
    </row>
    <row r="350" spans="1:11">
      <c r="A350" s="180"/>
      <c r="C350" s="549"/>
      <c r="G350" s="180"/>
      <c r="H350" s="551"/>
      <c r="I350" s="553"/>
      <c r="J350" s="553"/>
      <c r="K350" s="551"/>
    </row>
    <row r="351" spans="1:11">
      <c r="A351" s="180"/>
      <c r="C351" s="549"/>
      <c r="G351" s="180"/>
      <c r="H351" s="551"/>
      <c r="I351" s="553"/>
      <c r="J351" s="553"/>
      <c r="K351" s="551"/>
    </row>
    <row r="352" spans="1:11">
      <c r="A352" s="180"/>
      <c r="C352" s="549"/>
      <c r="G352" s="180"/>
      <c r="H352" s="551"/>
      <c r="I352" s="553"/>
      <c r="J352" s="553"/>
      <c r="K352" s="551"/>
    </row>
    <row r="353" spans="1:11">
      <c r="A353" s="180"/>
      <c r="C353" s="549"/>
      <c r="G353" s="180"/>
      <c r="H353" s="551"/>
      <c r="I353" s="553"/>
      <c r="J353" s="553"/>
      <c r="K353" s="551"/>
    </row>
    <row r="354" spans="1:11">
      <c r="A354" s="180"/>
      <c r="C354" s="549"/>
      <c r="G354" s="180"/>
      <c r="H354" s="551"/>
      <c r="I354" s="553"/>
      <c r="J354" s="553"/>
      <c r="K354" s="551"/>
    </row>
    <row r="355" spans="1:11">
      <c r="A355" s="180"/>
      <c r="C355" s="549"/>
      <c r="G355" s="180"/>
      <c r="H355" s="551"/>
      <c r="I355" s="553"/>
      <c r="J355" s="553"/>
      <c r="K355" s="551"/>
    </row>
    <row r="356" spans="1:11">
      <c r="A356" s="180"/>
      <c r="C356" s="549"/>
      <c r="G356" s="180"/>
      <c r="H356" s="551"/>
      <c r="I356" s="553"/>
      <c r="J356" s="553"/>
      <c r="K356" s="551"/>
    </row>
    <row r="357" spans="1:11">
      <c r="A357" s="180"/>
      <c r="C357" s="549"/>
      <c r="G357" s="180"/>
      <c r="H357" s="551"/>
      <c r="I357" s="553"/>
      <c r="J357" s="553"/>
      <c r="K357" s="551"/>
    </row>
    <row r="358" spans="1:11">
      <c r="A358" s="180"/>
      <c r="C358" s="549"/>
      <c r="G358" s="180"/>
      <c r="H358" s="551"/>
      <c r="I358" s="553"/>
      <c r="J358" s="553"/>
      <c r="K358" s="551"/>
    </row>
    <row r="359" spans="1:11">
      <c r="A359" s="180"/>
      <c r="C359" s="549"/>
      <c r="G359" s="180"/>
      <c r="H359" s="551"/>
      <c r="I359" s="553"/>
      <c r="J359" s="553"/>
      <c r="K359" s="551"/>
    </row>
    <row r="360" spans="1:11">
      <c r="A360" s="180"/>
      <c r="C360" s="549"/>
      <c r="G360" s="180"/>
      <c r="H360" s="551"/>
      <c r="I360" s="553"/>
      <c r="J360" s="553"/>
      <c r="K360" s="551"/>
    </row>
    <row r="361" spans="1:11">
      <c r="A361" s="180"/>
      <c r="C361" s="549"/>
      <c r="G361" s="180"/>
      <c r="H361" s="551"/>
      <c r="I361" s="553"/>
      <c r="J361" s="553"/>
      <c r="K361" s="551"/>
    </row>
    <row r="362" spans="1:11">
      <c r="A362" s="180"/>
      <c r="C362" s="549"/>
      <c r="G362" s="180"/>
      <c r="H362" s="551"/>
      <c r="I362" s="553"/>
      <c r="J362" s="553"/>
      <c r="K362" s="551"/>
    </row>
    <row r="363" spans="1:11">
      <c r="A363" s="180"/>
      <c r="C363" s="549"/>
      <c r="G363" s="180"/>
      <c r="H363" s="551"/>
      <c r="I363" s="553"/>
      <c r="J363" s="553"/>
      <c r="K363" s="551"/>
    </row>
  </sheetData>
  <mergeCells count="68">
    <mergeCell ref="A209:A210"/>
    <mergeCell ref="D209:D210"/>
    <mergeCell ref="E209:E210"/>
    <mergeCell ref="A225:A226"/>
    <mergeCell ref="D225:D226"/>
    <mergeCell ref="E225:E226"/>
    <mergeCell ref="A200:A204"/>
    <mergeCell ref="D200:D204"/>
    <mergeCell ref="E200:E204"/>
    <mergeCell ref="A205:A206"/>
    <mergeCell ref="D205:D206"/>
    <mergeCell ref="E205:E206"/>
    <mergeCell ref="A181:A182"/>
    <mergeCell ref="D181:D182"/>
    <mergeCell ref="E181:E182"/>
    <mergeCell ref="A198:A199"/>
    <mergeCell ref="D198:D199"/>
    <mergeCell ref="E198:E199"/>
    <mergeCell ref="A141:A160"/>
    <mergeCell ref="D141:D160"/>
    <mergeCell ref="E141:E160"/>
    <mergeCell ref="A173:A176"/>
    <mergeCell ref="D173:D176"/>
    <mergeCell ref="E173:E176"/>
    <mergeCell ref="A114:A115"/>
    <mergeCell ref="D114:D115"/>
    <mergeCell ref="E114:E115"/>
    <mergeCell ref="A121:A140"/>
    <mergeCell ref="D121:D140"/>
    <mergeCell ref="E121:E140"/>
    <mergeCell ref="A102:A103"/>
    <mergeCell ref="D102:D103"/>
    <mergeCell ref="E102:E103"/>
    <mergeCell ref="A108:A109"/>
    <mergeCell ref="D108:D109"/>
    <mergeCell ref="E108:E109"/>
    <mergeCell ref="A97:A99"/>
    <mergeCell ref="D97:D99"/>
    <mergeCell ref="E97:E99"/>
    <mergeCell ref="A100:A101"/>
    <mergeCell ref="D100:D101"/>
    <mergeCell ref="E100:E101"/>
    <mergeCell ref="A83:A85"/>
    <mergeCell ref="D83:D85"/>
    <mergeCell ref="E83:E85"/>
    <mergeCell ref="A93:A94"/>
    <mergeCell ref="D93:D94"/>
    <mergeCell ref="E93:E94"/>
    <mergeCell ref="A78:A79"/>
    <mergeCell ref="D78:D79"/>
    <mergeCell ref="E78:E79"/>
    <mergeCell ref="A81:A82"/>
    <mergeCell ref="D81:D82"/>
    <mergeCell ref="E81:E82"/>
    <mergeCell ref="A52:A53"/>
    <mergeCell ref="D52:D53"/>
    <mergeCell ref="E52:E53"/>
    <mergeCell ref="A70:A71"/>
    <mergeCell ref="D70:D71"/>
    <mergeCell ref="E70:E71"/>
    <mergeCell ref="A1:K1"/>
    <mergeCell ref="A2:K2"/>
    <mergeCell ref="A37:A38"/>
    <mergeCell ref="D37:D38"/>
    <mergeCell ref="E37:E38"/>
    <mergeCell ref="A40:A41"/>
    <mergeCell ref="D40:D41"/>
    <mergeCell ref="E40:E41"/>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C53531E9B51AD41BA216B164EF1A365" ma:contentTypeVersion="13" ma:contentTypeDescription="Creare un nuovo documento." ma:contentTypeScope="" ma:versionID="05ed6ce6179c68a91b6870159f1e4efd">
  <xsd:schema xmlns:xsd="http://www.w3.org/2001/XMLSchema" xmlns:xs="http://www.w3.org/2001/XMLSchema" xmlns:p="http://schemas.microsoft.com/office/2006/metadata/properties" xmlns:ns2="e01ce177-4b8a-4e25-bef6-d3d101d5906c" xmlns:ns3="e218e947-0ee0-4059-8d03-c8eea6b524a1" targetNamespace="http://schemas.microsoft.com/office/2006/metadata/properties" ma:root="true" ma:fieldsID="a87e9bcf9c32bb87f6c06a1300dc5e4b" ns2:_="" ns3:_="">
    <xsd:import namespace="e01ce177-4b8a-4e25-bef6-d3d101d5906c"/>
    <xsd:import namespace="e218e947-0ee0-4059-8d03-c8eea6b524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1ce177-4b8a-4e25-bef6-d3d101d59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b96d6b56-9229-47fc-a629-c3c0cfd3ea3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18e947-0ee0-4059-8d03-c8eea6b524a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8e9aa26-d6a1-4f3d-9220-11aeeb8a7287}" ma:internalName="TaxCatchAll" ma:showField="CatchAllData" ma:web="e218e947-0ee0-4059-8d03-c8eea6b524a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8FAF26-B6C7-4EF6-A5D7-1CAAA17627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1ce177-4b8a-4e25-bef6-d3d101d5906c"/>
    <ds:schemaRef ds:uri="e218e947-0ee0-4059-8d03-c8eea6b524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14B311-397C-4D1C-BCCB-2ABFBF100B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16</vt:i4>
      </vt:variant>
      <vt:variant>
        <vt:lpstr>Intervalli denominati</vt:lpstr>
      </vt:variant>
      <vt:variant>
        <vt:i4>1</vt:i4>
      </vt:variant>
    </vt:vector>
  </HeadingPairs>
  <TitlesOfParts>
    <vt:vector size="17" baseType="lpstr">
      <vt:lpstr>PRAP</vt:lpstr>
      <vt:lpstr>CcLaSpezia</vt:lpstr>
      <vt:lpstr>CcGenovaPontedecimo</vt:lpstr>
      <vt:lpstr>CrChiavari</vt:lpstr>
      <vt:lpstr>CcVercelli</vt:lpstr>
      <vt:lpstr>CrFossano</vt:lpstr>
      <vt:lpstr>CcTorino</vt:lpstr>
      <vt:lpstr>CcAosta</vt:lpstr>
      <vt:lpstr>CcCrAlessandria</vt:lpstr>
      <vt:lpstr>CcNovara</vt:lpstr>
      <vt:lpstr>CrAlba</vt:lpstr>
      <vt:lpstr>CcCuneo</vt:lpstr>
      <vt:lpstr>CcSanremo</vt:lpstr>
      <vt:lpstr>CcImperia</vt:lpstr>
      <vt:lpstr>CcGenovaMarassi</vt:lpstr>
      <vt:lpstr>CcBiella</vt:lpstr>
      <vt:lpstr>CrChiavari!Area_stampa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2024-04-08T07:22:29Z</dcterms:modified>
</cp:coreProperties>
</file>