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3250" windowHeight="13170"/>
  </bookViews>
  <sheets>
    <sheet name="lavori, forn, servizi" sheetId="1" r:id="rId1"/>
  </sheets>
  <definedNames>
    <definedName name="_xlnm._FilterDatabase" localSheetId="0" hidden="1">'lavori, forn, servizi'!$A$9:$D$1255</definedName>
    <definedName name="_xlnm.Print_Area" localSheetId="0">'lavori, forn, servizi'!$A$1:$D$67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67" i="1" l="1"/>
  <c r="C1061" i="1"/>
  <c r="C1044" i="1"/>
  <c r="C1013" i="1"/>
  <c r="C980" i="1"/>
  <c r="C1255" i="1" l="1"/>
</calcChain>
</file>

<file path=xl/sharedStrings.xml><?xml version="1.0" encoding="utf-8"?>
<sst xmlns="http://schemas.openxmlformats.org/spreadsheetml/2006/main" count="3614" uniqueCount="2301">
  <si>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</si>
  <si>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</si>
  <si>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</si>
  <si>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</si>
  <si>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</si>
  <si>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</si>
  <si>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</si>
  <si>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</si>
  <si>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</si>
  <si>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Primo semestre 2022</t>
  </si>
  <si>
    <t>Acquisto telefono smartphone per controllo green pass</t>
  </si>
  <si>
    <t>Fornitura materiale monouso per cucina detenuti</t>
  </si>
  <si>
    <t>Fornitura mascherine FFP2</t>
  </si>
  <si>
    <t>Fornitura materiale per cucina detenuti</t>
  </si>
  <si>
    <t>Fornitura telefoni ricondizionati per detenuti</t>
  </si>
  <si>
    <t>Fornitura materassi e guanciali per detenuti</t>
  </si>
  <si>
    <t>Riparazione tv detenuti e telecomandi</t>
  </si>
  <si>
    <t>fornitura di materiale idrosanitario per ripristino linee riscaldamento</t>
  </si>
  <si>
    <t>fornitura mascherine FFP2 per emergenza Covid-19</t>
  </si>
  <si>
    <t xml:space="preserve">fornitura di dispositivi individuali di protezione  </t>
  </si>
  <si>
    <t>fornitura di materiale idraulico per la manutenzione ordinaria</t>
  </si>
  <si>
    <t>fornitura di materiale di ferramenta per la manutenzione ordinaria</t>
  </si>
  <si>
    <t>fornitura di materiale elettrico  per manutenzione ordinaria</t>
  </si>
  <si>
    <t>fornitura di attrezzature per lavori linee riscaldamento</t>
  </si>
  <si>
    <t>fornitura di cavo telefonico antiroditori</t>
  </si>
  <si>
    <t xml:space="preserve">fornitura di materiale idraulico per rifacimento linee riscaldamento vari reparti </t>
  </si>
  <si>
    <t xml:space="preserve">fornitura di materiale di ferramenta per rifacimento linee riscaldamento vari reparti </t>
  </si>
  <si>
    <t>servizio annuale di manutenzione impianti elevatori</t>
  </si>
  <si>
    <t xml:space="preserve">fornitura di materiale edile  </t>
  </si>
  <si>
    <t xml:space="preserve">fornitura di materiale edile  per lavori linee riscaldamento palestra rep. giudiziario </t>
  </si>
  <si>
    <t xml:space="preserve">fornitura di tv detenuti </t>
  </si>
  <si>
    <t xml:space="preserve">fornitura di dispositivi di protezione individuale </t>
  </si>
  <si>
    <t>fornitura di specchi di sicurezza</t>
  </si>
  <si>
    <t xml:space="preserve">fornitura di materiale di pittura </t>
  </si>
  <si>
    <t xml:space="preserve">servizio di disinfestazione di blatte </t>
  </si>
  <si>
    <t>fornitura di DPI per emergenza covid-19</t>
  </si>
  <si>
    <t xml:space="preserve">fornitura di timbri </t>
  </si>
  <si>
    <t>Riparazione tassellatore mof</t>
  </si>
  <si>
    <t xml:space="preserve">Riparazione della condotta riscaldamento presso la caserma agenti di questo istituto </t>
  </si>
  <si>
    <t>Riparazione cuocipasta per la cucina detenuti</t>
  </si>
  <si>
    <t>Fornitura sedie per ufficio DNA</t>
  </si>
  <si>
    <t>Servizio annuale di gestione rischio legionella</t>
  </si>
  <si>
    <t>Ristrutturazione sala attesa colloqui Casa Circondariale di Bologna - Progetto Cassa Ammende</t>
  </si>
  <si>
    <t>Servizio di disinfestazione blatte con gel</t>
  </si>
  <si>
    <t>Fornitura materiale idraulico per lavori rifacimento linee riscaldamento rep. femminile</t>
  </si>
  <si>
    <t>Fornitura materiale idraulico per manutenzione ordinaria</t>
  </si>
  <si>
    <t>Fornitura materiale idraulico per i lavori di rifacimento linee riscaldamento presso PT. Inf e RH</t>
  </si>
  <si>
    <t>Interventi di manutenzione straordinari impianti elevatori anno 2021</t>
  </si>
  <si>
    <t>Sostituzione pulsante sicurezza cucina detenuti</t>
  </si>
  <si>
    <t>Fornitura porta automatica</t>
  </si>
  <si>
    <t>Servizio di gestione rischio legionella</t>
  </si>
  <si>
    <t>Aggiornamento software centralino detenuti</t>
  </si>
  <si>
    <t>Fornitura palloni da calcio per detenuti</t>
  </si>
  <si>
    <t>Servizio di manutenzione centrale termica e gruppo elettrogeno</t>
  </si>
  <si>
    <t>Fornitura spugne e bicchieri in plastica</t>
  </si>
  <si>
    <t>Servizio annuale di manutenzione presidi antincendio</t>
  </si>
  <si>
    <t>Affidamento annuale servizio di derattizzazione, disinfestazione blatte, zanzare e vespe</t>
  </si>
  <si>
    <t>Fornitura materiale idraulico per ripristino impianto riscaldamento piano terra infermeria</t>
  </si>
  <si>
    <t>Fornitura frigoriferi primo piano femminile e terzo piano giudiziario</t>
  </si>
  <si>
    <t>Intervento per riparazione macchina raggi X Ufficio Colloqui</t>
  </si>
  <si>
    <t>Fornitura carta</t>
  </si>
  <si>
    <t>Fornitura articoli per reintegro cassette primo pronto soccorso</t>
  </si>
  <si>
    <t>Fornitura materiale elettrico per lavori reparto infermeria</t>
  </si>
  <si>
    <t>Fornitura n. 4 ventilatori da parete per detenuti</t>
  </si>
  <si>
    <t>Fornitura n. 4 biliardini calcio balilla mod. G500I per dete</t>
  </si>
  <si>
    <t xml:space="preserve">Fornitura sedi </t>
  </si>
  <si>
    <t>Fornitura schede telefoniche detenuti</t>
  </si>
  <si>
    <t>Riparazione mezzo Pol Pen</t>
  </si>
  <si>
    <t>Servizio ricarica estintori</t>
  </si>
  <si>
    <t>Visita straordinaria ascensore femminile</t>
  </si>
  <si>
    <t>Fornitura carburante tramite Fuel Card - Accordo Quadro</t>
  </si>
  <si>
    <t>Intervento tecnico per riparazione cucina femminile</t>
  </si>
  <si>
    <t>Riparazione parabrezza automezzo PolPen</t>
  </si>
  <si>
    <t>Riparazione attrezzature area verde</t>
  </si>
  <si>
    <t>Fornitura ingranaggio motorino avviamento attrezzatura area verde</t>
  </si>
  <si>
    <t>Fornitura materiale per pulizia e sanificazione condizionatori</t>
  </si>
  <si>
    <t>Riparazione cella frigorifero sopravvitto</t>
  </si>
  <si>
    <t>Riparazione TV detenuti</t>
  </si>
  <si>
    <t>Ripristino impianto idrico per elevazione acqua sanitaria</t>
  </si>
  <si>
    <t>Fornitura materiale in ferro</t>
  </si>
  <si>
    <t>Affidamento diretto</t>
  </si>
  <si>
    <t>Procedura Negoziata</t>
  </si>
  <si>
    <t>Accordo Quadro</t>
  </si>
  <si>
    <t xml:space="preserve">Sostituzione del motore ventilatore presso la lavanderia detenuti </t>
  </si>
  <si>
    <t>Fornitura di materassi e guanciali per detenuti</t>
  </si>
  <si>
    <t>Manutenzione annuale antincendio cucina detenuti</t>
  </si>
  <si>
    <t>Manutenzione annuale impianto rilevazione fumi sala regia</t>
  </si>
  <si>
    <t>Assistenza annuale impianto antincendio magazzino vestiario e archivio</t>
  </si>
  <si>
    <t>Fornitura materiale idrosanitario per ripristino linee riscaldamento</t>
  </si>
  <si>
    <t>Riparazione attrezzature cucina detenuti</t>
  </si>
  <si>
    <t>AFFIDAMENTO SERVIZIO</t>
  </si>
  <si>
    <t xml:space="preserve">intervento da remoto sul centralino telefonico in quanto non funzionante </t>
  </si>
  <si>
    <t>DETERMINAZIONE N° 1 DEL 3/1/2022</t>
  </si>
  <si>
    <t>L’AFFIDAMENTO DIRETTO DEL servizio di campionamento da legionella</t>
  </si>
  <si>
    <t>DETERMINAZIONE N° 2 DEL 3/1/2022</t>
  </si>
  <si>
    <t>L’AFFIDAMENTO DIRETTO DELLa manutenzione dell’impianto TV nella palazzina adibita ad alloggi del Personale di Polizia Penitenziaria</t>
  </si>
  <si>
    <t>DETERMINAZIONE N° 3 DEL 5/1/2022</t>
  </si>
  <si>
    <t>AFFIDAMENTO FORNITURA</t>
  </si>
  <si>
    <t>L’ACQUISTO DI prodotti igienico sanitari per le pulizie e contro il covid in Istituto</t>
  </si>
  <si>
    <t>DETERMINAZIONE N° 4 DEL 5/1/2022</t>
  </si>
  <si>
    <t>L’AFFIDAMENTO DI FORNITURA DI 4 generatori di ozono anti covid</t>
  </si>
  <si>
    <t>DETERMINA n.5 DEL 12/1/2022</t>
  </si>
  <si>
    <t>L’AFFIDAMENTO DI FORNITURA DI 1 telefono cellulare per la chiamate dei detenuti</t>
  </si>
  <si>
    <t>DETERMINA n.6 DEL 12/1/2022</t>
  </si>
  <si>
    <t>l' affidamento dell’ intervento urgente per la sostituzione dello scambiatore per il ripristino dell’acqua calda nel vecchio padiglione</t>
  </si>
  <si>
    <t>DETERMINAZIONE N° 7 DEL 12/1/2022</t>
  </si>
  <si>
    <t>affidamento diretto dell'acquisto urgente di carburante per l'alimentazione dei generatori di energia</t>
  </si>
  <si>
    <t>DETERMINAZIONE N° 8 DEL 14/1/2022</t>
  </si>
  <si>
    <t>affidamento diretto dell'acquisto urgente di materiale vario per le esigenze connesse all'incendio verificatosi in centrale termica</t>
  </si>
  <si>
    <t>DETERMINAZIONE N° 9 DEL 14/1/2022</t>
  </si>
  <si>
    <t>affidamento diretto dell' intervento urgente di spurgo a seguito dell'incendio verificatosi in centrale elettrica</t>
  </si>
  <si>
    <t>DETERMINAZIONE N° 10 DEL 14/1/2022</t>
  </si>
  <si>
    <t>affidamento diretto dell'intervento urgente di manutenzione straordinaria su estintori a seguito dell'incendio verificatosi in centrale elettrica</t>
  </si>
  <si>
    <t>DETERMINAZIONE N° 11 DEL 14/1/2022</t>
  </si>
  <si>
    <t>affidamento diretto dell'intervento urgente di verifica delle caratteristiche dielettriche dei trasformatori elettrici in cabina elettrica a seguito dell'incendio verificatosi in centrale elettrica</t>
  </si>
  <si>
    <t>DETERMINAZIONE N° 12 DEL 19/1/2022</t>
  </si>
  <si>
    <t>affidamento diretto dell'intervento urgente di smaltimento di alcuni estintori fuori uso a seguito dell'incendio verificatosi in centrale elettrica</t>
  </si>
  <si>
    <t>DETERMINAZIONE N° 13 DEL 19/1/2022</t>
  </si>
  <si>
    <t>L’AFFIDAMENTO DELLA FORNITURA di carburante per autotrazione per i mezzi di trasporto del locale N.T.P.</t>
  </si>
  <si>
    <t>DETERMINAZIONE N° 14  DEL 19/1/2022</t>
  </si>
  <si>
    <t>affidamento diretto dell'acquisto urgente di 1 pompa autopescante per il travaso di carburante tra le diverse cisterne dei gruppi elettrogeni per le esigenze connesse all'incendio verificatosi in centrale elettrica</t>
  </si>
  <si>
    <t>DETERMINAZIONE N° 16 DEL 20/1/2022</t>
  </si>
  <si>
    <t>affidamento diretto dell'acquisto urgente di acqua in bottiglia per le esigenze dei detenuti in assenza di acqua corrente potabile a seguito dell'incendio verificatosi in centrale elettrica</t>
  </si>
  <si>
    <t>DETERMINAZIONE N° 17 DEL 20/1/2022</t>
  </si>
  <si>
    <t>affidamento diretto dell' ulteriore intervento urgente di spurgo a seguito dell'incendio verificatosi in centrale elettrica</t>
  </si>
  <si>
    <t>DETERMINAZIONE N° 18 DEL 24/1/2022</t>
  </si>
  <si>
    <t>affidamento diretto della verifica biennale prevista dal DPR 162/99 sugli ascensori</t>
  </si>
  <si>
    <t>DETERMINAZIONE N° 19 DEL 25/1/2022</t>
  </si>
  <si>
    <t>affidamento diretto della riparazione urgente del bruciatore in centrale termica</t>
  </si>
  <si>
    <t>DETERMINAZIONE N° 20 DEL 27/1/2022</t>
  </si>
  <si>
    <t>affidamento diretto dell'intervento di ripristino dell'impianto elettrico parziale esistente in centrale elettrica a seguito di incendio nel predetto locale</t>
  </si>
  <si>
    <t>DETERMINAZIONE N° 21 DEL 27/1/2022</t>
  </si>
  <si>
    <t>l' affidamento diretto dell'acquisto urgente di materiale elettrico vario per la realizzazione di nuove postazioni di video colloqui skype da utilizzare dai detenuti positivi al Covid 19</t>
  </si>
  <si>
    <t>DETERMINAZIONE N° 22 DEL 28/1/2022</t>
  </si>
  <si>
    <t>affidamento della sostituzione di 20 corpi illuminanti posti nel parcheggio esterno dell'Istituto</t>
  </si>
  <si>
    <t>DETERMINAZIONE N° 23 DEL 31/1/2022</t>
  </si>
  <si>
    <t>affidamento della fornitura di varie attrezzature per le 2 cucine utilizzate per la preparazione dei pasti per i detenuti</t>
  </si>
  <si>
    <t>DETERMINAZIONE N° 24 DEL 31/1/2022</t>
  </si>
  <si>
    <t>affidamento delgli interventi periodici di svuotamento dell'acqua delle fosse delle pompe sommerse dal 1/3/2022 al 31/12/2023</t>
  </si>
  <si>
    <t>DETERMINAZIONE N° 25 DEL 31/1/2022</t>
  </si>
  <si>
    <t>affidamento diretto del servizio di noleggio urgente di 3 gruppi elettrogeni per l'erogazione delle utenze a seguito dell'incendio in centrale elettrica del 14/1/2022 per il periodo dal 14 al 29.1.2022</t>
  </si>
  <si>
    <t>DETERMINAZIONE N° 26 DEL 31/1/2022</t>
  </si>
  <si>
    <t>affidamento diretto del servizio di noleggio urgente di 1 gruppo elettrogeno per l'erogazione delle utenze a seguito dell'incendio in centrale elettrica del 14/1/2022 dal 30.1.2022 fino al termine del periodo emergenziale</t>
  </si>
  <si>
    <t>DETERMINAZIONE N° 27 DEL 31/1/2022</t>
  </si>
  <si>
    <t>affidamento dell’ intervento urgente per la sostituzione del gruppo di drenaggio  al padiglione nuovo</t>
  </si>
  <si>
    <t>DETERMINAZIONE N° 28 DEL 1/2/2022</t>
  </si>
  <si>
    <t>affidamento diretto dell'acquisto ulteriore ed urgente di carburante per l'alimentazione dei generatori di energia</t>
  </si>
  <si>
    <t>DETERMINAZIONE N° 29 DEL 1/2/2022</t>
  </si>
  <si>
    <t>affidamento del servizio di analisi del liquido presente nelle batterie in centrale elettrica da smaltire</t>
  </si>
  <si>
    <t>DETERMINAZIONE N° 30 DEL 1/2/2022</t>
  </si>
  <si>
    <t>DETERMINAZIONE N° 31 DEL 4/2/2022</t>
  </si>
  <si>
    <t>affidamento diretto della revisione dei 3 trasformatori presenti in centrale elettrica</t>
  </si>
  <si>
    <t>DETERMINAZIONE N° 32 DEL 4/2/2022</t>
  </si>
  <si>
    <t>approvazione della relazione tecnica sullo stato delle cabine elettrice dell’Istituto</t>
  </si>
  <si>
    <t>DETERMINAZIONE N° 38 DEL 17/2/2022</t>
  </si>
  <si>
    <t>affidamento diretto dell'acquisto di 1 sceratrice per api</t>
  </si>
  <si>
    <t>DETERMINAZIONE N° 39 DEL 17/2/2022</t>
  </si>
  <si>
    <t>l' affidamento del servizio di trasporto e smaltimento delle batterie presenti in centrale elettrica</t>
  </si>
  <si>
    <t>DETERMINAZIONE N° 40 DEL 17/2/2022</t>
  </si>
  <si>
    <t>l' affidamento diretto dell'acquisto di 1 cera biologica</t>
  </si>
  <si>
    <t>DETERMINAZIONE N° 41 DEL 17/2/2022</t>
  </si>
  <si>
    <t>L’AFFIDAMENTO DIRETTO DELLa manutenzione di un automezzo</t>
  </si>
  <si>
    <t>DETERMINAZIONE N° 42 DEL 17/2/2022</t>
  </si>
  <si>
    <t>AFFIDAMENTO DIRETTO DELLa manutenzione di un automezzo</t>
  </si>
  <si>
    <t>DETERMINAZIONE N° 43 DEL 17/2/2022</t>
  </si>
  <si>
    <t>DETERMINAZIONE N° 44 DEL 17/2/2022</t>
  </si>
  <si>
    <t>DETERMINAZIONE N° 45 DEL 17/2/2022</t>
  </si>
  <si>
    <t>DETERMINAZIONE N° 46 DEL 17/2/2022</t>
  </si>
  <si>
    <t>affidamento della fornitura di 12 telecamere ulteriori per il vecchio padiglione detentivo</t>
  </si>
  <si>
    <t>DETERMINAZIONE N° 47 DEL 22/2/2022</t>
  </si>
  <si>
    <t>affidamento della realizzazione di un impianto citofonico d collegamento tra le garitte di sorveglianza sulla cinta perimetrale e la sala regia</t>
  </si>
  <si>
    <t>DETERMINAZIONE N° 48 DEL 22/2/2022</t>
  </si>
  <si>
    <t>affidamento della fornitura di 4 trasmettitori di rete per integrare i sistemi di videosorveglianza esistenti nel vecchio padiglione detentivo</t>
  </si>
  <si>
    <t>DETERMINAZIONE N° 49 DEL 22/2/2022</t>
  </si>
  <si>
    <t>affidamento della fornitura di 3 UPS per integrare i sistemi di videosorveglianza esistenti nel vecchio padiglione detentivo</t>
  </si>
  <si>
    <t>DETERMINAZIONE N° 50 DEL 22/2/2022</t>
  </si>
  <si>
    <t>affidamento della fornitura di 10 fessurimetri per il controllo delle fessurazioni post terremoto</t>
  </si>
  <si>
    <t>DETERMINAZIONE N° 51 DEL 22/2/2022</t>
  </si>
  <si>
    <t>affidamento della fornitura di 3 staffe per i monitors da 65" facenti parte del sistema di videosorveglianza esistente nel vecchio padiglione detentivo</t>
  </si>
  <si>
    <t>DETERMINAZIONE N° 52 DEL 22/2/2022</t>
  </si>
  <si>
    <t>DETERMINAZIONE N° 53 DEL 24/2/2022</t>
  </si>
  <si>
    <t xml:space="preserve"> affidamento della realizzazione di un campo multisport per detenuti</t>
  </si>
  <si>
    <t>DETERMINAZIONE N° 54 DEL 24/2/2022</t>
  </si>
  <si>
    <t>DETERMINAZIONE N° 55 DEL 25/2/2022</t>
  </si>
  <si>
    <t>DETERMINAZIONE N° 56 DEL 25/2/2022</t>
  </si>
  <si>
    <t>DETERMINAZIONE N° 57 DEL 1/3/2022</t>
  </si>
  <si>
    <t>affidamento diretto dell'acquisto di attrezzatura varia per l’area agricola</t>
  </si>
  <si>
    <t>DETERMINAZIONE N° 58 DEL 1/3/2022</t>
  </si>
  <si>
    <t>affidamento diretto dell'acquisto di vario materiale per le manutenzioni MOF</t>
  </si>
  <si>
    <t>DETERMINAZIONE N° 59 DEL 1/3/2022</t>
  </si>
  <si>
    <t>affidamento diretto dell'acquisto di toner per l’Ufficio Matricola</t>
  </si>
  <si>
    <t>DETERMINAZIONE N° 60 DEL 1/3/2022</t>
  </si>
  <si>
    <t>affidamento dell'interventi manutentivi sugli ascensori a seguito di verifica periodica biennale</t>
  </si>
  <si>
    <t>DETERMINAZIONE N° 61 DEL 1/3/2022</t>
  </si>
  <si>
    <t>affidamento diretto dell'acquisto di 1 telecamera per l’immatricolazione dei detenuti nuovi giunti</t>
  </si>
  <si>
    <t>DETERMINAZIONE N° 62 DEL 1/3/2022</t>
  </si>
  <si>
    <t>affidamento diretto dell’interven to tecnico eseguito in urgenza il 18/2/2022 sul G.E. a seguito di malfunzionamento</t>
  </si>
  <si>
    <t>DETERMINAZIONE N° 63 DEL 1/3/2022</t>
  </si>
  <si>
    <t>affidamento diretto della riparazione della motosega Shindaiwa in dotazione all’area agricola</t>
  </si>
  <si>
    <t>DETERMINAZIONE N° 64 DEL 1/3/2022</t>
  </si>
  <si>
    <t>affidamento diretto della riparazione di alcuni elettrodomestici non funzionanti un cucina detenuti vecchio padiglione</t>
  </si>
  <si>
    <t>DETERMINAZIONE N° 65 DEL 1/3/2022</t>
  </si>
  <si>
    <t>DETERMINAZIONE N° 66 DEL 1/3/2022</t>
  </si>
  <si>
    <t>L’AFFIDAMENTO DIRETTO di un intervento elettrico urgente</t>
  </si>
  <si>
    <t>DETERMINAZIONE N° 67 DEL 1/3/2022</t>
  </si>
  <si>
    <t>affidamento diretto del servizio urgente di noleggio di 1 filtro armonico attivo sul G.E. in uso</t>
  </si>
  <si>
    <t>DETERMINAZIONE N° 68 DEL 7/3/2022</t>
  </si>
  <si>
    <t>affidamento diretto dell'acquisto di  piantine di fragola</t>
  </si>
  <si>
    <t>DETERMINAZIONE N° 69 DEL 8/3/2022</t>
  </si>
  <si>
    <t>affidamento della riparazione del totem per la riscossione del contante dai familiari dei detenuti e situato nel locale accesso colloqui</t>
  </si>
  <si>
    <t>DETERMINAZIONE N° 70 DEL 8/3/2022</t>
  </si>
  <si>
    <t>affidamento diretto dell'acquisto di  anticorrosivo alimentare e trattamento interno in centrale idrica</t>
  </si>
  <si>
    <t>DETERMINAZIONE N° 71 DEL 11/3/2022</t>
  </si>
  <si>
    <t>affidamento della fornitura di 1 generatore di aria calda per la serra dell'area agricola</t>
  </si>
  <si>
    <t>DETERMINAZIONE N° 72 DEL 11/3/2022</t>
  </si>
  <si>
    <t>affidamento della realizzazione della climatizzazione nei locali dell'ex falegnameria</t>
  </si>
  <si>
    <t>DETERMINAZIONE N° 73 DEL 11/3/2022</t>
  </si>
  <si>
    <t>affidamento della fornitura di varie attrezzature per la cucina utilizzata dal Personale di POlizia Penitenziaria e del Comparto Funzioni Centrali</t>
  </si>
  <si>
    <t>DETERMINAZIONE N° 74 DEL 11/3/2022</t>
  </si>
  <si>
    <t>affidamento diretto dell'acquisto di 2 paia di scarpe antinfortunistiche per gli addetti MOF</t>
  </si>
  <si>
    <t>DETERMINAZIONE N° 75 DEL 14/3/2022</t>
  </si>
  <si>
    <t>aFFIDAMENTO DIRETTO DEL SERVIZIO DI TRASPORTO DETENUTO IN AMBULANZA</t>
  </si>
  <si>
    <t>DETERMINAZIONE N° 76  DEL 15/3/2022</t>
  </si>
  <si>
    <t>affidamento della fornitura di 1 impianto per la prevenzione da rischio da legionella</t>
  </si>
  <si>
    <t>DETERMINAZIONE N° 77 DEL 18/3/2022</t>
  </si>
  <si>
    <t>affidamento diretto dell'acquisto di toner per l’area didattica e l’ufficio colloqui</t>
  </si>
  <si>
    <t>DETERMINAZIONE N° 78 DEL 22/3/2022</t>
  </si>
  <si>
    <t>affidamento della fornitura di materiale vario per completare i lavori di automazione dell’apertura dei cancelli al vecchio padiglione</t>
  </si>
  <si>
    <t>DETERMINAZIONE N° 79 DEL 22/3/2022</t>
  </si>
  <si>
    <t>affidamento diretto dell'acquisto di 2 cuffie mono auricolare con microfono da utilizzare nei collegamenti skype</t>
  </si>
  <si>
    <t>DETERMINAZIONE N° 80 DEL 23/3/2022</t>
  </si>
  <si>
    <t>l' affidamento diretto degli interventi sui gruppi elettrogeni di spegnimento, trasferimento funzionalità e ricollegamenti a seguito di incendio nel predetto locale post incendio in centrale termica</t>
  </si>
  <si>
    <t>DETERMINAZIONE N° 81 DEL 24/3/2022</t>
  </si>
  <si>
    <t>affidamento della realizzazione della pavimentazione e del palco negli ambienti adibiti a teatro in istituto</t>
  </si>
  <si>
    <t>DETERMINAZIONE N° 82 DEL 25/3/2022</t>
  </si>
  <si>
    <t>affidamento della fornitura di apparecchiature audio e luci negli ambienti adibiti a teatro in istituto</t>
  </si>
  <si>
    <t>DETERMINAZIONE N° 83 DEL 25/3/2022</t>
  </si>
  <si>
    <t>affidamento della realizzazione di un sistema di oscuramento delle finestre negli ambienti adibiti a teatro in istituto</t>
  </si>
  <si>
    <t>DETERMINAZIONE N° 84 DEL 25/3/2022</t>
  </si>
  <si>
    <t>affidamento diretto dell'acquisto urgente di 100 panni per pavimenti per le pulizie in detenzione</t>
  </si>
  <si>
    <t>DETERMINAZIONE N° 85 DEL 28/3/2022</t>
  </si>
  <si>
    <t>affidamento diretto dell’acquisto di 12 vaschette e 12 turche da posizionare nei cortili passeggi delle aree detentive</t>
  </si>
  <si>
    <t>DETERMINAZIONE N° 86 DEL 28/3/2022</t>
  </si>
  <si>
    <t>DETERMINAZIONE N° 87 DEL 29/3/2022</t>
  </si>
  <si>
    <t>ACQUISTO DI cancelleria per ufficio e scuola detenuti</t>
  </si>
  <si>
    <t>DETERMINAZIONE N° 88 DEL 29/3/2022</t>
  </si>
  <si>
    <t>ACQUISTO DI prodotti igienico sanitari per le pulizie</t>
  </si>
  <si>
    <t>DETERMINAZIONE N° 89 DEL 29/3/2022</t>
  </si>
  <si>
    <t>affidamento diretto dell'acquisto di  vario materiale idraulico per l’agricola</t>
  </si>
  <si>
    <t>DETERMINAZIONE N° 90 DEL 30/3/2022</t>
  </si>
  <si>
    <t>DETERMINAZIONE N° 91 DEL 30/3/2022</t>
  </si>
  <si>
    <t>DETERMINAZIONE N° 92 DEL 30/3/2022</t>
  </si>
  <si>
    <t>AFFIDAMENTO DIRETTO di vari interventi elettrici</t>
  </si>
  <si>
    <t>DETERMINAZIONE N° 94 DEL 5/4/2022</t>
  </si>
  <si>
    <t>affidamento diretto dell'acquisto di  patate per l’agricola</t>
  </si>
  <si>
    <t>DETERMINAZIONE N° 95 DEL 5/4/2022</t>
  </si>
  <si>
    <t>affidamento diretto dell'acquisto di  1 rotolo di biofilm per pacciamatura per l’agricola</t>
  </si>
  <si>
    <t>DETERMINAZIONE N° 98 DEL 12/4/2022</t>
  </si>
  <si>
    <t>DETERMINAZIONE N° 99 DEL 13/4/2022</t>
  </si>
  <si>
    <t>affidamento diretto dell'acquisto di  30 vetri per le detenzioni</t>
  </si>
  <si>
    <t>DETERMINAZIONE N° 100 DEL 13/4/2022</t>
  </si>
  <si>
    <t>affidamento diretto dell'acquisto di  20 sacchi in tela per lavatrici</t>
  </si>
  <si>
    <t>DETERMINAZIONE N° 101 DEL 13/4/2022</t>
  </si>
  <si>
    <t>affidamento diretto della riparazione della pompa antincendio</t>
  </si>
  <si>
    <t>DETERMINAZIONE N° 102 DEL 13/4/2022</t>
  </si>
  <si>
    <t>affidamento diretto dell’intervento di spurgo urgente in Direzione</t>
  </si>
  <si>
    <t>DETERMINAZIONE N° 103 DEL 19/4/2022</t>
  </si>
  <si>
    <t>affidamento diretto dell’intervento di eliminazione della perdita di gas verificatasi nel locale adibito a cucina del Personale</t>
  </si>
  <si>
    <t>DETERMINAZIONE N° 104 DEL 19/4/2022</t>
  </si>
  <si>
    <t>L’AFFIDAMENTO DIRETTO di vari interventi elettrici</t>
  </si>
  <si>
    <t>DETERMINAZIONE N° 105 DEL 19/4/2022</t>
  </si>
  <si>
    <t>DETERMINAZIONE N° 106 DEL 19/4/2022</t>
  </si>
  <si>
    <t>DETERMINAZIONE N° 107 DEL 19/4/2022</t>
  </si>
  <si>
    <t>DETERMINAZIONE N° 108 DEL 19/4/2022</t>
  </si>
  <si>
    <t>DETERMINAZIONE N° 109 DEL 19/4/2022</t>
  </si>
  <si>
    <t>DETERMINAZIONE N° 110 DEL 19/4/2022</t>
  </si>
  <si>
    <t>DETERMINAZIONE N° 111 DEL 19/4/2022</t>
  </si>
  <si>
    <t>DETERMINAZIONE N° 112 DEL 21/4/2022</t>
  </si>
  <si>
    <t>DETERMINAZIONE N° 113 DEL 21/4/2022</t>
  </si>
  <si>
    <t>DETERMINAZIONE N° 114 DEL 21/4/2022</t>
  </si>
  <si>
    <t>DETERMINAZIONE N° 115 DEL 21/4/2022</t>
  </si>
  <si>
    <t>affidamento diretto dell'acquisto di  15  zanzariere per le finestre della cucina detenuti del vecchio padiglione</t>
  </si>
  <si>
    <t>DETERMINAZIONE N° 116 DEL 27/4/2022</t>
  </si>
  <si>
    <t>affidamento diretto dell'acquisto di  300 etichette per i cassetti del casellario in armeria</t>
  </si>
  <si>
    <t>DETERMINAZIONE N° 117 DEL 6/5/2022</t>
  </si>
  <si>
    <t>affidamento diretto dell'acquisto di  materiale vario per realizzare un impianto elettrico presso la sala convegno</t>
  </si>
  <si>
    <t>DETERMINAZIONE N° 118 DEL 6/5/2022</t>
  </si>
  <si>
    <t>affidamento diretto dell'acquisto di  20000 mascherine FFP2 per la prevenzione da COVID19</t>
  </si>
  <si>
    <t>DETERMINAZIONE N° 119 DEL 6/5/2022</t>
  </si>
  <si>
    <t>l' affidamento diretto dell’intervento di riparazione necessario nelle docce della sezione femminile</t>
  </si>
  <si>
    <t>DETERMINAZIONE N° 120 DEL 6/5/2022</t>
  </si>
  <si>
    <t>l' affidamento diretto dell’intervento di verifica della presenza di onde armoniche nell’impianto elettrico dell’Istituto</t>
  </si>
  <si>
    <t>DETERMINAZIONE N° 121 DEL 6/5/2022</t>
  </si>
  <si>
    <t>affidamento diretto dell'acquisto di  prodotti vari per l’agricola</t>
  </si>
  <si>
    <t>DETERMINAZIONE N° 122 DEL 9/5/2022</t>
  </si>
  <si>
    <t>AFFIDAMENTO DIRETTO di vari interventi manutentivi sugli ascensori</t>
  </si>
  <si>
    <t>DETERMINAZIONE N° 123 DEL 9/5/2022</t>
  </si>
  <si>
    <t>affidamento diretto dell' acquisto i 4 estintori per la sala regia di nuova realizzazione</t>
  </si>
  <si>
    <t>DETERMINAZIONE N° 124 DEL 10/5/2022</t>
  </si>
  <si>
    <t>affidamento diretto dell'acquisto di  20 apriporta per la detenzione del vecchio padiglione e 8 moduli multimodali GBC per la sala regia</t>
  </si>
  <si>
    <t>DETERMINAZIONE N° 125 DEL 12/5/2022</t>
  </si>
  <si>
    <t>AFFIDAMENTO DIRETTO del lavaggio della superficie destinata a campetto multisport</t>
  </si>
  <si>
    <t>DETERMINAZIONE N° 126 DEL 12/5/2022</t>
  </si>
  <si>
    <t>affidamento diretto dell' acquisto di 12000 etichette e sigilli da apporre sulle confezioni del miele prodotto in istituto</t>
  </si>
  <si>
    <t>DETERMINAZIONE N° 127 DEL 12/5/2022</t>
  </si>
  <si>
    <t>DETERMINAZIONE N° 129 DEL 24/5/2022</t>
  </si>
  <si>
    <t>DETERMINAZIONE N° 130 DEL 24/5/2022</t>
  </si>
  <si>
    <t>AFFIDAMENTO DIRETTO DELL’ACQUISTO Del servizio di certificazione biologica della produzione dell’azienda agricola per il 2022</t>
  </si>
  <si>
    <t>DETERMINAZIONE N° 131 DEL 24/5/2022</t>
  </si>
  <si>
    <t>l' affidamento diretto della fornitura e montaggio di 1 climatizzatore nell’ufficio segreteria dell’istituto</t>
  </si>
  <si>
    <t>DETERMINAZIONE N° 132 DEL 25/5/2022</t>
  </si>
  <si>
    <t>affidamento diretto della fornitura e montaggio di 1 climatizzatore nella server room della sala regia di nuova realizzazione</t>
  </si>
  <si>
    <t>DETERMINAZIONE N° 133 DEL 26/5/2022</t>
  </si>
  <si>
    <t>affidamento diretto dell'acquisto di  2 bandiere dell’Italia e dell’Europa da posizionare nel piazzale dell’istituto</t>
  </si>
  <si>
    <t>DETERMINAZIONE N° 134 DEL 6/6/2022</t>
  </si>
  <si>
    <t>affidamento dell’ intervento di rifacimento delle tubazioni in centrale idrica</t>
  </si>
  <si>
    <t>DETERMINAZIONE N° 135 DEL 6/6/2022</t>
  </si>
  <si>
    <t>affidamento della fornitura di 60 vasi colibri per le detenzioni</t>
  </si>
  <si>
    <t>DETERMINAZIONE N° 136 DEL 6/6/2022</t>
  </si>
  <si>
    <t>DETERMINAZIONE N° 137 DEL 8/6/2022</t>
  </si>
  <si>
    <t>affidamento diretto dell'acquisto di  materiale vario per le manutenzioni da eseguirsi con il servizio MOF in varie aree dell’istituto tra cui i cortili passeggio e aree verdi</t>
  </si>
  <si>
    <t>DETERMINAZIONE N° 138 DEL 9/6/2022</t>
  </si>
  <si>
    <t>l' affidamento diretto dell' intervento manutentivo elettrico straordinario ed urgente a seguito di allagamento dei cavedi negli alloggi collettivi del Personale</t>
  </si>
  <si>
    <t>DETERMINAZIONE N° 140 DEL 16/6/2022</t>
  </si>
  <si>
    <t>affidamento diretto urgente della fornitura di 1 pompa a seguito di allagamento dei cavedi negli alloggi collettivi del Personale</t>
  </si>
  <si>
    <t>DETERMINAZIONE N° 141 DEL 16/6/2022</t>
  </si>
  <si>
    <t>affidamento diretto urgente dell'intervento di aspirazione dell'acqua a seguito dell'allagamento nei cavedi  degli alloggi collettivi del Personale</t>
  </si>
  <si>
    <t>DETERMINAZIONE N° 142 DEL 16/6/2022</t>
  </si>
  <si>
    <t>DETERMINAZIONE N° 143 DEL 16/6/2022</t>
  </si>
  <si>
    <t>acquisto di  1 congelatore a pozzo per il reparto ex art.32</t>
  </si>
  <si>
    <t>DETERMINAZIONE N° 144 DEL 18/6/2022</t>
  </si>
  <si>
    <t>acquisto di 7 climatizzatori in vari ambienti</t>
  </si>
  <si>
    <t>DETERMINAZIONE N° 145 DEL 20/6/2022</t>
  </si>
  <si>
    <t>affidamento diretto della riparazione di 3 piastre elettriche della cucina detenuti del nuovo padiglione</t>
  </si>
  <si>
    <t>DETERMINAZIONE N° 146 DEL 22/6/2022</t>
  </si>
  <si>
    <t>affidamento diretto dell’acquisto d 2 porte per calcetto per il campo multisport per detenuti</t>
  </si>
  <si>
    <t>DETERMINAZIONE N° 147 DEL 22/6/2022</t>
  </si>
  <si>
    <t>AFFIDAMENTO DIRETTO DELL’acquisto di prodotti per il lavaggio in lavanderia</t>
  </si>
  <si>
    <t>DETERMINAZIONE N° 148 DEL 22/6/2022</t>
  </si>
  <si>
    <t>acquisto di  1 congelatore a pozzo per il VI reparto detentivo</t>
  </si>
  <si>
    <t>DETERMINAZIONE N° 149 DEL 23/6/2022</t>
  </si>
  <si>
    <t>affidamento diretto dell'acquisto di  materiale vario per le manutenzioni da eseguirsi con il servizio MOF in varie aree dell’istituto tra cui i la ex falegnameria ed il teatro</t>
  </si>
  <si>
    <t>DETERMINAZIONE N° 150 DEL 24/6/2022</t>
  </si>
  <si>
    <t>’ACQUISTO DI prodotti igienico sanitari per le pulizie e l’igiene personale dei detnuti</t>
  </si>
  <si>
    <t>DETERMINAZIONE N° 151 DEL 24/6/2022</t>
  </si>
  <si>
    <t>AFFIDAMENTO DIRETTO di 2 interventi  elettrici urgenti</t>
  </si>
  <si>
    <t>DETERMINAZIONE N° 152 DEL 27/6/2022</t>
  </si>
  <si>
    <t>AFFIDAMENTO DIRETTO di un intervento urgente per la ricerca della perdita alle tubazioni per irrigazione</t>
  </si>
  <si>
    <t>DETERMINAZIONE N° 153 DEL 27/6/2022</t>
  </si>
  <si>
    <t>AFFIDAMENTO DIRETTO di un intervento manutentivo su 1 asciugatrice in lavanderia</t>
  </si>
  <si>
    <t>DETERMINAZIONE N° 154 DEL 27/6/2022</t>
  </si>
  <si>
    <t>AFFIDAMENTO di un intervento urgente per il rifacimento delle tubazioni in sotterranee in caserma</t>
  </si>
  <si>
    <t>DETERMINAZIONE N° 155 DEL 29/6/2022</t>
  </si>
  <si>
    <t>DETERMINAZIONE N° 156 DEL 30/6/2022</t>
  </si>
  <si>
    <t>AFFIDAMENTO DIRETTO DELL’acquisto di 20 ventilatori per le detenzioni</t>
  </si>
  <si>
    <t>DETERMINAZIONE N° 157 DEL 30/6/2022</t>
  </si>
  <si>
    <t>servizio di lavanderia indumenti ristretti anno 2022</t>
  </si>
  <si>
    <t>01/01-1</t>
  </si>
  <si>
    <t>FORNITURE - FORNITURE - AFFIDAMENTO DIRETTO EXTRA MEPA</t>
  </si>
  <si>
    <t>materiale azienda agricola (barbatelle)</t>
  </si>
  <si>
    <t>03/01-1</t>
  </si>
  <si>
    <t>FORNITURE - ADESIONE IN CONVENZIONE</t>
  </si>
  <si>
    <t>CONVENZIONE CONSIP GAS 13</t>
  </si>
  <si>
    <t>10/01-1</t>
  </si>
  <si>
    <t>CONVENZIONE CONSIP ENERGIA ELETTRICA 18</t>
  </si>
  <si>
    <t>10/01-2</t>
  </si>
  <si>
    <t xml:space="preserve"> SERVIZI - SERVIZI - AFFIDAMENTO DIRETTO MEDIANTE RDO MEPA</t>
  </si>
  <si>
    <t>manutenzione ordinaria impianto termico 2022/2023</t>
  </si>
  <si>
    <t>12/01-1</t>
  </si>
  <si>
    <t>FORNITURE - AFFIDAMENTO DIRETTO EXTRA MEPA</t>
  </si>
  <si>
    <t xml:space="preserve">materiale mof (cemento e ghiaino) </t>
  </si>
  <si>
    <t>12/01-2</t>
  </si>
  <si>
    <t>SERVIZI - AFFIDAMENTO DIRETTO MEDIANTE RDO MEPA</t>
  </si>
  <si>
    <t>manutenzione impianti elevatori 2022/2023</t>
  </si>
  <si>
    <t>13/01-1</t>
  </si>
  <si>
    <t xml:space="preserve">pannello divisorio in plexiglas </t>
  </si>
  <si>
    <t>13/01-2</t>
  </si>
  <si>
    <t>SERVIZI - TRATTIVA DIRETTA CON UN OPERATORE</t>
  </si>
  <si>
    <t xml:space="preserve"> disinfestazione e monitoraggio roditori</t>
  </si>
  <si>
    <t>13/01-3</t>
  </si>
  <si>
    <t>FORNITURE - TRATTIVA DIRETTA CON PIÙ OPERATORI</t>
  </si>
  <si>
    <t>TERMINALE A MURO DEMATERIALIZZAZIONE MOD. 393</t>
  </si>
  <si>
    <t>18/01-1</t>
  </si>
  <si>
    <t>acquisto semi bio e non trattati per azienda agricola</t>
  </si>
  <si>
    <t>19/01-1</t>
  </si>
  <si>
    <t>materiale mof (mattoni forati e cemento)</t>
  </si>
  <si>
    <t>21/01-1</t>
  </si>
  <si>
    <t>FORNITURE - PROROGA MEDIANTE ADESIONE</t>
  </si>
  <si>
    <t>ACCORDO QUADRO FUEL CARD 1</t>
  </si>
  <si>
    <t>21/01-2</t>
  </si>
  <si>
    <t>SERVIZI - AFFIDAMENTO DIRETTO EXTRA MEPA</t>
  </si>
  <si>
    <t>manutenzione estintori 2022/2023</t>
  </si>
  <si>
    <t>26/01-1</t>
  </si>
  <si>
    <t>piatti reparto covid</t>
  </si>
  <si>
    <t>26/01-2</t>
  </si>
  <si>
    <t>SERVIZI - PRESA D'ATTO RDO DESERTA E RICHIESTA PREVENTIVO O.E. PER CONTESTUALE AFFIDAMENTO</t>
  </si>
  <si>
    <t>MANUTENZIONE IMPIANTI ELEVATORI</t>
  </si>
  <si>
    <t>27/01-1</t>
  </si>
  <si>
    <t>SERVIZI - PRESA D'ATTO RDO DESERTA E AVVIO PROCEDURA PER AFFIDAMENTO DIRETTO EXTRA MEPA PREVIA RICHIESTA PREVENTIVI O.E.</t>
  </si>
  <si>
    <t>CONDUZIONE, MANUTENZIONE E TERZO RESPONSABILE DEGLI IMPIANTI TERMOIDRAULICI, DI CONDIZIONAMENTO, IDRICOSANITARI ED IDRICO ANTINCENDIO</t>
  </si>
  <si>
    <t>27/01-2</t>
  </si>
  <si>
    <t xml:space="preserve">materiale mof (minuteria idraulica) </t>
  </si>
  <si>
    <t>27/01-3</t>
  </si>
  <si>
    <t>5 interventi disinfezione virucida</t>
  </si>
  <si>
    <t>28/01-1</t>
  </si>
  <si>
    <t>materiale mof (cemento e colla)</t>
  </si>
  <si>
    <t>29/01-1</t>
  </si>
  <si>
    <t>materiale mof (minuteria idraulica)</t>
  </si>
  <si>
    <t>01/02-1</t>
  </si>
  <si>
    <t>acquisto toner HP Laserjet P2015</t>
  </si>
  <si>
    <t>02/02-1</t>
  </si>
  <si>
    <t>FORNITURE - AFFIDAMENTO DIRETTO MEPA TRAMITE ODA</t>
  </si>
  <si>
    <t>lavagna magnetica</t>
  </si>
  <si>
    <t>03/02-1</t>
  </si>
  <si>
    <t>materiale per azienda agricola (imbuti)</t>
  </si>
  <si>
    <t>03/02-2</t>
  </si>
  <si>
    <t>materiale per azienda agricola (olio motore trattore) RICCI AGRICOLTURA - 03/02/2022</t>
  </si>
  <si>
    <t>03/02-3</t>
  </si>
  <si>
    <t>materiale per azienda agricola (barbatelle)</t>
  </si>
  <si>
    <t>03/02-4</t>
  </si>
  <si>
    <t>acquisto timbri matricola PUBBLIMODENA - 04/02/2022</t>
  </si>
  <si>
    <t>04/02-1</t>
  </si>
  <si>
    <t>acquisto pentolame mensa ALBONI &amp; CORRADINI - 04/02/2022</t>
  </si>
  <si>
    <t>04/02-2</t>
  </si>
  <si>
    <t>materiale mof (smalto bianco ad acqua)</t>
  </si>
  <si>
    <t>04/02-3</t>
  </si>
  <si>
    <t>04/02-4</t>
  </si>
  <si>
    <t>parafiato sala avvocati</t>
  </si>
  <si>
    <t>05/02-1</t>
  </si>
  <si>
    <t>DPI anticovid (mascherine FFP2)</t>
  </si>
  <si>
    <t>05/02-2</t>
  </si>
  <si>
    <t>manutenzione estintori RDO - 2022/2023</t>
  </si>
  <si>
    <t>09/02-1</t>
  </si>
  <si>
    <t>telefoni per sezioni detentive</t>
  </si>
  <si>
    <t>10/02-1</t>
  </si>
  <si>
    <t>vaso d'espansione caldaia serra semenzaio PARTESOTTI - 10/02/2022</t>
  </si>
  <si>
    <t>10/02-2</t>
  </si>
  <si>
    <t>FORNITURE - TRATTIVA DIRETTA CON UN OPERATORE</t>
  </si>
  <si>
    <t>10/02-3</t>
  </si>
  <si>
    <t>materiale azienda agricola (seminiere in polistirolo)</t>
  </si>
  <si>
    <t>11/02-1</t>
  </si>
  <si>
    <t>pompa riciclo acqua calda</t>
  </si>
  <si>
    <t>11/02-2</t>
  </si>
  <si>
    <t>materiale agricola (archetti serra)</t>
  </si>
  <si>
    <t>11/02-3</t>
  </si>
  <si>
    <t>materiale mof (materiale elettrico-neon e altro)</t>
  </si>
  <si>
    <t>14/02-1</t>
  </si>
  <si>
    <t>materiale agricola (tubi di cemento)</t>
  </si>
  <si>
    <t>14/02-2</t>
  </si>
  <si>
    <t>piatti e bicchieri reparto COVID</t>
  </si>
  <si>
    <t>16/02-1</t>
  </si>
  <si>
    <t>SERVIZI - ADESIONE IN CONVENZIONE</t>
  </si>
  <si>
    <t>APPARECCHIATURE MULTINFUNZIONE IN NOLEGGIO 1 - LOTTO 3</t>
  </si>
  <si>
    <t>17/02-1</t>
  </si>
  <si>
    <t>materiale agricola (centralina trattore lombardini)</t>
  </si>
  <si>
    <t>25/02-1</t>
  </si>
  <si>
    <t>25/02-2</t>
  </si>
  <si>
    <t>SERVIZI - PRESA D'ATTO PROCEDURA DESERTA E RICHIESTA PREVENTIVO O.E. PER CONTESTUALE AFFIDAMENTO DIRETTO EXTRA MEPA</t>
  </si>
  <si>
    <t>28/02-1</t>
  </si>
  <si>
    <t>materiale agricola (lucchetti e matassine)</t>
  </si>
  <si>
    <t>28/02-2</t>
  </si>
  <si>
    <t>intervento straordinario derattizzazione stalla</t>
  </si>
  <si>
    <t>28/02-3</t>
  </si>
  <si>
    <t>materiale agricola vario</t>
  </si>
  <si>
    <t>02/03-1</t>
  </si>
  <si>
    <t>02/03-2</t>
  </si>
  <si>
    <t>materiale igienico sanitario</t>
  </si>
  <si>
    <t>03/03-1</t>
  </si>
  <si>
    <t>nebulizzatore</t>
  </si>
  <si>
    <t>03/03-2</t>
  </si>
  <si>
    <t>03/03-3</t>
  </si>
  <si>
    <t>03/03-4</t>
  </si>
  <si>
    <t>materiale per azienda agricola (piante nocciola tonda di giffoni)</t>
  </si>
  <si>
    <t>03/03-5</t>
  </si>
  <si>
    <t>cancelleria per uffici</t>
  </si>
  <si>
    <t>03/03-6</t>
  </si>
  <si>
    <t>materiale mof (smalto sintetico)</t>
  </si>
  <si>
    <t>03/03-7</t>
  </si>
  <si>
    <t>AFFIDAMENTO DIRETTO MEPA TRAMITE ODA</t>
  </si>
  <si>
    <t>atomizzatore a scoppio</t>
  </si>
  <si>
    <t>03/03-8</t>
  </si>
  <si>
    <t>materiale mof (minuteria)</t>
  </si>
  <si>
    <t>03/03-9</t>
  </si>
  <si>
    <t>cilindretti per sportelli armadio sala colloqui</t>
  </si>
  <si>
    <t>04/03-1</t>
  </si>
  <si>
    <t>LAVORI - AFFIDAMENTO DIRETTO EXTRA MEPA</t>
  </si>
  <si>
    <t>lavori di integrazione impianto videosorveglianza</t>
  </si>
  <si>
    <t>04/03-2</t>
  </si>
  <si>
    <t>lavori di adeguamento impianto elettrico magazzino centrale</t>
  </si>
  <si>
    <t>04/03-3</t>
  </si>
  <si>
    <t>lavori di adeguamento impianto elettrico autofficina</t>
  </si>
  <si>
    <t>04/03-4</t>
  </si>
  <si>
    <t>LAVORI - PROCEDURA DI AFFIDAMENTO DIRETTO EXTRA MEPA</t>
  </si>
  <si>
    <t xml:space="preserve">affidamento lavori pavimentazione stalla </t>
  </si>
  <si>
    <t>05/03-1</t>
  </si>
  <si>
    <t>fornitura UPS a doppia onda TECHVISION</t>
  </si>
  <si>
    <t>05/03-2</t>
  </si>
  <si>
    <t>08/03-1</t>
  </si>
  <si>
    <t>riparazione mezzi azienda agricola</t>
  </si>
  <si>
    <t>09/03-1</t>
  </si>
  <si>
    <t>riparazione lavatrice</t>
  </si>
  <si>
    <t>09/03-2</t>
  </si>
  <si>
    <t>materiale elettrico</t>
  </si>
  <si>
    <t>09/03-3</t>
  </si>
  <si>
    <t>materiale NTP (additivo ADBLUE)</t>
  </si>
  <si>
    <t>09/03-4</t>
  </si>
  <si>
    <t>pannello divisorio laboratorio smielatura</t>
  </si>
  <si>
    <t>09/03-5</t>
  </si>
  <si>
    <t>riparazione Securscan Phone Detector</t>
  </si>
  <si>
    <t>10/03-1</t>
  </si>
  <si>
    <t>14/03-1</t>
  </si>
  <si>
    <t>15/03-1</t>
  </si>
  <si>
    <t>scambiatore a piastre</t>
  </si>
  <si>
    <t>16/03-1</t>
  </si>
  <si>
    <t>dispositivo firma smartcard</t>
  </si>
  <si>
    <t>16/03-2</t>
  </si>
  <si>
    <t>dpi lavoranti</t>
  </si>
  <si>
    <t>18/03-1</t>
  </si>
  <si>
    <t>LAVORI - AFFIDAMENTO DIRETTO MEDIANTE RDO MEPA</t>
  </si>
  <si>
    <t>lavori rifacimento infissi polo trattamentale</t>
  </si>
  <si>
    <t>24/03-1</t>
  </si>
  <si>
    <t>materiale Mof</t>
  </si>
  <si>
    <t>24/03-2</t>
  </si>
  <si>
    <t>materiale Mof vario</t>
  </si>
  <si>
    <t>28/03-1</t>
  </si>
  <si>
    <t>toner stampante</t>
  </si>
  <si>
    <t>29/03-1</t>
  </si>
  <si>
    <t>29/03-2</t>
  </si>
  <si>
    <t xml:space="preserve">controllo macchinario raggi x colloqui </t>
  </si>
  <si>
    <t>30/03/-1</t>
  </si>
  <si>
    <t>potatura salice</t>
  </si>
  <si>
    <t>31/03-1</t>
  </si>
  <si>
    <t>31/03-2</t>
  </si>
  <si>
    <t>materiale mof (cemento, colla piastrelle)</t>
  </si>
  <si>
    <t>31/03-3</t>
  </si>
  <si>
    <t>servizio di manutenzione impianto depurazione 22/24</t>
  </si>
  <si>
    <t>01/04-1</t>
  </si>
  <si>
    <t>SERVIZI - AGGIUDICAZIONE DELLA PROCEDURA DI AFFIDAMENTO DIRETTO EXTRA MEPA</t>
  </si>
  <si>
    <t>conduzione, manutenzione e terzo responsabile impianto termico</t>
  </si>
  <si>
    <t>01/04-2</t>
  </si>
  <si>
    <t>materiale per azienda agricola</t>
  </si>
  <si>
    <t>02/04-1</t>
  </si>
  <si>
    <t>02/04-2</t>
  </si>
  <si>
    <t>intervento straordinario di spurgo</t>
  </si>
  <si>
    <t>04/04-1</t>
  </si>
  <si>
    <t>affidamento servizio autospurgo 22/24</t>
  </si>
  <si>
    <t>07/04-1</t>
  </si>
  <si>
    <t>riparazione pompa lavanderia</t>
  </si>
  <si>
    <t>07/04-2</t>
  </si>
  <si>
    <t>08/04-1</t>
  </si>
  <si>
    <t>LAVORI - PRESA D'ATTO PROCEDURA DESERTA E CONTESUTALE AVVIO NUOVA PROCEDURA MEDIANTE RICHIESTA PREVENTIVI O.E. EXTRA MEPA</t>
  </si>
  <si>
    <t>lavori pavimentazione stalla</t>
  </si>
  <si>
    <t>09/04-1</t>
  </si>
  <si>
    <t>fornitura pavimento in gomma laboratorio di smielatura</t>
  </si>
  <si>
    <t>11/04-1</t>
  </si>
  <si>
    <t>SERVIZI - PROROGA MEDIANTE AFFIDAMENTO DIRETTO EXTRA MEPA NELLE MORE DELL'AVVIO DELLA CONVENZIONE CONSIP STIPULATA</t>
  </si>
  <si>
    <t>servizio noleggio apparecchiature multifunzione</t>
  </si>
  <si>
    <t>20/04-1</t>
  </si>
  <si>
    <t>servizio di trasporto detenuto su ambulanza</t>
  </si>
  <si>
    <t>22/04-1</t>
  </si>
  <si>
    <t>LAVORI - PRESA D'ATTO RDO DESERTA E CONTESTUALE AVVIO NUOVA PROCEDURA DI AFFIDAMENTO DIRETTO EXTRA MEPA MEDIANTE RICHIESTA PREVENTIVI O.E.</t>
  </si>
  <si>
    <t>lavori rifacimento infissi polo</t>
  </si>
  <si>
    <t>26/04-1</t>
  </si>
  <si>
    <t>adeguamento impianto elettrico e prese reparti detentivi</t>
  </si>
  <si>
    <t>26/04-2</t>
  </si>
  <si>
    <t>sostituzione pompa impianto depurazione</t>
  </si>
  <si>
    <t>26/04-3</t>
  </si>
  <si>
    <t>attrezzatura metallica stalla</t>
  </si>
  <si>
    <t>27/04-1</t>
  </si>
  <si>
    <t>lavori rifacimento tetti</t>
  </si>
  <si>
    <t>28/04-1</t>
  </si>
  <si>
    <t>28/04-2</t>
  </si>
  <si>
    <t>28/04-3</t>
  </si>
  <si>
    <t>fornitura pittura ad acqua per tinteggiatura locali caserma</t>
  </si>
  <si>
    <t>02/05-1</t>
  </si>
  <si>
    <t>materiale vario azienda agricola</t>
  </si>
  <si>
    <t>05/05-1</t>
  </si>
  <si>
    <t>assistenza tecnica straordinaria impianti</t>
  </si>
  <si>
    <t>06/05-1</t>
  </si>
  <si>
    <t xml:space="preserve">manutenzione e adeguamento impianto elettrico reparti detentivi </t>
  </si>
  <si>
    <t>09/05-1</t>
  </si>
  <si>
    <t>10/05-1</t>
  </si>
  <si>
    <t>fornitura defribillatore</t>
  </si>
  <si>
    <t>10/05-2</t>
  </si>
  <si>
    <t>intervento di riparazione tubazione reparto detentivo</t>
  </si>
  <si>
    <t>10/05-3</t>
  </si>
  <si>
    <t>acquisto insetti per agricoltura biologica</t>
  </si>
  <si>
    <t>12/05-1</t>
  </si>
  <si>
    <t>manutenzione trattore azienda agricola</t>
  </si>
  <si>
    <t>12/05-2</t>
  </si>
  <si>
    <t>fornitura materiale apistico</t>
  </si>
  <si>
    <t>12/05-3</t>
  </si>
  <si>
    <t>fornitura toner stampante</t>
  </si>
  <si>
    <t>17/05-1</t>
  </si>
  <si>
    <t>manutenzione straordinaria caldaie</t>
  </si>
  <si>
    <t>17/05-2</t>
  </si>
  <si>
    <t>fornitura vaschette per rifiuti</t>
  </si>
  <si>
    <t>18/05-1</t>
  </si>
  <si>
    <t>19/05-1</t>
  </si>
  <si>
    <t>LAVORI - REVOCA IN AUTOTUTELA RDO</t>
  </si>
  <si>
    <t>rifacimento tetti</t>
  </si>
  <si>
    <t>20/05-1</t>
  </si>
  <si>
    <t>timbro direzione</t>
  </si>
  <si>
    <t>20/05-2</t>
  </si>
  <si>
    <t>fornitura  e posa in opera tettoria per arnie</t>
  </si>
  <si>
    <t>26/05-1</t>
  </si>
  <si>
    <t>nuclei di api</t>
  </si>
  <si>
    <t>26/05-2</t>
  </si>
  <si>
    <t>fogli cerei per apicoltura</t>
  </si>
  <si>
    <t>26/05-3</t>
  </si>
  <si>
    <t>riparazione tubazione impianto di riscaldamento</t>
  </si>
  <si>
    <t>30/05-1</t>
  </si>
  <si>
    <t>riparazione sottocentrale termica a servizio impianti di riscaldamento dei reparti detentivi</t>
  </si>
  <si>
    <t>30/05-2</t>
  </si>
  <si>
    <t>30/05-3</t>
  </si>
  <si>
    <t>fornitura e posa in opera di impianto irrigazione vigneto</t>
  </si>
  <si>
    <t>03/06-1</t>
  </si>
  <si>
    <t>macchinari laboratorio smielatura</t>
  </si>
  <si>
    <t>06/06-1</t>
  </si>
  <si>
    <t>fornitura timbri autoinchiostranti PUBBLIMODENA</t>
  </si>
  <si>
    <t>06/06-2</t>
  </si>
  <si>
    <t>fornitura calciobalilla detenuti</t>
  </si>
  <si>
    <t>06/06-3</t>
  </si>
  <si>
    <t>LAVORI - AGGIUDICAZIONE PROCEDURA DI AFFIDAMENTO DIRETTO EXTRA MEPA</t>
  </si>
  <si>
    <t>06/06-4</t>
  </si>
  <si>
    <t>fornitura porta attrezzi spr</t>
  </si>
  <si>
    <t>07/06-1</t>
  </si>
  <si>
    <t>selettore apertura porta carraia</t>
  </si>
  <si>
    <t>09/06-1</t>
  </si>
  <si>
    <t>controllo affidabilità 763AG GSM</t>
  </si>
  <si>
    <t>09/06-2</t>
  </si>
  <si>
    <t>controllo affidabilità 163AB GSM</t>
  </si>
  <si>
    <t>09/06-3</t>
  </si>
  <si>
    <t>controllo affidabilità 792AG GSM</t>
  </si>
  <si>
    <t>09/06-4</t>
  </si>
  <si>
    <t>soccorso stradale FIAT SCUDO 316AF</t>
  </si>
  <si>
    <t>09/06-5</t>
  </si>
  <si>
    <t>intervento tecnico impianto idraulico a servizio reparti</t>
  </si>
  <si>
    <t>09/06-6</t>
  </si>
  <si>
    <t>materiale per pittura</t>
  </si>
  <si>
    <t>10/06-1</t>
  </si>
  <si>
    <t>4 pneumatici</t>
  </si>
  <si>
    <t>10/06-2</t>
  </si>
  <si>
    <t>formazione alla conduzione mezzi movimento merci ai detenuti</t>
  </si>
  <si>
    <t>13/06-1</t>
  </si>
  <si>
    <t>15/06-1</t>
  </si>
  <si>
    <t>motocoltivatore</t>
  </si>
  <si>
    <t>15/06-2</t>
  </si>
  <si>
    <t>posa in opera cavi per terminali e connettività reparti detentivi</t>
  </si>
  <si>
    <t>15/06-3</t>
  </si>
  <si>
    <t>intervento di autospurgo</t>
  </si>
  <si>
    <t>16/06-1</t>
  </si>
  <si>
    <t>intervento tecnico centralino</t>
  </si>
  <si>
    <t>16/06-2</t>
  </si>
  <si>
    <t>servizio autospurgo 22/24</t>
  </si>
  <si>
    <t>16/06-3</t>
  </si>
  <si>
    <t>17/06-1</t>
  </si>
  <si>
    <t>prelievi microbiologici impianto idrico</t>
  </si>
  <si>
    <t>22/06-1</t>
  </si>
  <si>
    <t>LAVORI - PROCEDURA DI AFFIDAMENTO DIRETTO MEDIANTE RDO MEPA</t>
  </si>
  <si>
    <t>lavori rifacimento impianto termico magazzino centrale</t>
  </si>
  <si>
    <t>23/06-1</t>
  </si>
  <si>
    <t>materiale mof vario</t>
  </si>
  <si>
    <t>23/06-2</t>
  </si>
  <si>
    <t>ripristino impianto di rilevazione fumo e incendio</t>
  </si>
  <si>
    <t>23/06-3</t>
  </si>
  <si>
    <t>ADESIONE</t>
  </si>
  <si>
    <t>ACCORDO QUADRO FUEL CARD 2</t>
  </si>
  <si>
    <t>29/06-1</t>
  </si>
  <si>
    <t>30/06-1</t>
  </si>
  <si>
    <t>SERVIZIO</t>
  </si>
  <si>
    <t>PULIZIA STRAORDINARIA TORRETTE E CAMMINAMENTI</t>
  </si>
  <si>
    <t>PROT. 1372 DEL 4/02 cig ZC6350BC38</t>
  </si>
  <si>
    <t>RIPARAZIONE PELAPATATE CUCINA DETENUTI</t>
  </si>
  <si>
    <t>PROT.1516 DEL 08/02 CIG ZDC351EB3B</t>
  </si>
  <si>
    <t>FORNITURA</t>
  </si>
  <si>
    <t>CANCELLERIA</t>
  </si>
  <si>
    <t>ORDINE DIRETTO N. 6645829</t>
  </si>
  <si>
    <t>TONER</t>
  </si>
  <si>
    <t>PROT. 582 DEL 18/01 Z3E34D66D5</t>
  </si>
  <si>
    <t>ACQUISTO CARTA</t>
  </si>
  <si>
    <t>ORDINE DIRETTO N. 6608770</t>
  </si>
  <si>
    <t>ACQUISTO BUSTE TRASPARENTI PER UFFICIO MATRICOLA</t>
  </si>
  <si>
    <t>ORDINE DIRETTO N.6651803</t>
  </si>
  <si>
    <t>FORNITURA MATERIALE ELETTRICO PER MOF</t>
  </si>
  <si>
    <t>PROT. N. 897 DEL 25/01 CIG ZB434F0505</t>
  </si>
  <si>
    <t>ACQUISTO TAGLIACAPELLI</t>
  </si>
  <si>
    <t>PROT. 1873 DEL 15/02 CIG Z2F3532B4C</t>
  </si>
  <si>
    <t>ACQUISTO MASCHERINE FFP2</t>
  </si>
  <si>
    <t>RDO N.2945654</t>
  </si>
  <si>
    <t>SERVIZIO TRASPORTO DETENUTI</t>
  </si>
  <si>
    <t>PROT. 3751 DEL 25/03 CIG Z7435C18BD</t>
  </si>
  <si>
    <t>ASSISTENZA TECNICA E MANUTENZIONE GRUPPO ELETTROGENO</t>
  </si>
  <si>
    <t>PROT. 3317 DEL 17/03 CIG ZC035A2E66</t>
  </si>
  <si>
    <t>LAVORI</t>
  </si>
  <si>
    <t>INTERVENTO TECNICO SU CENTRALE TERMICA</t>
  </si>
  <si>
    <t>PROT. 3369 DEL 18/03 CIG Z6335A8907</t>
  </si>
  <si>
    <t>ACQUISTI TIMBRI</t>
  </si>
  <si>
    <t>PROT. 2588 DEL 01/03 CIG ZBB356A319</t>
  </si>
  <si>
    <t>FORNITURA E POSA IN OPERA LUCERNARI</t>
  </si>
  <si>
    <t>PROT. 3747 DEL 25/03 CIG Z7735C0FBE</t>
  </si>
  <si>
    <t xml:space="preserve">FORNITURA LUCCHETTI </t>
  </si>
  <si>
    <t>PROT. 1282 DEL 03/02 CIG Z6A350BBEF</t>
  </si>
  <si>
    <t>MANUTENZIONE MEZZI NTP</t>
  </si>
  <si>
    <t>PROT. 3606 DEL 24/03 CIG Z9935BA14A</t>
  </si>
  <si>
    <t>PROT. 3748 DEL 25/03 CIG ZB535C0ECE</t>
  </si>
  <si>
    <t>LAVORI LINEA ELETTRICA CUCINA DETENUTI</t>
  </si>
  <si>
    <t>PROT. 3069 DEL 11/03 CIG ZF9358B68E</t>
  </si>
  <si>
    <t>ACQUISTO SANITARI IN ACCIAIO ALTA SICUREZZA</t>
  </si>
  <si>
    <t>PROT. 6043 DEL 18/05 CIG Z2F367613B</t>
  </si>
  <si>
    <t>SMALTIMENTO MACCHINA RX</t>
  </si>
  <si>
    <t>2329,80 E</t>
  </si>
  <si>
    <t>PROT. 3070 DEL 11/03 CIG ZE635874A5</t>
  </si>
  <si>
    <t>O.D.A. MEPA</t>
  </si>
  <si>
    <r>
      <rPr>
        <sz val="10"/>
        <color rgb="FF000000"/>
        <rFont val="Times New Roman"/>
        <family val="1"/>
      </rPr>
      <t>fornitura</t>
    </r>
    <r>
      <rPr>
        <b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 xml:space="preserve">di n 16.000 mascherine FFP2 </t>
    </r>
  </si>
  <si>
    <t>DETERMINA DIRIGENZIALE N.1 DEL 04/01/2022</t>
  </si>
  <si>
    <t>AFFIDAMENTO DIRETTO FUORI MEPA</t>
  </si>
  <si>
    <t>fornitura di n 5 lastre in plexiglass</t>
  </si>
  <si>
    <t xml:space="preserve">        DETERMINA DIRIGENZIALE  N 2 DEL 10/01/2022</t>
  </si>
  <si>
    <t>T.D. MEPA</t>
  </si>
  <si>
    <t xml:space="preserve">servizio di n 1 disinfestazione virucida </t>
  </si>
  <si>
    <t>DETERMINA DIRIGENZIALE N 3 DEL 10/01/2022</t>
  </si>
  <si>
    <t xml:space="preserve">fornitura e posa in opera di n 1 caldaia </t>
  </si>
  <si>
    <t>DETERMINA DIRIGENZIALE N 4 DEL 10/01/2022</t>
  </si>
  <si>
    <t xml:space="preserve">servizio di pulizia dei locali della sala Regia </t>
  </si>
  <si>
    <t>DETERMINA DIRIGENZIALE N 5 DEL 14/01/2022</t>
  </si>
  <si>
    <t>messa a norma dell’imp.elettr.di 2 celle rep.iride</t>
  </si>
  <si>
    <t>DETERMINA DIRIGENZIALE N 6 DEL 17/01/2022</t>
  </si>
  <si>
    <t>manutenzione ordinaria delle porte automatiche</t>
  </si>
  <si>
    <t>DETERMINA DIRIGENZIALE N 7 DEL 19/01/2022</t>
  </si>
  <si>
    <t>fornitura di bobine di filo per saldatura</t>
  </si>
  <si>
    <t>DETERMINA DIRIGENZIALE N 8 DEL 19/01/2022</t>
  </si>
  <si>
    <t>CONVENZIONE MEPA</t>
  </si>
  <si>
    <t>fornitura carburante mediante fuel card</t>
  </si>
  <si>
    <t>DETERMINA DIRIGENZIALE N 9 DEL 19/01/2022</t>
  </si>
  <si>
    <t>manut.ordin. del sistema di rilevazione presenze</t>
  </si>
  <si>
    <t>DETERMINA DIRIGENZIALE N 10 DEL 19/01/2022</t>
  </si>
  <si>
    <t>fornitura di n. 50 Telecomandi tv universali</t>
  </si>
  <si>
    <t>DETERMINA DIRIGENZIALE N 11 DEL 20/01/2022</t>
  </si>
  <si>
    <t>fornitura di n. 100 badge di prossimità</t>
  </si>
  <si>
    <t>DETERMINA DIRIGENZIALE N 12 DEL 25/01/2022</t>
  </si>
  <si>
    <t xml:space="preserve">riparaz.di 1 pc port.e la fornitura di 2 hard disk </t>
  </si>
  <si>
    <t>DETERMINA DIRIGENZIALE N 13 DEL 25/01/2022</t>
  </si>
  <si>
    <t>fornitura di 500 flaconi da 750 ml di antic.</t>
  </si>
  <si>
    <t>DETERMINA DIRIGENZIALE N 14 DEL 03/02/2022</t>
  </si>
  <si>
    <t>fornitura di 500 scope per magazz.generale</t>
  </si>
  <si>
    <t>DETERMINA DIRIGENZIALE N 15 DEL 03/02/2022</t>
  </si>
  <si>
    <t>fornitura di rubinetteria temporizzata</t>
  </si>
  <si>
    <t>DETERMINA DIRIGENZIALE N 16 DEL 04/02/2022</t>
  </si>
  <si>
    <t>fornitura di duplicati di chiavi per blindati</t>
  </si>
  <si>
    <t>DETERMINA DIRIGENZIALE N 17 DEL 10/02/2022</t>
  </si>
  <si>
    <t xml:space="preserve">imp.elett. metal det.e macch.contr.pacchi Rx </t>
  </si>
  <si>
    <t>DETERMINA DIRIGENZIALE N 18 DEL 11/02/2022</t>
  </si>
  <si>
    <t>R.D.O. MEPA</t>
  </si>
  <si>
    <t>convenzione biglietteria aerea</t>
  </si>
  <si>
    <t>DETERMINA DIRIGENZIALE N 18 BIS DEL 11/02/2022</t>
  </si>
  <si>
    <t>lavori di riparazione pelapatate</t>
  </si>
  <si>
    <t>DETERMINA DIRIGENZIALE N 19 DEL 14/02/2022</t>
  </si>
  <si>
    <t>riparazione cuoci pasta ed armadio frigorifero</t>
  </si>
  <si>
    <t>DETERMINA DIRIGENZIALE N 20 DEL 14/02/2022</t>
  </si>
  <si>
    <t>DETERMINA DIRIGENZIALE N 21 DEL 14/02/2022</t>
  </si>
  <si>
    <r>
      <rPr>
        <sz val="10"/>
        <color rgb="FF000000"/>
        <rFont val="Times New Roman"/>
        <family val="1"/>
      </rPr>
      <t>fornitura</t>
    </r>
    <r>
      <rPr>
        <b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di risme di carta per fotocopie</t>
    </r>
  </si>
  <si>
    <t>DETERMINA DIRIGENZIALE N 22 DEL 14/02/2022</t>
  </si>
  <si>
    <r>
      <rPr>
        <sz val="10"/>
        <color rgb="FF000000"/>
        <rFont val="Times New Roman"/>
        <family val="1"/>
      </rPr>
      <t>fornitura</t>
    </r>
    <r>
      <rPr>
        <b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di cancelleria</t>
    </r>
  </si>
  <si>
    <t>DETERMINA DIRIGENZIALE N 23 DEL 14/02/2022</t>
  </si>
  <si>
    <t>lavori impianto elettrico per installazione forno</t>
  </si>
  <si>
    <t>DETERMINA DIRIGENZIALE N 24 DEL 14/02/2022</t>
  </si>
  <si>
    <t>fornitura di ferro per mof</t>
  </si>
  <si>
    <t>DETERMINA DIRIGENZIALE N 25 DEL 14/02/2022</t>
  </si>
  <si>
    <t xml:space="preserve">fornitura di n. 9  porte tamburate </t>
  </si>
  <si>
    <t>DETERMINA DIRIGENZIALE N 26 DEL 14/02/2022</t>
  </si>
  <si>
    <t>affidamento della fornitura pittura</t>
  </si>
  <si>
    <t>DETERMINA DIRIGENZIALE N 27 DEL 16/02/2022</t>
  </si>
  <si>
    <t>fornitura di n1 telefono per posto operatore</t>
  </si>
  <si>
    <t>DETERMINA DIRIGENZIALE N 28 DEL 21/02/2022</t>
  </si>
  <si>
    <t>rifacimento impermeabilizzazione tetto alloggi demaniali, direzione e passaggio carraio</t>
  </si>
  <si>
    <t>DETERMINA DIRIGENZIALE N 29 DEL 21/02/2022</t>
  </si>
  <si>
    <t>DETERMINA DIRIGENZIALE N 30 DEL 23/02/2022</t>
  </si>
  <si>
    <t>fornitura di n 2 filtri antilegionella</t>
  </si>
  <si>
    <t>DETERMINA DIRIGENZIALE N 31 DEL 24/02/2022</t>
  </si>
  <si>
    <t xml:space="preserve">lavori imp.riparazione lavast.e cuocipasta cucina </t>
  </si>
  <si>
    <t>DETERMINA DIRIGENZIALE N 32 DEL 01/03/2022</t>
  </si>
  <si>
    <t>manut.su mezzo di trasporto della Pol.Pen</t>
  </si>
  <si>
    <t>DETERMINA DIRIGENZIALE N 33 DEL 02/03/2022</t>
  </si>
  <si>
    <t>fornitura di n.1 pont.acc.zincato 100x180</t>
  </si>
  <si>
    <t>DETERMINA DIRIGENZIALE N 34 DEL 02/03/2022</t>
  </si>
  <si>
    <t xml:space="preserve">fornitura di addolcitori per lavast.e lavapent.cuc. </t>
  </si>
  <si>
    <t>DETERMINA DIRIGENZIALE N 35 DEL 03/03/2022</t>
  </si>
  <si>
    <r>
      <rPr>
        <sz val="9"/>
        <color rgb="FF000000"/>
        <rFont val="Times New Roman"/>
        <family val="1"/>
      </rPr>
      <t>fornitura</t>
    </r>
    <r>
      <rPr>
        <sz val="10"/>
        <color rgb="FF000000"/>
        <rFont val="Times New Roman"/>
        <family val="1"/>
      </rPr>
      <t xml:space="preserve"> di 1 tavolo e 1 mouse per post.non ved.</t>
    </r>
  </si>
  <si>
    <t>DETERMINA DIRIGENZIALE N 36 DEL 02/03/2022</t>
  </si>
  <si>
    <t>fornitura di 2 armadi metall.con proc.sotto soglia</t>
  </si>
  <si>
    <t>DETERMINA DIRIGENZIALE N 37 DEL 02/03/2022</t>
  </si>
  <si>
    <t xml:space="preserve">fornitura di 16 tavoli monobl.per mensa agenti </t>
  </si>
  <si>
    <t>DETERMINA DIRIGENZIALE N 38 DEL 02/03/2022</t>
  </si>
  <si>
    <t>fornitura e install.di centr.Tv per il blocco dei can</t>
  </si>
  <si>
    <t>DETERMINA DIRIGENZIALE N 39 DEL 07/03/2022</t>
  </si>
  <si>
    <t>manut.ann. 2 ascensori nuovo pad.detentivo</t>
  </si>
  <si>
    <t>DETERMINA DIRIGENZIALE N 39 BIS DEL 09/03/2022</t>
  </si>
  <si>
    <r>
      <rPr>
        <sz val="9"/>
        <color rgb="FF000000"/>
        <rFont val="Times New Roman"/>
        <family val="1"/>
      </rPr>
      <t>fornitura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di risme di carta A3 ed A4 per fotocopie</t>
    </r>
  </si>
  <si>
    <t>DETERMINA DIRIGENZIALE N 40 DEL 07/03/2022</t>
  </si>
  <si>
    <t>fornitura di ricambi per rubinett.tempor.antivand</t>
  </si>
  <si>
    <t>DETERMINA DIRIGENZIALE N 41 DEL 11/03/2022</t>
  </si>
  <si>
    <t xml:space="preserve">sost.barra rame e morsett.e ripristino isolam.cavi </t>
  </si>
  <si>
    <t>DETERMINA DIRIGENZIALE N 42 DEL 15/03/2022</t>
  </si>
  <si>
    <t>fornitura 2 lastre in PMMA per fin.nuovo pad.</t>
  </si>
  <si>
    <t>DETERMINA DIRIGENZIALE N 42 BIS DEL 15/03/2022</t>
  </si>
  <si>
    <r>
      <rPr>
        <sz val="9"/>
        <color rgb="FF000000"/>
        <rFont val="Times New Roman"/>
        <family val="1"/>
      </rPr>
      <t>fornitura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 xml:space="preserve">di n 5.000 mascherine FFP2 </t>
    </r>
  </si>
  <si>
    <t>DETERMINA DIRIGENZIALE N 43 DEL 17/03/2022</t>
  </si>
  <si>
    <t>2 disinf.virucida da eseguirsi presso i rep.detent.</t>
  </si>
  <si>
    <t>DETERMINA DIRIGENZIALE N 44 DEL 18/03/2022</t>
  </si>
  <si>
    <t>fornitura di n. 15 scaffali</t>
  </si>
  <si>
    <t>DETERMINA DIRIGENZIALE N 45 DEL 21/03/2022</t>
  </si>
  <si>
    <t>fornitura di  arredi per ufficio</t>
  </si>
  <si>
    <t>DETERMINA DIRIGENZIALE N 46 DEL 22/03/2022</t>
  </si>
  <si>
    <t xml:space="preserve">fornitura di  n 17 sedute h24 </t>
  </si>
  <si>
    <t>DETERMINA DIRIGENZIALE N 47 DEL 23/03/2022</t>
  </si>
  <si>
    <t>fornitura di 5 sedie operative e 11 sedie fisse</t>
  </si>
  <si>
    <t>DETERMINA DIRIGENZIALE N 48 DEL 23/03/2022</t>
  </si>
  <si>
    <t>fornitura di pistone motorizzato</t>
  </si>
  <si>
    <t>DETERMINA DIRIGENZIALE N 49 DEL 24/03/2022</t>
  </si>
  <si>
    <t>manut. su mezzo di trasporto della Pol.Pen</t>
  </si>
  <si>
    <t>DETERMINA DIRIGENZIALE N 50 DEL 31/03/2022</t>
  </si>
  <si>
    <t>affidamento diretto inferiore a € 150.000,00</t>
  </si>
  <si>
    <t>DETERMINA DIRIGENZIALE N 51 DEL 31/03/2022</t>
  </si>
  <si>
    <t>fornitura di n 3 asciugacapelli antivandalo</t>
  </si>
  <si>
    <t>DETERMINA DIRIGENZIALE N 52 DEL 01/04/2022</t>
  </si>
  <si>
    <t>fornitura di rubinetteria</t>
  </si>
  <si>
    <t>DETERMINA DIRIGENZIALE N 52 BIS DEL 01/04/2022</t>
  </si>
  <si>
    <t>fornitura di pittura</t>
  </si>
  <si>
    <t>DETERMINA DIRIGENZIALE N 53 DEL 05/04/2022</t>
  </si>
  <si>
    <t xml:space="preserve">fornitura di 4 lastre in PMMA per finestra </t>
  </si>
  <si>
    <t>DETERMINA DIRIGENZIALE N 54 DEL 05/04/2022</t>
  </si>
  <si>
    <t>manutenzione annuale n 14 ascensori</t>
  </si>
  <si>
    <t>DETERMINA DIRIGENZIALE N 55 DEL 06/04/2022</t>
  </si>
  <si>
    <t>DETERMINA DIRIGENZIALE N 56 DEL 06/04/2022</t>
  </si>
  <si>
    <t>GARA FUORI MEPA</t>
  </si>
  <si>
    <r>
      <rPr>
        <sz val="9"/>
        <color rgb="FF000000"/>
        <rFont val="Times New Roman"/>
        <family val="1"/>
      </rPr>
      <t>servizio di trasporto dei detenuti infermi</t>
    </r>
    <r>
      <rPr>
        <sz val="12"/>
        <color rgb="FF000000"/>
        <rFont val="Times New Roman"/>
        <family val="1"/>
      </rPr>
      <t xml:space="preserve"> </t>
    </r>
  </si>
  <si>
    <t>DETERMINA DIRIGENZIALE N 57 DEL 09/04/2022</t>
  </si>
  <si>
    <t xml:space="preserve">fornitura di 100 specchi infrangibili per camere. det </t>
  </si>
  <si>
    <t>DETERMINA DIRIGENZIALE N 58 DEL 09/04/2022</t>
  </si>
  <si>
    <t>realizzazione di nuovi impianti di videosorveglianza a circuito chiuso presso i reparti As e MS</t>
  </si>
  <si>
    <t>DETERMINA DIRIGENZIALE N 59 DEL 11/04/2022</t>
  </si>
  <si>
    <t>DETERMINA DIRIGENZIALE N 61 DEL 20/04/2022</t>
  </si>
  <si>
    <r>
      <rPr>
        <sz val="9"/>
        <color rgb="FF000000"/>
        <rFont val="Times New Roman"/>
        <family val="1"/>
      </rPr>
      <t>fornitura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1 forno elett.10 teglie GN 1/1 e 2 teglie</t>
    </r>
  </si>
  <si>
    <t>DETERMINA DIRIGENZIALE N 62 DEL 20/04/2022</t>
  </si>
  <si>
    <t>manutenzione dei campi bocce detenuti</t>
  </si>
  <si>
    <t>DETERMINA DIRIGENZIALE N 63 DEL 21/04/2022</t>
  </si>
  <si>
    <t>manutenzione del campo sportivo detenuti</t>
  </si>
  <si>
    <t>DETERMINA DIRIGENZIALE N 64 DEL 21/04/2022</t>
  </si>
  <si>
    <t>DETERMINA DIRIGENZIALE N 65 DEL 21/04/2022</t>
  </si>
  <si>
    <t>fornitura 2 zanzar.fisse 2 tende 1 zanzar.Uff.Dir</t>
  </si>
  <si>
    <t>DETERMINA DIRIGENZIALE N 66 DEL 05/05/2022</t>
  </si>
  <si>
    <t>fornitura di 150 tira acqua manico in legno scope</t>
  </si>
  <si>
    <t>DETERMINA DIRIGENZIALE N 67 DEL 11/05/2022</t>
  </si>
  <si>
    <t>fornitura di una caldaia</t>
  </si>
  <si>
    <t>DETERMINA DIRIGENZIALE N 68 DEL 17/05/2022</t>
  </si>
  <si>
    <t>DETERMINA DIRIGENZIALE N 69 DEL 17/05/2022</t>
  </si>
  <si>
    <t>lavori impianto riparaz.forno cucina nuovo pad.</t>
  </si>
  <si>
    <t>DETERMINA DIRIGENZIALE N 70 DEL 17/05/2022</t>
  </si>
  <si>
    <t>DETERMINA DIRIGENZIALE N 71 DEL 17/05/2022</t>
  </si>
  <si>
    <t>fornitura 5000 spugna accopp.grande maga. Gen</t>
  </si>
  <si>
    <t>DETERMINA DIRIGENZIALE N 72 DEL 17/05/2022</t>
  </si>
  <si>
    <r>
      <rPr>
        <sz val="9"/>
        <color rgb="FF000000"/>
        <rFont val="Times New Roman"/>
        <family val="1"/>
      </rPr>
      <t>fornitura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50.000 rotoli carta ig.magazz. Generale</t>
    </r>
  </si>
  <si>
    <t>DETERMINA DIRIGENZIALE N 73 DEL 17/05/2022</t>
  </si>
  <si>
    <r>
      <rPr>
        <sz val="9"/>
        <color rgb="FF000000"/>
        <rFont val="Times New Roman"/>
        <family val="1"/>
      </rPr>
      <t>fornitura di n. 40 PHON da parete</t>
    </r>
    <r>
      <rPr>
        <sz val="10"/>
        <color rgb="FF000000"/>
        <rFont val="Times New Roman"/>
        <family val="1"/>
      </rPr>
      <t xml:space="preserve"> </t>
    </r>
  </si>
  <si>
    <t>DETERMINA DIRIGENZIALE N 74 DEL 13/06/2022</t>
  </si>
  <si>
    <t xml:space="preserve">fornitura di 500 risme carta A4 e 40 risme A3 </t>
  </si>
  <si>
    <t>DETERMINA DIRIGENZIALE N 75 DEL 13/06/2022</t>
  </si>
  <si>
    <t>fornitura di n. 40 Frigoriferi da 82 lt</t>
  </si>
  <si>
    <t>DETERMINA DIRIGENZIALE N 76 DEL 15/06/2022</t>
  </si>
  <si>
    <t>fornitura di materiale edile</t>
  </si>
  <si>
    <t>DETERMINA DIRIGENZIALE N 77 DEL 23/06/2022</t>
  </si>
  <si>
    <t>ODA MEPA</t>
  </si>
  <si>
    <t>Fornitura mascherine FFP2-camici-visiere-gel igienizzante</t>
  </si>
  <si>
    <t>Determina n. 1 del 12/01/2022</t>
  </si>
  <si>
    <t>Fornitura candeggina in pastiglie magazzino detenuti</t>
  </si>
  <si>
    <t>Determina n. 2 del 13/01/2022</t>
  </si>
  <si>
    <t>AFFIDAMENTO IN ECONOMIA-AFFIDAMENTO DIRETTO</t>
  </si>
  <si>
    <t>Tagliando ordinario, revisione e lavori vari di meccanica su automezzo tg 607AE</t>
  </si>
  <si>
    <t>Determina n. 3 del 14/01/2022</t>
  </si>
  <si>
    <t>Sostituzione consolle centralinista ipovedente</t>
  </si>
  <si>
    <t>Determina n. 4 del 14/01/2022</t>
  </si>
  <si>
    <t>TRATTATIVA DIRETTA MEPA</t>
  </si>
  <si>
    <t>Fornitura materiale cucina detenuti VP</t>
  </si>
  <si>
    <t>Determina n. 5 del 14/01/2022</t>
  </si>
  <si>
    <t>Fornitura materiale ferramenta</t>
  </si>
  <si>
    <t>Determina n. 6 del 17/01/2022</t>
  </si>
  <si>
    <t>Tagliando ordinario su automezzo tg 413AG</t>
  </si>
  <si>
    <t>Determina n. 7 del 18/01/2022</t>
  </si>
  <si>
    <t>Tagliando ordinario su automezzo tg 414AG</t>
  </si>
  <si>
    <t>Determina n. 8 del 18/01/2022</t>
  </si>
  <si>
    <t>Fornitura e montaggio gomme invernali complete su cerchi su automezzo tg 304AH</t>
  </si>
  <si>
    <t>Determina n. 9 del 19/01/2022</t>
  </si>
  <si>
    <t>Fornitura materiale per macchine sanificatrici e visiere</t>
  </si>
  <si>
    <t>Determina n. 10 del 21/01/2022</t>
  </si>
  <si>
    <t>Sostituzione cavo acceleratore su trattorino Benassi</t>
  </si>
  <si>
    <t>Determina n. 11 del 21/01/2022</t>
  </si>
  <si>
    <t>Riproduzione di n. 30 chiavi in ottone Istituto</t>
  </si>
  <si>
    <t>Determina n. 12 del 21/01/2022</t>
  </si>
  <si>
    <t>Fornitura di n. 10 termosifoni da 6 elementi</t>
  </si>
  <si>
    <t>Determina n. 13 del 21/01/2022</t>
  </si>
  <si>
    <t>Tagliando ordinario su automezzo tg 036AH</t>
  </si>
  <si>
    <t>Determina n. 14 del 24/01/2022</t>
  </si>
  <si>
    <t>Controllo di affidabilità su automezzo tg 952AF</t>
  </si>
  <si>
    <t>Determina n. 15 del 24/01/2022</t>
  </si>
  <si>
    <t>Fornitura materiale di consumo per automezzi</t>
  </si>
  <si>
    <t>Determina n. 16 del 26/01/2022</t>
  </si>
  <si>
    <t>Apertura casella postale anno 2022</t>
  </si>
  <si>
    <t>Determina n. 17 del 26/01/2022</t>
  </si>
  <si>
    <t>Fornitura carta A3 e A4</t>
  </si>
  <si>
    <t>Determina n. 18 del 28/01/2022</t>
  </si>
  <si>
    <t>Fornitura camici monouso</t>
  </si>
  <si>
    <t>Determina n. 19 del 28/01/2022</t>
  </si>
  <si>
    <t>Fornitura di 2 mc di sabbia/ghiaia</t>
  </si>
  <si>
    <t>Determina n. 20 del 28/01/2022</t>
  </si>
  <si>
    <t>Fornitura di n. 1 citofono BH/Portineria</t>
  </si>
  <si>
    <t>Determina n. 21 del 31/01/2021</t>
  </si>
  <si>
    <t>Servizio di manutenzione e assistenza apparati videosorveglianza CC PC</t>
  </si>
  <si>
    <t>Determina n. 22 del 31/01/2022</t>
  </si>
  <si>
    <t>Spurgo pozzetti degrassatori</t>
  </si>
  <si>
    <t>Determina n. 23 del 31/01/2022</t>
  </si>
  <si>
    <t>Disotturazione tubazione di scarico cucina detenuti NP e pozzetto degrassatore</t>
  </si>
  <si>
    <t>Determina n. 24 del 01/02/2022</t>
  </si>
  <si>
    <t>Riverniciatura tetto automezzo tg 607AE</t>
  </si>
  <si>
    <t>Determina n. 25 del 02/02/2022</t>
  </si>
  <si>
    <t>Interventi vari su automezzo tg 335AE</t>
  </si>
  <si>
    <t>Determina n. 26 del 02/02/2022</t>
  </si>
  <si>
    <t>Intervento di sanitizzazione impianto idrico</t>
  </si>
  <si>
    <t>Determina n. 27 del 09/02/2022</t>
  </si>
  <si>
    <t>Fornitura e montaggio di n. 10 fari a led muro di cinta</t>
  </si>
  <si>
    <t>Determina n. 28 del 09/02/2022</t>
  </si>
  <si>
    <t>Tagliando ordinario su automezzo tg 562AG</t>
  </si>
  <si>
    <t>Determina n. 29 del 15/02/2022</t>
  </si>
  <si>
    <t>Fornitura di materiale elettrico</t>
  </si>
  <si>
    <t>Determina n. 30 del 16/02/2022</t>
  </si>
  <si>
    <t>Fornitura materiale edile</t>
  </si>
  <si>
    <t>Determina n. 31 del 16/02/2022</t>
  </si>
  <si>
    <t>Controllo di affidabilità su automezzo tg 562AG</t>
  </si>
  <si>
    <t>Determina n. 32 del 18/02/2022</t>
  </si>
  <si>
    <t>Fornitura e posa in opera impianto elettrico e di rete locali Calla Center</t>
  </si>
  <si>
    <t>Determina n. 33 del 21/02/2022</t>
  </si>
  <si>
    <t>Fornitura di n. 2 porte complete di maniglia locali Call Center</t>
  </si>
  <si>
    <t>Determina n. 34 del 22/02/2022</t>
  </si>
  <si>
    <t>Fornitura di pavimento in LVT completo di battiscopa</t>
  </si>
  <si>
    <t>Determina n. 35 del 22/02/2022</t>
  </si>
  <si>
    <t>Convergenza su automezzo tg 335AE</t>
  </si>
  <si>
    <t>Determina n. 36 del 23/02/2022</t>
  </si>
  <si>
    <t>Fornitura codici penali e di diritto penitenziario</t>
  </si>
  <si>
    <t>Determina n. 37 del 24/02/2022</t>
  </si>
  <si>
    <t>Sostituzione scambiatore di calore su automezzo tg 210AF</t>
  </si>
  <si>
    <t>Determina n. 38 del 24/02/2022</t>
  </si>
  <si>
    <t>Controllo di affidabilità su automezzi tg 9025AG e 616AE</t>
  </si>
  <si>
    <t>Determina n. 39 del 28/02/2022</t>
  </si>
  <si>
    <t>Fornitura e montaggio di n. 2 climatizzatori locale Call center</t>
  </si>
  <si>
    <t>Determina n. 40 del 28/02/2022</t>
  </si>
  <si>
    <t>Fornitura di n. 1 termosifone da 10 elementi locale Call Center</t>
  </si>
  <si>
    <t>Determina n. 41 del 01/03/2022</t>
  </si>
  <si>
    <t>Fornitura materiale tinteggiatura locale Call center</t>
  </si>
  <si>
    <t>Determina n. 42 del 01/03/2022</t>
  </si>
  <si>
    <t>Fornitura materiale igienico sanitario magazzino detenuti</t>
  </si>
  <si>
    <t>Determina n. 43 del 07/03/2022</t>
  </si>
  <si>
    <t>Lavaggio completo di n. 10 automezzi polpen</t>
  </si>
  <si>
    <t>Determina n. 44 del 08/03/2022</t>
  </si>
  <si>
    <t>Realizzazione e applicazione scritta polpen su automezzo tg 607AE</t>
  </si>
  <si>
    <t>Determina n. 45 del 08/03/2022</t>
  </si>
  <si>
    <t>Fornitura di n. 3 lavatrici professionali da kg 8 locali lavatoi sez VP</t>
  </si>
  <si>
    <t>Determina n. 46 del 09/03/2022</t>
  </si>
  <si>
    <t>Fornitura di n. 2 falsi telai montaggio porte locale Call Center</t>
  </si>
  <si>
    <t>Determina n. 47 del 10/03/2022</t>
  </si>
  <si>
    <t>Determina n. 48 del 10/03/2022</t>
  </si>
  <si>
    <t>Fornitura materiale igienico sanitario cucina detenuti VP</t>
  </si>
  <si>
    <t>Determina n. 49 del 14/03/2022</t>
  </si>
  <si>
    <t>Riparazione DVR n. 1 sala regia</t>
  </si>
  <si>
    <t>Determina n. 50 del 14/03/2022</t>
  </si>
  <si>
    <t>Fornitura e posa in opera impianto elettrico climatizzatori locali Call Center</t>
  </si>
  <si>
    <t>Determina n. 51 del 16/03/2022</t>
  </si>
  <si>
    <t>Fornitura materiale elettrico manutenzione ordinaria</t>
  </si>
  <si>
    <t>Determina n. 52 del 17/03/2022</t>
  </si>
  <si>
    <t>Smaltimento rifiuti speciali</t>
  </si>
  <si>
    <t>Determina n. 53 del 22/03/2022</t>
  </si>
  <si>
    <t xml:space="preserve">Intervento su impianto di videosorveglianza </t>
  </si>
  <si>
    <t>Determina n. 54 del 23/03/2022</t>
  </si>
  <si>
    <t>Fornitura pavimento e rivestimento lab. Trasf. Prod. Orto</t>
  </si>
  <si>
    <t>Determina n. 55 del 25/03/2022</t>
  </si>
  <si>
    <t>Determina n. 56 del 25/03/2022</t>
  </si>
  <si>
    <t>Realizzazione scavo per passaggio tubazione scaldabagno a gas sezione femminile</t>
  </si>
  <si>
    <t>Determina n. 57 del 30/03/2022</t>
  </si>
  <si>
    <t>Fornitura piantine da semina orto solidale interno</t>
  </si>
  <si>
    <t>Determina n. 58 del 30/03/2022</t>
  </si>
  <si>
    <t>Sostituzione batteria su automezzo tg 025AG</t>
  </si>
  <si>
    <t>Determina n. 60 del 31/03/2022</t>
  </si>
  <si>
    <t>Fornitura materiale elettrico locale Call Center</t>
  </si>
  <si>
    <t>Determina n. 61 del 31/03/2022</t>
  </si>
  <si>
    <t>Intervento tecnico su cancello automatico alloggi demaniali</t>
  </si>
  <si>
    <t>Determina n. 63 del 01/04/2022</t>
  </si>
  <si>
    <t>Fornitura materiale edile locale Call Center</t>
  </si>
  <si>
    <t>Determina n. 64 del 04/04/2022</t>
  </si>
  <si>
    <t>Fornitura materiale cancelleria</t>
  </si>
  <si>
    <t>Determina n. 65 del 04/04/2022</t>
  </si>
  <si>
    <t>Fornitura scaffalatura archivi</t>
  </si>
  <si>
    <t>Determina n. 66 del 05/04/2022</t>
  </si>
  <si>
    <t>Controllo di affidabilità su automezzi tg 413AG-414AG-171AG</t>
  </si>
  <si>
    <t>Determina n. 67 del 07/04/2022</t>
  </si>
  <si>
    <t>Fornitura porte area lavorazioni MOF</t>
  </si>
  <si>
    <t>Determina n. 68 del 12/04/2022</t>
  </si>
  <si>
    <t>Fornitura arredi sala teatro</t>
  </si>
  <si>
    <t>Determina n. 69 del 13/04/2022</t>
  </si>
  <si>
    <t>Fornitura di materiale tinteggiatura corridoio e cancelli di sbarramento area lavorazione MOF</t>
  </si>
  <si>
    <t>Determina n. 70 del 13/04/2022</t>
  </si>
  <si>
    <t>Spurgo fosse biologiche e pozzetti degrassatori Istituto</t>
  </si>
  <si>
    <t>Determina n. 71 del 14/04/2022</t>
  </si>
  <si>
    <t>Fornitura e montaggio pneumatici estivi su automezzi tg 413AG-414AG</t>
  </si>
  <si>
    <t>Determina n. 72 del 14/04/2022</t>
  </si>
  <si>
    <t>Fornitura di n. 24 cf spray disinfettante climatizzatori</t>
  </si>
  <si>
    <t>Determina n. 74 del 15/04/2022</t>
  </si>
  <si>
    <t>Riparazione perdita tubazione acqua calda sanitaria</t>
  </si>
  <si>
    <t>Determina n. 75 del 19/04/2022</t>
  </si>
  <si>
    <t>Fornitura e installazione di n. 1 scheda da 8 ingressi centralino</t>
  </si>
  <si>
    <t>Determina n. 76 del 19/04/2022</t>
  </si>
  <si>
    <t>Fornitura e montaggio pneumatici estivi su automezzo tg 607AE</t>
  </si>
  <si>
    <t>Determina n. 77 del 19/04/2022</t>
  </si>
  <si>
    <t>Fornitura e montaggio sirene su automezzo tg 210AF</t>
  </si>
  <si>
    <t>Determina n. 78 del 19/04/2022</t>
  </si>
  <si>
    <t>Fornitura di materiale di consumo per automezzi</t>
  </si>
  <si>
    <t>Determina n. 79 del 29/04/2022</t>
  </si>
  <si>
    <t>Ripristino telecamere muro di cinta-cucina-sez. femminile-tunnel passeggi</t>
  </si>
  <si>
    <t>Determina n. 81 del 04/05/2022</t>
  </si>
  <si>
    <t>Fornitura e posa in opera impianto videosorveglianza area lavorazioni</t>
  </si>
  <si>
    <t>Determina n. 88 del 13/05/2022</t>
  </si>
  <si>
    <t>Determina n. 82 del 04/05/2022</t>
  </si>
  <si>
    <t>Fornitura e installazione servo scala a pedana passeggi ACE</t>
  </si>
  <si>
    <t>Determina n. 86 del 11/05/2022</t>
  </si>
  <si>
    <t>Fornitura materiale edile area lavorazioni</t>
  </si>
  <si>
    <t>Determina n. 83 del 09/05/2022</t>
  </si>
  <si>
    <t>Fornitura piante inaugurazione Call Center</t>
  </si>
  <si>
    <t>Determina n. 84 del 09/05/2022</t>
  </si>
  <si>
    <t>Buffet inaugurazione Call Center</t>
  </si>
  <si>
    <t>Determina n. 85 del 09/05/2022</t>
  </si>
  <si>
    <t>Fornitura materiale vario cucine detenuti</t>
  </si>
  <si>
    <t>Determina n. 87 del 13/05/2022</t>
  </si>
  <si>
    <t>Riparazione attrezzature varie cucine detenuti VP e NP</t>
  </si>
  <si>
    <t>Determina n. 89 del 13/05/2022</t>
  </si>
  <si>
    <t>Fornitura e posa in opera impianto videosorveglianza area lavorazioni - Integrazione lavori</t>
  </si>
  <si>
    <t>Determina n. 90 del 16/05/2022</t>
  </si>
  <si>
    <t>Materiale ferramenta locali Call Center</t>
  </si>
  <si>
    <t>Determina n. 91 del 20/05/2022</t>
  </si>
  <si>
    <t>Sostituzione pastiglie e disco freni anteriori su automezzo tg 616AE</t>
  </si>
  <si>
    <t>Determina n. 92 del 20/05/2022</t>
  </si>
  <si>
    <t>Riparazione attrezzature cucine detenuti</t>
  </si>
  <si>
    <t>Determina n. 93 del 20/05/2022</t>
  </si>
  <si>
    <t>Montaggio gomme estive su n. 9 automezzi tg polpen</t>
  </si>
  <si>
    <t>Determina n. 94 del 23/05/2022</t>
  </si>
  <si>
    <t>Riparazione trattorino Gianni ferrari e decespugliatore</t>
  </si>
  <si>
    <t>Determina n. 95 del 23/05/2022</t>
  </si>
  <si>
    <t>Sostituzione mostrina alzavetro su automezzo tg 210AF</t>
  </si>
  <si>
    <t>Determina n. 96 del 25/05/2022</t>
  </si>
  <si>
    <t>Sostituzione sensore anteriore sx penumatico su automezzo tg 562AG</t>
  </si>
  <si>
    <t>Determina n. 97 del 25/05/2022</t>
  </si>
  <si>
    <t>Determina n. 98 del 27/05/2022</t>
  </si>
  <si>
    <t>Fornitura di n. 4 telecamere sez ROP e n. 12 scatole di derivazione</t>
  </si>
  <si>
    <t>Determina n. 99 del 27/05/2022</t>
  </si>
  <si>
    <t>Fornitura di n. 18 lavabi camere di pernottamento</t>
  </si>
  <si>
    <t>Determina n. 100 del 30/05/2022</t>
  </si>
  <si>
    <t>Ricarica clima su automezzo tg 025AG</t>
  </si>
  <si>
    <t>Determina n. 101 del 31/05/2022</t>
  </si>
  <si>
    <t>RDO MEPA</t>
  </si>
  <si>
    <t>Fornitura di n. 50 tv color camere detentive e n. 30 staffe mobili</t>
  </si>
  <si>
    <t>Determina n. 102 del 01/06/2022</t>
  </si>
  <si>
    <t>Fornitura di n. 30 materassi a molle ignifughi e n. 30 guanciali ignifughi caserma agenti</t>
  </si>
  <si>
    <t>Determina n. 103 del 01/06/2022</t>
  </si>
  <si>
    <t xml:space="preserve">Fornitura materiale ferramenta </t>
  </si>
  <si>
    <t>Determina n. 104 del 08/06/2022</t>
  </si>
  <si>
    <t>Fornitura integrativa di n. 6 materassi e n. 29 guanciali caserma agenti</t>
  </si>
  <si>
    <t>Determina n. 105 del 08/06/2022</t>
  </si>
  <si>
    <t>Fornitura integrativa di n. 17 tv color camere detentive</t>
  </si>
  <si>
    <t>Determina n. 106 del 08/06/2022</t>
  </si>
  <si>
    <t>Fornitura piccole attrezzature laboratorio</t>
  </si>
  <si>
    <t>Determina n. 107 del 08/06/2022</t>
  </si>
  <si>
    <t>Fornitura di n. 50 ventilatori da tavolo e n. 6 ventilatori a piantana camere pernottamento e sezioni detentive</t>
  </si>
  <si>
    <t>Determina n. 108 del 08/06/2022</t>
  </si>
  <si>
    <t>Fornitura materiale vario giardinaggio</t>
  </si>
  <si>
    <t>Determina n. 109 del 08/06/2022</t>
  </si>
  <si>
    <t>Fornitura di materiale edile laboratorio di trasformazione prodotti ortofrutticoli</t>
  </si>
  <si>
    <t>Determina n. 110 del 09/06/2022</t>
  </si>
  <si>
    <t>Fornitura carta A4</t>
  </si>
  <si>
    <t>Determina n. 111 del 10/06/2022</t>
  </si>
  <si>
    <t>Fornitura di n. 21 ventilatori a soffitto laboratori area lavorazione</t>
  </si>
  <si>
    <t>Determina n. 112 del 13/06/2022</t>
  </si>
  <si>
    <t>Fornitura di n. 3 latte di pittura bianca laboratorio area lavorazione</t>
  </si>
  <si>
    <t>Determina n. 113 del 13/06/2022</t>
  </si>
  <si>
    <t>Fornitura di n. 50 buoni carburante gasolio</t>
  </si>
  <si>
    <t>Determina n. 114 del 14/06/2022</t>
  </si>
  <si>
    <t>Lavaggio completo di n. 2 automezzi a targa Polizia Penitenziaria</t>
  </si>
  <si>
    <t>Determina n. 115 del 15/06/2022</t>
  </si>
  <si>
    <t>N. 2 interventi di disinfestazione da parassita aree verdi Istituto</t>
  </si>
  <si>
    <t>Determina n. 116 del 21/06/2022</t>
  </si>
  <si>
    <t>Determina n. 117 del 21/06/2022</t>
  </si>
  <si>
    <t>Fornitura materiale aula informatica</t>
  </si>
  <si>
    <t>Determina n. 118 del 21/06/2022</t>
  </si>
  <si>
    <t>Fornitura accessori/arredi uffici</t>
  </si>
  <si>
    <t>Determina n. 119 del 21/06/2022</t>
  </si>
  <si>
    <t>Fornitura accessori/arredi aule scolastiche</t>
  </si>
  <si>
    <t>Determina n. 120 del 21/06/2022</t>
  </si>
  <si>
    <t>Fornitura e posa in opera impianto elettrico nuovi locali Servizio Sopravvitto</t>
  </si>
  <si>
    <t>Determina n. 121 del 21/06/2022</t>
  </si>
  <si>
    <t>Fornitura attrezzature palestra sezione femminile</t>
  </si>
  <si>
    <t>Determina n. 122 del 22/06/2022</t>
  </si>
  <si>
    <t>Fornitura e applicazione pellicola antisolare vetrate portineria</t>
  </si>
  <si>
    <t>Determina n. 123 del 23/06/2022</t>
  </si>
  <si>
    <t>Fornitura e montaggio cartellonistica area verde</t>
  </si>
  <si>
    <t>Determina n. 124 del 23/06/2022</t>
  </si>
  <si>
    <t>Tagliando ordinario su automezzo tg 616AE</t>
  </si>
  <si>
    <t>Determina n. 125 del 23/06/2022</t>
  </si>
  <si>
    <t>Fornitura di materiale edile per la manutenzione ordinaria</t>
  </si>
  <si>
    <t>Determina n. 126 del 27/06/2022</t>
  </si>
  <si>
    <t>Ricarica clima su automezzo tg 492AF</t>
  </si>
  <si>
    <t>Determina n. 127 del 28/06/2022</t>
  </si>
  <si>
    <t>Sostituzione kit completo cinghia di distribuzione su automezzo tg 952AF</t>
  </si>
  <si>
    <t>Determina n. 128 del 29/06/2022</t>
  </si>
  <si>
    <t>Determina n. 129 del 30/06/2022</t>
  </si>
  <si>
    <t>Fornitura contenitori per alimenti per la cucina detenuti VP</t>
  </si>
  <si>
    <t>Determina n. 130 del 30/06/2022</t>
  </si>
  <si>
    <t xml:space="preserve"> AFFIDAMENTO DIRETTO IN ADESIONE AD ACCORDO QUADRO/CONVENZIONE MEPA</t>
  </si>
  <si>
    <t>OD MEPA Contratto manutenzione assistenza 2022  Rilevazione Presenze / Produzione / Accessi</t>
  </si>
  <si>
    <t>Prot.  n° 6576760 del 03/01/2022 C.C. FERRARA</t>
  </si>
  <si>
    <t>TD Mepa Richiesta di D.P.I. mascherine FFP2 Gennaio 2022 p</t>
  </si>
  <si>
    <t>Prot. n°1987279  del 04/01/2022 C.C. FERRARA</t>
  </si>
  <si>
    <t>TD Mepa Richiesta di D.P.I. mascherine FFP2 Gennaio 2022 d</t>
  </si>
  <si>
    <t>Prot. n°1987303  del 04/01/2022 C.C. FERRARA</t>
  </si>
  <si>
    <t>TD Mepa Richiesta di D.P.I. mascherine FFP2 Gennaio 2022 c</t>
  </si>
  <si>
    <t>Prot. n°1987311  del 04/01/2022 C.C. FERRARA</t>
  </si>
  <si>
    <t>TD Mepa Richiesta di D.P.I. mascherine FFP2 Gennaio 2022 b</t>
  </si>
  <si>
    <t>Prot. n°1987318  del 04/01/2022 C.C. FERRARA</t>
  </si>
  <si>
    <t>AFFIDAMENTO IN ECONOMIA - AFFIDAMENTO DIRETTO PER CONTRATTI DI IMPORTO INFERIORE A € 40.000 AFFIDATI EX ART 36 D.L.vo n.50/2016</t>
  </si>
  <si>
    <t>Richiesta  vetri ANTINFORTUNISTICO per ripristino danneggiamenti detenuti Gennaio 2022</t>
  </si>
  <si>
    <t>Prot. n°239  del 07/01/2022 C.C. FERRARA</t>
  </si>
  <si>
    <t>Richiesta fornitura materiale per ripristino danni e manutenzioni ordinarie e duplicazione chiavi Gennaio 2022</t>
  </si>
  <si>
    <t>Prot. n°238  del 07/01/2022 C.C. FERRARA</t>
  </si>
  <si>
    <t>CONFRONTO COMPETITIVO IN ADESIONE AD ACCORDO QUADRO/CONVENZIONE MEPA</t>
  </si>
  <si>
    <t>Ripristino del sistema di Rilevazione Presenze / Produzione / Accessi CCFerrara Gennaio 2022</t>
  </si>
  <si>
    <t>Prot. n°450  del 12/01/2022 C.C. FERRARA</t>
  </si>
  <si>
    <t xml:space="preserve">AFFIDAMENTO IN ECONOMIA - AFFIDAMENTO DIRETTO PER CONTRATTI DI IMPORTO INFERIORE A € 40.000 AFFIDATI EX ART 125 O CON PROCEDURA NEGOZIATA SENZA BANDO </t>
  </si>
  <si>
    <t>Richiesta intervento autoambulanza per trasporto detenuti Gennaio 2022</t>
  </si>
  <si>
    <t>Prot. n°451  del 12/01/2022 C.C. FERRARA</t>
  </si>
  <si>
    <t>RDO MEPA Televisori per camere detentive Gennaio 2022</t>
  </si>
  <si>
    <t>Prot. n°2955098  del 08/01/2022 C.C. FERRARA</t>
  </si>
  <si>
    <t>RDO Mepa Richiesta  materiale pulizia igienico sanitaria Febb 2022</t>
  </si>
  <si>
    <t>Prot. n° 2944075 del 18/01/2022 C.C. FERRARA</t>
  </si>
  <si>
    <t>TD Mepa Richiesta di D.P.I. Gennaio 2022 p</t>
  </si>
  <si>
    <t>Prot. n° 1993792 del 14/01/2022 C.C. FERRARA</t>
  </si>
  <si>
    <t>TD Mepa Richiesta di D.P.I. Gennaio 2022 b</t>
  </si>
  <si>
    <t>Prot. n°1993785  del 14/01/2022 C.C. FERRARA</t>
  </si>
  <si>
    <t>TD Mepa Richiesta di materiale di vettovagliamento per la popolazione detenuta Gennaio 2022 d</t>
  </si>
  <si>
    <t>Prot. n°1996068  del 18/01/2022 C.C. FERRARA</t>
  </si>
  <si>
    <t xml:space="preserve">Proroga semestre Convenzione CONSIP multifunzione 26 LOTTO2 ordine n.3290569 </t>
  </si>
  <si>
    <t>Prot. n° 1271 del 26/01/2022 C.C. FERRARA</t>
  </si>
  <si>
    <t>installazione nuova postazione al sistema telefonate detenuti Gennaio 2022</t>
  </si>
  <si>
    <t>Prot. n°6599967  del 20/01/2022 C.C. FERRARA</t>
  </si>
  <si>
    <t>Richiesta fornitura materiale per ripristino danni e manutenzioni ordinarie e adeguamento sala regia Febbraio 2022</t>
  </si>
  <si>
    <t>Prot. n°1457  del 28/01/2022 C.C. FERRARA</t>
  </si>
  <si>
    <t>sopralluogo e rilascio dell’asseverazione ai fini della attestazione di rinnovo periodico di conformità antincendio</t>
  </si>
  <si>
    <t>Prot. n° 1458 del 28/01/2022 C.C. FERRARA</t>
  </si>
  <si>
    <t>TD MePa interventi a chiamata ripristino cucine detenuti 2022-2024</t>
  </si>
  <si>
    <t>Prot. n°2034469  del 22/02/2022 C.C. FERRARA</t>
  </si>
  <si>
    <t>TD MePa interventi a chiamata impianti idricosanitari e termoidraulici 2022-2024</t>
  </si>
  <si>
    <t>Prot. n°2034471  del 22/02/2022 C.C. FERRARA</t>
  </si>
  <si>
    <t>TD MEPA Fornitura lastre materassi e guanciali detenuti Febbraio 2022</t>
  </si>
  <si>
    <t>Prot. n° 2006819 del 28/01/2022 C.C. FERRARA</t>
  </si>
  <si>
    <t>RDO MEPA Fornitura lastre materassi e guanciali detenuti Febbraio 2022</t>
  </si>
  <si>
    <t>Prot. n°2953564  del 22/02/2022 C.C. FERRARA</t>
  </si>
  <si>
    <t>Richiesta intervento autoambulanza per trasporto detenuti Febbraio 2022</t>
  </si>
  <si>
    <t>Prot. n°2247  del 10/02/2022 C.C. FERRARA</t>
  </si>
  <si>
    <t>richiesta sostituzione e noleggio bombola azoto necessario all’impianto di riscaldamento Febbraio 2022</t>
  </si>
  <si>
    <t>Prot. n°2246  del 10/02/2022 C.C. FERRARA</t>
  </si>
  <si>
    <t>OD MEPA Ripristino apparecchio sistema telefonate detenuti con ricondizionato comprensivo di ritiro dell'unità guasta Febbraio 2022</t>
  </si>
  <si>
    <t>Prot. n°661041  del 22/02/2022 C.C. FERRARA</t>
  </si>
  <si>
    <t>Richiesta fornitura materiale per ripristino danni e manutenzioni ordinarie e adeguamento sala regia Marzo 2022</t>
  </si>
  <si>
    <t>Prot. n°3561  del 04/03/2022 C.C. FERRARA</t>
  </si>
  <si>
    <t>Richiesta fornitura materiale per ripristino Automezzo targa  PP067AE</t>
  </si>
  <si>
    <t>Prot. n°3747  del 08/03/2022 C.C. FERRARA</t>
  </si>
  <si>
    <t>TD Mepa Richiesta di D.P.I. Marzo 2022 p</t>
  </si>
  <si>
    <t>Prot. n°2052648  del 08/03/2022 C.C. FERRARA</t>
  </si>
  <si>
    <t>TD Mepa Richiesta di D.P.I. Marzo 2022 d</t>
  </si>
  <si>
    <t>Prot. n°2052646  del 08/03/2022 C.C. FERRARA</t>
  </si>
  <si>
    <t>Richiesta sopralluogo per verifica ripristino e adeguamento forno per ceramica</t>
  </si>
  <si>
    <t>Prot. n°4199  del 16/03/2022 C.C. FERRARA</t>
  </si>
  <si>
    <t>Richiesta fornitura materiale per ripristino danni e manutenzioni ordinarie Marzo 2022</t>
  </si>
  <si>
    <t>Prot. n°4393  del 18/03/2022 C.C. FERRARA</t>
  </si>
  <si>
    <t>Richiesta intervento autoambulanza per trasporto detenuti Marzo 2022</t>
  </si>
  <si>
    <t>Prot. n°4727  del 24/03/2022 C.C. FERRARA</t>
  </si>
  <si>
    <t>RDO MEPA affidamento del servizio di verifiche periodiche ex Art.13 del DPR 30 aprile 1999, n. 162 e seguenti, degli impianti elevatori di Questa Casa Circondariale</t>
  </si>
  <si>
    <t>Prot. n°2988339  del 29/03/2022 C.C. FERRARA</t>
  </si>
  <si>
    <t>Richiesta di biglietti Aerei per traduzione detenuto  Marzo 2022</t>
  </si>
  <si>
    <t>Prot. n°4975  del 29/03/2022 C.C. FERRARA</t>
  </si>
  <si>
    <t>Richiesta di materiale per ripristino danneggiamenti e manutenzioni ordinarie della Casa Circondariale di Ferrara Aprile 2022</t>
  </si>
  <si>
    <t>Prot. n°5563  del 07/04/2022 C.C. FERRARA</t>
  </si>
  <si>
    <t>Ripristino Automezzo targa  PP700AF</t>
  </si>
  <si>
    <t>Prot. n°5869  del 13/04/2022 C.C. FERRARA</t>
  </si>
  <si>
    <t>Richiesta intervento degli automezzi con targa, PP267AH,PP483AG, PP122AF, PP182AG, PP123AF, PP026AG</t>
  </si>
  <si>
    <t>Prot. n°5870  del 13/04/2022 C.C. FERRARA</t>
  </si>
  <si>
    <t>Richiesta fornitura materiale per ripristino danni e manutenzioni ordinarie Aprile 2022</t>
  </si>
  <si>
    <t>Prot. n°6035  del 15/04/2022 C.C. FERRARA</t>
  </si>
  <si>
    <t>Richiesta di biglietti Aerei per traduzione detenuto  Aprile 2022</t>
  </si>
  <si>
    <t>Prot. n°6507  del 27/04/2022 C.C. FERRARA</t>
  </si>
  <si>
    <t>Richiesta fornitura materiale per ripristino danni e manutenzioni ordinarie Maggio 2022</t>
  </si>
  <si>
    <t>Prot. n°6741  del 02/05/2022 C.C. FERRARA</t>
  </si>
  <si>
    <t>Servizio lavaggio completo interno esterno degli Automezzi NTP della Casa Circondariale di Ferrara  Maggio 2022</t>
  </si>
  <si>
    <t>Prot. n°7331  del 12/05/2022 C.C. FERRARA</t>
  </si>
  <si>
    <t>Richiesta di materiale per separazione ambiente rack server direzione della  Casa Circondariale di Ferrara Giugno 2022</t>
  </si>
  <si>
    <t>Prot. n°8305  del 27/05/2022 C.C. FERRARA</t>
  </si>
  <si>
    <t>Richiesta di materiale ferramenta per separazione ambiente rack server direzione della  Casa Circondariale di Ferrara Giugno 2022</t>
  </si>
  <si>
    <t>Prot. n°8304  del 27/05/2022 C.C. FERRARA</t>
  </si>
  <si>
    <t>OD DIRETTO Ripristino apparecchio sistema telefonate detenuti con ricondizionato comprensivo di ritiro dell'unità guasta Maggio 2022</t>
  </si>
  <si>
    <t>Prot. n°8316  del 27/05/2022 C.C. FERRARA</t>
  </si>
  <si>
    <t>Richiesta materiale per ripristino metal detector portatili</t>
  </si>
  <si>
    <t>Prot. n°8506  del 01/06/2022 C.C. FERRARA</t>
  </si>
  <si>
    <t>richiesta fornitura ventilatori a pale da soffitto da installare negli ambienti detentivi comuni</t>
  </si>
  <si>
    <t>Prot. n°8988  del 15/06/2022 C.C. FERRARA</t>
  </si>
  <si>
    <t>Interventi di trattamento intensificato nei confronti degli autori di retai violenti su donne e minori.</t>
  </si>
  <si>
    <t>Prot. 8019/SAG del 24/05/2022 C.C. FERRARA</t>
  </si>
  <si>
    <t>Richiesta intervento autoambulanza per trasporto detenuti Giugno 2022</t>
  </si>
  <si>
    <t>Prot. n°9584  del 21/06/2022 C.C. FERRARA</t>
  </si>
  <si>
    <t>Determina AFFIDAMENTO IN ECONOMIA  - AFFIDAMENTO DIRETTO</t>
  </si>
  <si>
    <t>Lavori di ordinaria manutenzione – ultimazione lavori su impianto idraulico sezione Oasi e Direzione</t>
  </si>
  <si>
    <t>Acquisto mascherine FFP2 bianche n. 10.000</t>
  </si>
  <si>
    <t>Determina AFFIDAMENTO IN ECONOMIA - AFFIDAMENTO DIRETTO</t>
  </si>
  <si>
    <t>Affidamento incarico di verifica dell'impianto di messa a terra DPR 462/2001</t>
  </si>
  <si>
    <t xml:space="preserve">Fornitura suppellettili per camera di pernottamento Atrio Sezione </t>
  </si>
  <si>
    <t>Determina RDO CONSIP</t>
  </si>
  <si>
    <t>Gara per aggiudicazione servizio di manutenzione impianto elettrico.  marzo 2022- febbraio 2023</t>
  </si>
  <si>
    <t xml:space="preserve">Determina ODA MEPA </t>
  </si>
  <si>
    <t xml:space="preserve">Acquisto materiale igienizzante per profilassi coronavirus –  febbraio 2022 </t>
  </si>
  <si>
    <t xml:space="preserve">Gara conduzione e manutenzione centrali termiche </t>
  </si>
  <si>
    <t>Interventi manutenzione elettrica - gennaio 2022: sostituzione elettro-serratura cancello piano terra sezione ordinaria, controllo cancelli automatici atrio</t>
  </si>
  <si>
    <t xml:space="preserve">Gara per aggiudicazione della fornitura di una pentola a gas a riscaldamento diretto per la cucina detenuti </t>
  </si>
  <si>
    <t>Determina a contrarre RDO CONSIP</t>
  </si>
  <si>
    <t>Gara per aggiudicazione della fornitura boiler e modifica impianto di produzione acqua calda sanitaria presso la centrale termica principale</t>
  </si>
  <si>
    <t>Copia di n. 16 chiavi di cassette di sicurezza</t>
  </si>
  <si>
    <t xml:space="preserve">91.80 </t>
  </si>
  <si>
    <t>Lavori straordinari preparatori e inizio stesura tubi per nuova linea riscaldamento – sezione Oasi e Reparto Sanitario – I PARTE</t>
  </si>
  <si>
    <t xml:space="preserve">II PARTE – materiali per ultimazione lavori straordinari  per nuova linea riscaldamento – sezione Oasi e Reparto Sanitario. </t>
  </si>
  <si>
    <t>III PARTE – lavori straordinari nuova linea riscaldamento – Palazzina direzione e Caserma di Polizia Penitenziaria femminile</t>
  </si>
  <si>
    <t xml:space="preserve">Acquisto prodotti di pulizia – febbraio 2022 – </t>
  </si>
  <si>
    <t>Determina AFFIDAMENTO IN ECONOMIA -  AFFIDAMENTO DIRETTO</t>
  </si>
  <si>
    <t>Acquisto materiale elettrico e hardware vario per apparecchiature informatiche.</t>
  </si>
  <si>
    <t xml:space="preserve">Fornitura carriola per area verde </t>
  </si>
  <si>
    <t xml:space="preserve">Fornitura robot tritatutto per cucina sezione Oasi. </t>
  </si>
  <si>
    <t>Determina AFFIDAMENTO IN ECONOMIA  - TRATTATIVA DIRETTA CONSIP</t>
  </si>
  <si>
    <t>Manutenzione presidi antincendio I semestre 2022</t>
  </si>
  <si>
    <t>fornitura valigetta con coltelli per cucina detenuti</t>
  </si>
  <si>
    <t>Verifica annuale del documento di valutazione del rischio legionellosi e analisi di laboratorio relative.</t>
  </si>
  <si>
    <t>Manutenzione centrali termiche: interventi vari dicembre II parte: sistemazione impianto acqua sanitaria e centrale termica piccola; sostituzione pompa ricircolo acqua sanitaria centrale termica grande; fornitura e sostituzione vasi di espansione per circuito sanitario (ex preventivo n. 225 del 18.08.2021).</t>
  </si>
  <si>
    <t>Manutenzione elettrica: interventi febbraio 2022 (allarme DVR al III cancello).</t>
  </si>
  <si>
    <t>Servizio di affilatura n. 7 coltelli di varie misure e n. 3 lame di frullatore</t>
  </si>
  <si>
    <t>Fornitura materiale edile per camera detentiva n. 2 al III piano sezione comuni</t>
  </si>
  <si>
    <t>Fornitura lattoniera per cortile passeggi</t>
  </si>
  <si>
    <t>Fornitura n. 4 bandiere</t>
  </si>
  <si>
    <t>Fornitura n. 5 codici penale e di procedura penale (edizione del 2021–2022).</t>
  </si>
  <si>
    <t>Gara implementazione impianto videosorveglianza interno Istituto ed elettrificazione cancelli sbarramento</t>
  </si>
  <si>
    <t xml:space="preserve">Fornitura additivo ADDBLUE - FIAT TALENTO 160 AH – </t>
  </si>
  <si>
    <t>Prelievi dell'acqua e controlli per rischio legionellosi - previsti dal DVR - tramite la ditta di manutenzione idrica</t>
  </si>
  <si>
    <t xml:space="preserve">Fornitura di n. 1 lavabo con scarichi e fissaggio, per danni provocati in una camera di pernottamento al primo piano della sezione comuni </t>
  </si>
  <si>
    <t>Fornitura imbuto per rifornimento auto e materiale cucina detenuti</t>
  </si>
  <si>
    <t>Biglietti aerei traduzione detenuto da parte della Pol. Pen - 1/04/2022</t>
  </si>
  <si>
    <t xml:space="preserve">Fornitura battiscopa per uffici nuovi – Direzione-. </t>
  </si>
  <si>
    <t>Manutenzione elettrica: interventi marzo 2022 – campanello sez. femminile, plafoniere infermeria e atrio, DVR Portineria Centrale, bracci cancello.</t>
  </si>
  <si>
    <t>Manutenzione presidi antincendiofornitura: maschera pieno-facciale con filtro e ricarica n. 2 estintori</t>
  </si>
  <si>
    <t>Biglietti aerei traduzione del 14/04 e del 23/04/2022</t>
  </si>
  <si>
    <t>Fornitura Acquisto bilancia e altra attrezzatura cucina detenuti (n. 5 mestoli per spaghetti e n. 1 spremiagrumi)</t>
  </si>
  <si>
    <t>fornitura di n. 1 lavabo, 1 w.c. e una cassetta per w.c. per il bagno matricola</t>
  </si>
  <si>
    <t>Fornitura visiere protettive in PVC -  per protezione da COVID</t>
  </si>
  <si>
    <t>Manutenzione idrica: riparazione termo stanza 19 al 3° piano</t>
  </si>
  <si>
    <t>Manutenzione idrica: sostituzione cassetta wc e rubinetto bagno uffici direzione</t>
  </si>
  <si>
    <t>Manutenzione idrica: collegamento cuoci pasta cucina detenuti</t>
  </si>
  <si>
    <t>Manutenzione idrica: riparazione termo camere detentive n. 10 e n.13 al III piano sezione comuni</t>
  </si>
  <si>
    <t>verifica biennale della AUSL impianto ascensore del 6 giugno 2022</t>
  </si>
  <si>
    <t>Manutenzione elettrica: implementazione impianto videosorveglianza interno Istituto ed elettrificazione cancelli sbarramento</t>
  </si>
  <si>
    <t>Fornitura poltrona portineria centrale</t>
  </si>
  <si>
    <t>Fornitura tastiera e mouse per attività detentui</t>
  </si>
  <si>
    <t>Rinnovo contratto lavaggio biancheria</t>
  </si>
  <si>
    <t>Manutenzione elettrica: interventi aprile 2022 – 1 parte: adeguamento impianti messa a terra in seguito a verifica ditta incaricata</t>
  </si>
  <si>
    <t>Manutenzione elettrica: interventi aprile 2022 – 2 parte: Riparazione cancelli atrio e trasformatore campanello sez. scale</t>
  </si>
  <si>
    <t>Diritti di segreteria presentazione MUD</t>
  </si>
  <si>
    <t xml:space="preserve">RIMBORSO tassa presentazione denuncia MUD 2021 alla camera di commercio </t>
  </si>
  <si>
    <t>Fornitura materiale edile per nuova stanza medici - Reparto Sanitario</t>
  </si>
  <si>
    <t>Sostituzione pneumatici invernali con quelli estivi (FIAT Talento tg 160AH, Jeep Renegade tg 788AG e Lancia Delta tg 574AF)</t>
  </si>
  <si>
    <t>Fornitura benzina per tagliaerba</t>
  </si>
  <si>
    <t>Fornitura materiale informatico per cablare uffici Direzione -ex archivio-</t>
  </si>
  <si>
    <t xml:space="preserve">Fornitura serratura camera detentiva  </t>
  </si>
  <si>
    <t>Fornitura ADBLUE – additivo - per FIAT TALENTO tg 160AH</t>
  </si>
  <si>
    <t>Assistenza alla verifica biennale con la AUSL impianto ascensore del 6 giugno 2022</t>
  </si>
  <si>
    <t>Manutenzione elettrica: interventi MAGGIO 22 -  motore 4 cancello, monitor sala regia, cancelli vari, DVR Oasi, sostituito neon in una camera detentiva e in infermeria -</t>
  </si>
  <si>
    <t xml:space="preserve">Manutenzione idrica: prosecuzione contrattuale per ulteriori 3 mesi </t>
  </si>
  <si>
    <t>Decreto approvazione</t>
  </si>
  <si>
    <t>codici penitenziari</t>
  </si>
  <si>
    <t>nr.  1 02/01/2022 Area Contabile</t>
  </si>
  <si>
    <t>rionnovo certificato antincendi</t>
  </si>
  <si>
    <t>nr.  2 02/01/2022 Area Contabile</t>
  </si>
  <si>
    <t>rifornimento carburante emergenza</t>
  </si>
  <si>
    <t>nr.  3 02/01/2022 Area Contabile</t>
  </si>
  <si>
    <t>FORNITURA GAS IN CONVENZIONE CONSIP</t>
  </si>
  <si>
    <t>nr.  4 02/01/2022 Area Contabile</t>
  </si>
  <si>
    <t>FORNITURA CARBURANTE IN CONVENZIONE CONSIP</t>
  </si>
  <si>
    <t>nr.  5 02/01/2022 Area Contabile</t>
  </si>
  <si>
    <t>FORNITURA ACQUA POTABILE</t>
  </si>
  <si>
    <t>nr.  6 03/01/2022 Area Contabile</t>
  </si>
  <si>
    <t>nr.  7 15/01/2022 Area Contabile</t>
  </si>
  <si>
    <t>nr.  8 15/01/2022 Area Contabile</t>
  </si>
  <si>
    <t>Kit rilevamento stupefacenti</t>
  </si>
  <si>
    <t>nr.  9 17/01/2022 Area Contabile</t>
  </si>
  <si>
    <t>Acquisto 2 telefoni detenuti con lettore tessera</t>
  </si>
  <si>
    <t>nr.  10 19/01/2022 Area Contabile</t>
  </si>
  <si>
    <t>SERVIZI POSTALI</t>
  </si>
  <si>
    <t>nr.  11 19/01/2022 Area Contabile</t>
  </si>
  <si>
    <t>nr.  12 24/01/2022 Area Contabile</t>
  </si>
  <si>
    <t>ACQUISTO MASCHERINE CHIRURGICHE E FPP2</t>
  </si>
  <si>
    <t>nr.  13 26/01/2022 Area Contabile</t>
  </si>
  <si>
    <t>sostituzione motoriduttore elettromeccanico portineria</t>
  </si>
  <si>
    <t>nr.  14 27/01/2022 Area Contabile</t>
  </si>
  <si>
    <t>sanificazione ambienti covid-19</t>
  </si>
  <si>
    <t>nr.  15 27/01/2022 Area Contabile</t>
  </si>
  <si>
    <t xml:space="preserve">FORNITURA EE IN CONVENZIONE CONSIP </t>
  </si>
  <si>
    <t>nr.  16 27/01/2022 Area Contabile</t>
  </si>
  <si>
    <t>Acquisto spogliatoio metallico per nuova mensa di servizio</t>
  </si>
  <si>
    <t>nr.  17 29/01/2022 Area Contabile</t>
  </si>
  <si>
    <t>nr.  18 31/01/2022 Area Contabile</t>
  </si>
  <si>
    <t>SERVIZIO LAVANDERIA DETENUTI</t>
  </si>
  <si>
    <t>nr.  19 31/01/2022 Area Contabile</t>
  </si>
  <si>
    <t>MANUTENZIONE IMPIANTO ELETTRICO</t>
  </si>
  <si>
    <t>nr.  20 31/01/2022 Area Contabile</t>
  </si>
  <si>
    <t xml:space="preserve">ACQUISTO FRIGORIFERO E STERILIZZATORE PER MENSA </t>
  </si>
  <si>
    <t>nr.  21 01/02/2022 Area Contabile</t>
  </si>
  <si>
    <t>attrezzature mos - forno a convenzione</t>
  </si>
  <si>
    <t>nr.  22 02/02/2022 Area Contabile</t>
  </si>
  <si>
    <t>ACQUISTO MATERIALE IGIENICO</t>
  </si>
  <si>
    <t>nr.  23 02/02/2022 Area Contabile</t>
  </si>
  <si>
    <t>Acquisto armadio monoblocco per detergenti mensa personal</t>
  </si>
  <si>
    <t>nr.  24 03/02/2022 Area Contabile</t>
  </si>
  <si>
    <t>nr.  25 04/02/2022 Area Contabile</t>
  </si>
  <si>
    <t>SERVIZI TELEFONICI</t>
  </si>
  <si>
    <t>nr.  27 10/02/2022 Area Contabile</t>
  </si>
  <si>
    <t>Acquisto carburante per utensileria a scoppio</t>
  </si>
  <si>
    <t>nr.  28 15/02/2022 Area Contabile</t>
  </si>
  <si>
    <t>NOLEGGI FOTOCOPIATORI IN CONVENZIONE CONSIP</t>
  </si>
  <si>
    <t>nr.  29 16/02/2022 Area Contabile</t>
  </si>
  <si>
    <t>nr.  30 18/02/2022 Area Contabile</t>
  </si>
  <si>
    <t>nr.  31 23/02/2022 Area Contabile</t>
  </si>
  <si>
    <t>nr.  32 23/02/2022 Area Contabile</t>
  </si>
  <si>
    <t>nr.  33 23/02/2022 Area Contabile</t>
  </si>
  <si>
    <t>Trasporto tramite carro attrezzi CC. Rimini e e rientro Fiat Brava tg.Pol Pen.087 ac</t>
  </si>
  <si>
    <t>nr.  34 25/02/2022 Area Contabile</t>
  </si>
  <si>
    <t>forntiura giornali biblioteca detenuti</t>
  </si>
  <si>
    <t>nr.  35 28/02/2022 Area Contabile</t>
  </si>
  <si>
    <t>nr.  36 28/02/2022 Area Contabile</t>
  </si>
  <si>
    <t>SERVIZIO TELEFONIA FISSA IN CONVENZIONE CONSIP</t>
  </si>
  <si>
    <t>nr.  37 28/02/2022 Area Contabile</t>
  </si>
  <si>
    <t>nr.  38 28/02/2022 Area Contabile</t>
  </si>
  <si>
    <t>nr.  39 28/02/2022 Area Contabile</t>
  </si>
  <si>
    <t>nr.  40 28/02/2022 Area Contabile</t>
  </si>
  <si>
    <t>nr.  41 02/03/2022 Area Contabile</t>
  </si>
  <si>
    <t>ACQUISTO ED INSTALLAZIONE N. 5 TESTE TERMOSTATICHE PER RADIATORI</t>
  </si>
  <si>
    <t>nr.  42 03/03/2022 Area Contabile</t>
  </si>
  <si>
    <t>Tagliando manuntezione Fiat Talento tg PP743AG</t>
  </si>
  <si>
    <t>nr.  43 07/03/2022 Area Contabile</t>
  </si>
  <si>
    <t>nr.  44 07/03/2022 Area Contabile</t>
  </si>
  <si>
    <t>Sostituzione vetro su finestra Ufficio Referente Informatico</t>
  </si>
  <si>
    <t>nr.  45 08/03/2022 Area Contabile</t>
  </si>
  <si>
    <t>manutenzione cancelli automatici</t>
  </si>
  <si>
    <t>nr.  47 09/03/2022 Area Contabile</t>
  </si>
  <si>
    <t>Techvision assitenza da remoto su centralino telefonate detenuti</t>
  </si>
  <si>
    <t>nr.  49 10/03/2022 Area Contabile</t>
  </si>
  <si>
    <t>Acquisto lubrificante per Jeep</t>
  </si>
  <si>
    <t>nr.  50 15/03/2022 Area Contabile</t>
  </si>
  <si>
    <t>MANUT. ORDINARIA FABBRICATO</t>
  </si>
  <si>
    <t>nr.  51 15/03/2022 Area Contabile</t>
  </si>
  <si>
    <t>SERVIZIO DI SOSTITUZIONE SERRATURA PORTA SCORREVOLE SU MERCEDES SPRINTER  TG PP907</t>
  </si>
  <si>
    <t>nr.  52 16/03/2022 Area Contabile</t>
  </si>
  <si>
    <t>nr.  53 22/03/2022 Area Contabile</t>
  </si>
  <si>
    <t>Acquisto cancelleria per attività detenuti</t>
  </si>
  <si>
    <t>nr.  54 23/03/2022 Area Contabile</t>
  </si>
  <si>
    <t>Acquisto materiale informatico</t>
  </si>
  <si>
    <t>nr.  55 23/03/2022 Area Contabile</t>
  </si>
  <si>
    <t>nr.  56 23/03/2022 Area Contabile</t>
  </si>
  <si>
    <t>nr.  57 23/03/2022 Area Contabile</t>
  </si>
  <si>
    <t>nr.  58 28/03/2022 Area Contabile</t>
  </si>
  <si>
    <t>nr.  59 30/03/2022 Area Contabile</t>
  </si>
  <si>
    <t>nr.  60 31/03/2022 Area Contabile</t>
  </si>
  <si>
    <t>nr.  61 31/03/2022 Area Contabile</t>
  </si>
  <si>
    <t>nr.  62 31/03/2022 Area Contabile</t>
  </si>
  <si>
    <t>nr.  63 01/04/2022 Area Contabile</t>
  </si>
  <si>
    <t>MANUTENZIONI IMPIANTO ANTINCENDIO 1° E 2° SEMESTRE  CONTROLLO CONTROLLO E REVISIONE ESTINTORI</t>
  </si>
  <si>
    <t>nr.  64 11/04/2022 Area Contabile</t>
  </si>
  <si>
    <t>nr.  65 11/04/2022 Area Contabile</t>
  </si>
  <si>
    <t xml:space="preserve">manutenzione automezzi servizio </t>
  </si>
  <si>
    <t>nr.  70 12/04/2022 Area Contabile</t>
  </si>
  <si>
    <t>nr.  71 12/04/2022 Area Contabile</t>
  </si>
  <si>
    <t>servizio derattizzazione - deblattazione</t>
  </si>
  <si>
    <t>nr.  72 13/04/2022 Area Contabile</t>
  </si>
  <si>
    <t>MATERIALE IGIENICO PER DETENUTI</t>
  </si>
  <si>
    <t>nr.  73 13/04/2022 Area Contabile</t>
  </si>
  <si>
    <t>nr.  74 14/04/2022 Area Contabile</t>
  </si>
  <si>
    <t>nr.  75 20/04/2022 Area Contabile</t>
  </si>
  <si>
    <t>nr.  76 20/04/2022 Area Contabile</t>
  </si>
  <si>
    <t>nr.  77 20/04/2022 Area Contabile</t>
  </si>
  <si>
    <t>visite medico competente al personale</t>
  </si>
  <si>
    <t>nr.  78 21/04/2022 Area Contabile</t>
  </si>
  <si>
    <t>ACQUISTO CARTA A4 E A3 PER STAMPANTI E FOTOCOPIATORI</t>
  </si>
  <si>
    <t>nr.  79 27/04/2022 Area Contabile</t>
  </si>
  <si>
    <t>nr.  80 27/04/2022 Area Contabile</t>
  </si>
  <si>
    <t>Fornitura ed installazione barra stradale ingresso</t>
  </si>
  <si>
    <t>nr.  81 29/04/2022 Area Contabile</t>
  </si>
  <si>
    <t>Acquisto telecomandi universali per polazione detenuta</t>
  </si>
  <si>
    <t>nr.  82 29/04/2022 Area Contabile</t>
  </si>
  <si>
    <t>nr.  83 30/04/2022 Area Contabile</t>
  </si>
  <si>
    <t>nr.  84 30/04/2022 Area Contabile</t>
  </si>
  <si>
    <t>nr.  85 02/05/2022 Area Contabile</t>
  </si>
  <si>
    <t>nr.  86 06/05/2022 Area Contabile</t>
  </si>
  <si>
    <t>Manutenzione ordinaria, pulizia e sanificazione impianto di climatizzazione della Casa Circondariale di Ravenna.</t>
  </si>
  <si>
    <t>nr.  87 21/05/2022 Area Contabile</t>
  </si>
  <si>
    <t>nr.  88 23/05/2022 Area Contabile</t>
  </si>
  <si>
    <t>nr.  89 23/05/2022 Area Contabile</t>
  </si>
  <si>
    <t>nr.  90 23/05/2022 Area Contabile</t>
  </si>
  <si>
    <t>Lavorazione elettriche su fiat Talento n. telaio ZFAFJL002J5078512</t>
  </si>
  <si>
    <t>nr.  91 26/05/2022 Area Contabile</t>
  </si>
  <si>
    <t>collegamento bagno esterno area verde</t>
  </si>
  <si>
    <t>nr.  93 16/06/2022 Area Contabile</t>
  </si>
  <si>
    <t xml:space="preserve">FORNITURA MATERIALE EDILE </t>
  </si>
  <si>
    <t>nr.  94 20/06/2022 Area Contabile</t>
  </si>
  <si>
    <t>Fornitura materiale idraulico -soffioni per doccia</t>
  </si>
  <si>
    <t>nr.  95 22/06/2022 Area Contabile</t>
  </si>
  <si>
    <t>Riparazione vetro su Fiat Scudo Pol Pen 697 AF</t>
  </si>
  <si>
    <t>nr.  96 22/06/2022 Area Contabile</t>
  </si>
  <si>
    <t>ACQUISTO N. 100 TESSERE TELEFONICHE PER DETENUTI</t>
  </si>
  <si>
    <t>nr.  97 22/06/2022 Area Contabile</t>
  </si>
  <si>
    <t>Acquisto carta a4 e a 3 per attivita' didattiche detenuti</t>
  </si>
  <si>
    <t>nr.  98 28/06/2022 Area Contabile</t>
  </si>
  <si>
    <t>Acquisto carta a4 e a 3 per fotocopiatori e stampanti uffici Direzione Casa Circondariale di Ravenna</t>
  </si>
  <si>
    <t>nr.  99 44740 Area Contabile</t>
  </si>
  <si>
    <t>nr.  100 28/06/2022 Area Contabile</t>
  </si>
  <si>
    <t>ACQUISTO BATTERIA PER FURGONE MERCEDES</t>
  </si>
  <si>
    <t>nr.  101 29/06/2022 Area Contabile</t>
  </si>
  <si>
    <t>nr.  102 29/06/2022 Area Contabile</t>
  </si>
  <si>
    <t>nr.  103 29/06/2022 Area Contabile</t>
  </si>
  <si>
    <t>conduzione impianto riscaldamento e acqua calda sanitaria</t>
  </si>
  <si>
    <t>nr.  104 29/06/2022 Area Contabile</t>
  </si>
  <si>
    <t>AFFIDAMENTO DIRETTO</t>
  </si>
  <si>
    <t>Acquisto telefoni cordless</t>
  </si>
  <si>
    <t>Determina n. 1 del 03/01/2022</t>
  </si>
  <si>
    <t xml:space="preserve">Acquisti presidi anti covid </t>
  </si>
  <si>
    <t>Determina n. 2 del 07/01/2022</t>
  </si>
  <si>
    <t xml:space="preserve">Acquisto materiale MOF </t>
  </si>
  <si>
    <t>Determina n. 3 del 07/01/2022</t>
  </si>
  <si>
    <t xml:space="preserve">Acquisto materiale per magazzino detenuti </t>
  </si>
  <si>
    <t>Determina n.4 del 07/01/2022</t>
  </si>
  <si>
    <t>Determina n. 5 del 07/01/2022</t>
  </si>
  <si>
    <t>Determina n. 6 del 07/01/2022</t>
  </si>
  <si>
    <t>Determina n. 7 del 07/01/2022</t>
  </si>
  <si>
    <t>Acquisto materiale per cucina detenuti</t>
  </si>
  <si>
    <t>Determina n. 8 del 07/01/2022</t>
  </si>
  <si>
    <t>Determina n. 9 del 07/01/2022</t>
  </si>
  <si>
    <t>Acquisto anticalcare per lavanderia detenuti</t>
  </si>
  <si>
    <t>Determina n. 10 del 24/01/2022</t>
  </si>
  <si>
    <t>Acquisto antibatterico per lavanderia e buste a sacco sala DNA</t>
  </si>
  <si>
    <t>Determina n. 11 del 24/01/2022</t>
  </si>
  <si>
    <t>Serratura cancello pedonale carraio e fornitura e posa pulsante Vimar cancello pedonale</t>
  </si>
  <si>
    <t>Determina n. 12 del 24/01/2022</t>
  </si>
  <si>
    <t>Acquisto materiale per magazzino dtenuti</t>
  </si>
  <si>
    <t>Determina n. 13 del 24/01/2022</t>
  </si>
  <si>
    <t>Fornitura serrature di sicurezza ad uso penitenziario</t>
  </si>
  <si>
    <t>Determina n. 14 del 01/02/2022</t>
  </si>
  <si>
    <t>Acquisto ecovaschette per cucina detenuti e carta per sala dna</t>
  </si>
  <si>
    <t>Determina n. 15 del 02/02/2022</t>
  </si>
  <si>
    <t>Acquisto materiale per cucina detenuti e sopravvitto</t>
  </si>
  <si>
    <t>Determina n. 16 del 08/02/2022</t>
  </si>
  <si>
    <t>Lavori sul mezzo FIAT DUCATO MAXI PP 290 AD</t>
  </si>
  <si>
    <t>Determina n. 17 del 09/02/2022</t>
  </si>
  <si>
    <t>Lavori sul mezzo FIAT SCUDO PP 764 AF</t>
  </si>
  <si>
    <t>Determina n. 18 del 09/02/2022</t>
  </si>
  <si>
    <t>Aspirazione per ricambi aria per locale armeria</t>
  </si>
  <si>
    <t>Determina n. 19 del 15/02/2022</t>
  </si>
  <si>
    <t>Determina n. 20 del 15/02/2022</t>
  </si>
  <si>
    <t>Lavori impianto elettrico  5 sez e plafoniere armeria</t>
  </si>
  <si>
    <t>Determina n. 21 del 15/02/2022</t>
  </si>
  <si>
    <t>Lavori sul mezzo FIAT DUCATO COMBI PP475AD</t>
  </si>
  <si>
    <t>Determina n. 22 del 16/02/2022</t>
  </si>
  <si>
    <t>Intervento ascensore reparto maschile</t>
  </si>
  <si>
    <t>Determina n. 23 del 16/02/2022</t>
  </si>
  <si>
    <t>Sostituzione spazzole tergicristalli vari mezzi NTP</t>
  </si>
  <si>
    <t>Determina n. 24 del 22/02/2022</t>
  </si>
  <si>
    <t>Integrazione impegno di spesa per ripristino impianto elettrico armeria</t>
  </si>
  <si>
    <t>determina n.25 del 22/02/2022</t>
  </si>
  <si>
    <t>Acquisto TV e telecomandi per reparti detentivi</t>
  </si>
  <si>
    <t>determina n.26 del 01/03/2022</t>
  </si>
  <si>
    <t>Acquisto cancelleria</t>
  </si>
  <si>
    <t>determina n.27 del 01/03/2022</t>
  </si>
  <si>
    <t>Acquisto detersivi per cucina detenuti e candeggina per lavanderia detenuti</t>
  </si>
  <si>
    <t>determina n.28 del 01/03/2022</t>
  </si>
  <si>
    <t>Acquisto detersivo per lavanderia detenuti</t>
  </si>
  <si>
    <t>determina n.29 del 01/03/2022</t>
  </si>
  <si>
    <t>determina n.30 del 01/03/2022</t>
  </si>
  <si>
    <t>Acquisto water per reparti detentivi</t>
  </si>
  <si>
    <t>determina n.31 del 01/03/2022</t>
  </si>
  <si>
    <t>Acquisto posate per magazzino detenuti</t>
  </si>
  <si>
    <t>determina n.32 del 03/03/2022</t>
  </si>
  <si>
    <t>determina n.33 del 05/03/2022</t>
  </si>
  <si>
    <t>Intervento su porta carraia portineria e su carraia lato matricola</t>
  </si>
  <si>
    <t>determina n.34 del 07/03/2022</t>
  </si>
  <si>
    <t>LAVORI sul mezzo PP 932 AB</t>
  </si>
  <si>
    <t>determina n.35 del 14/03/2022</t>
  </si>
  <si>
    <t xml:space="preserve">Fornitura chiavi per serrature camere di pernottamento </t>
  </si>
  <si>
    <t>determina n.36 del 17/03/2022</t>
  </si>
  <si>
    <t>determina n.37 del 19/03/2022</t>
  </si>
  <si>
    <t>Acquisto serratura per ufficio agenti reparto Filtro</t>
  </si>
  <si>
    <t>determina n.38 del 19/03/2022</t>
  </si>
  <si>
    <t>Intervento tecnico sul programma di rilevazione presenze Cosmo-Tre M</t>
  </si>
  <si>
    <t>determina n.39 del 19/03/2022</t>
  </si>
  <si>
    <t>Acquisto materiale di cancelleria</t>
  </si>
  <si>
    <t>determina n.40 del 19/03/2022</t>
  </si>
  <si>
    <t>Interventi su bruciatore gas</t>
  </si>
  <si>
    <t>determina n.41 del 29/03/2022</t>
  </si>
  <si>
    <t>determina n.42 del 29/03/2022</t>
  </si>
  <si>
    <t>determina n.43 del 29/03/2022</t>
  </si>
  <si>
    <t>Lavori sul mezzo PP 188AG</t>
  </si>
  <si>
    <t>determina n.44 del 30/03/2022</t>
  </si>
  <si>
    <t>Acquisto serratura ingresso pedonale block house</t>
  </si>
  <si>
    <t>determina n.45 del 04/04/2022</t>
  </si>
  <si>
    <t xml:space="preserve">Acquisto toner </t>
  </si>
  <si>
    <t>determina n.46 del 04/04/2022</t>
  </si>
  <si>
    <t>determina n.47 del 05/04/2022</t>
  </si>
  <si>
    <t>Ricarica presidi antincendio</t>
  </si>
  <si>
    <t>determina n.48 del 05/04/2022</t>
  </si>
  <si>
    <t>Noleggio n.6 macchine fotocopiatrici multifunzione</t>
  </si>
  <si>
    <t>determina n.49 del 05/04/2022</t>
  </si>
  <si>
    <t>Intervento su impianto antenna TV</t>
  </si>
  <si>
    <t>determina n.50 del 05/04/2022</t>
  </si>
  <si>
    <t>Elettromagnete per chiusura porta ad anta battente locale deposito armi individuali</t>
  </si>
  <si>
    <t>determina n.51 del 06/04/2022</t>
  </si>
  <si>
    <t>determina n.52 del 09/04/2022</t>
  </si>
  <si>
    <t>determina n.53 del 09/04/2022</t>
  </si>
  <si>
    <t>determina n.54 del 11/04/2022</t>
  </si>
  <si>
    <t>Acquisto contenitori monouso per distribuzione vitto</t>
  </si>
  <si>
    <t>determina n.55 del 11/04/2022</t>
  </si>
  <si>
    <t>Riparazione pompa acque nere</t>
  </si>
  <si>
    <t>determina n.56 del 12/04/2022</t>
  </si>
  <si>
    <t>Acquisto TV per celle detentive</t>
  </si>
  <si>
    <t>determina n.57 del 13/04/2022</t>
  </si>
  <si>
    <t>Manutenzione ordinaria impianti termici e di raffreddamento</t>
  </si>
  <si>
    <t>determina n.58 del 20/04/2022</t>
  </si>
  <si>
    <t xml:space="preserve">Intervento tecnico sul programma di rilevazione presenze </t>
  </si>
  <si>
    <t>determina n.59 del 20/04/2022</t>
  </si>
  <si>
    <t>Noleggio n.8 macchine fotocopiatrici multifunzione</t>
  </si>
  <si>
    <t>determina n.60 del 21/04/2022</t>
  </si>
  <si>
    <t>Intervento ascensore 2° piano reparto maschile</t>
  </si>
  <si>
    <t>determina n.61 del 22/04/2022</t>
  </si>
  <si>
    <t>Gasolio per autotrazione</t>
  </si>
  <si>
    <t>determina n.62 del 22/04/2022</t>
  </si>
  <si>
    <t>PROCEDURA NEGOZIATA SENZA PREVIA PUBBLICAZIONE DEL BANDO</t>
  </si>
  <si>
    <t>Affidamento servizio di manutenzione ordinaria montacarichi/ascensori</t>
  </si>
  <si>
    <t>determina n.63 del 22/04/2022</t>
  </si>
  <si>
    <t>PROCEDURA NEGOZIATA SENZA PREVIA PUBBLICAZIONE DEL BANDO (R.D.O. DESERTA)</t>
  </si>
  <si>
    <t>Servizio di derattizzazione, deblattizzazione e disinfestazione contro zanzare e formiche</t>
  </si>
  <si>
    <t>determina n.64 del 03/05/2022</t>
  </si>
  <si>
    <t>Acquisto carta A4</t>
  </si>
  <si>
    <t>determina n.65 del 05/05/2022</t>
  </si>
  <si>
    <t>determina n.66 del 10/05/2022</t>
  </si>
  <si>
    <t>Lavori sul mezzo PP 269 AH</t>
  </si>
  <si>
    <t>determina n.67 del 10/05/2022</t>
  </si>
  <si>
    <t>Lavori sul mezzo PP 957 AF</t>
  </si>
  <si>
    <t>determina n.68 del 10/05/2022</t>
  </si>
  <si>
    <t>Lavori sul mezzo PP 700AE</t>
  </si>
  <si>
    <t>determina n.69 del 10/05/2022</t>
  </si>
  <si>
    <t>Lavori sul mezzo PP 759AD</t>
  </si>
  <si>
    <t>determina n.70 del 10/05/2022</t>
  </si>
  <si>
    <t>Lavori sul mezzo PP 552AD</t>
  </si>
  <si>
    <t>determina n.71 del 10/05/2023</t>
  </si>
  <si>
    <t>Sostituzione braccio cancello elettrico 1 sez</t>
  </si>
  <si>
    <t>determina n.72 del 11/05/2022</t>
  </si>
  <si>
    <t>Sostituzione vetro blindato</t>
  </si>
  <si>
    <t>determina n.73 del 11/05/2023</t>
  </si>
  <si>
    <t>Acquisto switch per sala riunioni</t>
  </si>
  <si>
    <t>determina n.74 del 12/05/2022</t>
  </si>
  <si>
    <t>Acquisto etichette adesive per inventario</t>
  </si>
  <si>
    <t>determina n.75 del 24/05/2022</t>
  </si>
  <si>
    <t>Sistemazione impianto elettrico armeria ed altri interventi emergenziali</t>
  </si>
  <si>
    <t>determina n.76 del 24/05/2022</t>
  </si>
  <si>
    <t>Acquisto serrature</t>
  </si>
  <si>
    <t>determina n.77 del 27/05/2022</t>
  </si>
  <si>
    <t>Acquisto TV e telecomndi</t>
  </si>
  <si>
    <t>determina n.78 del 01/06/2022</t>
  </si>
  <si>
    <t>Pulizia e sanificazione climatizzatori</t>
  </si>
  <si>
    <t>determina n.79 del 01/06/2022</t>
  </si>
  <si>
    <t>determina n.80 del 01/06/2022</t>
  </si>
  <si>
    <t>Acquisto cassaforte per ufficio contabile</t>
  </si>
  <si>
    <t>determina n.81 del 04/06/2022</t>
  </si>
  <si>
    <t xml:space="preserve">Acquisto materiale per cucina detenuti e sopravvitto </t>
  </si>
  <si>
    <t>determina n.82 del 13/06/2022</t>
  </si>
  <si>
    <t xml:space="preserve">Acquisto contenitori per alimenti per cucina detenuti </t>
  </si>
  <si>
    <t>determina n.83 del 13/06/2022</t>
  </si>
  <si>
    <t>PROCEDURA NEGOZIATA SENZA PREVIA PUBBLICAZIONE DEL BANDO (R.D.O. NON STIPULATA)</t>
  </si>
  <si>
    <t>Materiale per l'igiene personale e prodotti di pulizia per magazzino detenuti e cucina detenuti</t>
  </si>
  <si>
    <t>determina n.84 del 14/06/2022</t>
  </si>
  <si>
    <t>Materiale cucina detenuti</t>
  </si>
  <si>
    <t>determina n.85 del 15/06/2022</t>
  </si>
  <si>
    <t>Servizio di disinfezione e rimozione guano</t>
  </si>
  <si>
    <t>determina n.86 del 16/06/2022</t>
  </si>
  <si>
    <t>determina n.87 del 16/06/2022</t>
  </si>
  <si>
    <t>Svuotamento delle fosse biologiche</t>
  </si>
  <si>
    <t>determina n. 88 del 30/06/2022</t>
  </si>
  <si>
    <t>PC DETENUTI</t>
  </si>
  <si>
    <t>CONTRATTO PC E STAMPANTI PER DETENUTI</t>
  </si>
  <si>
    <t>FASCICOLO CONTRATTI PEC/RAG 16/2/2022</t>
  </si>
  <si>
    <t>ASCENSORE</t>
  </si>
  <si>
    <t>CONTRATTO MANUT. ASCENSORE E MONTACARICHI</t>
  </si>
  <si>
    <t>BIBLIOTECA DETENUTI</t>
  </si>
  <si>
    <t>ACQUISTO MOBILI BIBLIOTECA E PC DETENUTI</t>
  </si>
  <si>
    <t>DISINFESTAZIONE</t>
  </si>
  <si>
    <t>SERVIZIO DISINFESTAZIONE/DEBLATTAZIONE/DERATTIZZAZIONE</t>
  </si>
  <si>
    <t>PICCIONI</t>
  </si>
  <si>
    <t>ALLONTANAMENTO PICCIONI CON GABBIA</t>
  </si>
  <si>
    <t>SOMMINISTRAZIONE MERENDINE E BEVANDE</t>
  </si>
  <si>
    <t>SERVIZIO SOMMINISTRAZIONE MERENDINE, BEVANDE CALDE E FREDDE MEDIANTE DISTRIBUTORI AUTOMATICI</t>
  </si>
  <si>
    <t>0 (NON C'è ESBORSO)</t>
  </si>
  <si>
    <t>RDO 3003998 PEC/RAG DEL 30/5/2022</t>
  </si>
  <si>
    <t>FOSSE BIOLOGICHE</t>
  </si>
  <si>
    <t>SPURGO DI N. 50 FOSSE BIOLOGICHE E SMALTIMENTO MATERIALE DI RISULTA</t>
  </si>
  <si>
    <t>RDO 3001048 STIPULA IN MEPA DEL 16/5/2022</t>
  </si>
  <si>
    <t>ANTINCENDIO</t>
  </si>
  <si>
    <t>SERVIZIO DI MANUTENZIONE E REVIZIONE IMPIANTO ANTICENDIO ESTINTORI E IDRANTI</t>
  </si>
  <si>
    <t>RDO 2960510 CONTRATTO DEL 14/3/2022</t>
  </si>
  <si>
    <t>N. 5 SIM RICARICBILI</t>
  </si>
  <si>
    <t>ACQUISTO N. 5 SIM RICARICABILI ED IN ABBONAMENTO AD USO DEL PERSONALE DEL LOCALE N.T.P.</t>
  </si>
  <si>
    <t>ODA N. 6484357 MEPA IN CONVENZIONE</t>
  </si>
  <si>
    <t>PROCEDURA NEGOZIATA PER AFFIDAMENTI SOTTO SOGLIA</t>
  </si>
  <si>
    <t>ATTREZZATURA ANTINCENDIO CC ANCONA</t>
  </si>
  <si>
    <t>24/03/2022, 2939543, II.PP.ANCONA</t>
  </si>
  <si>
    <t>FORNITURA E POSA IN OPERA DI IMPIANTI VIDEOSORVEGLIANZA SEDE MONTACUTO</t>
  </si>
  <si>
    <t>15/02/2022,4570,II.PP.ANCONA</t>
  </si>
  <si>
    <t>INTERVENTI MANUTENZIONE ASCENSORI</t>
  </si>
  <si>
    <t>12/01/2022,947,II.PP.ANCONA</t>
  </si>
  <si>
    <t>TAGLIANDO JEEP RENEGADE PP558AG</t>
  </si>
  <si>
    <t>18/01/2022, 1346, II.PP.ANCONA</t>
  </si>
  <si>
    <t>ATTREZZATURE ANTINCENDIO CR ANCONA</t>
  </si>
  <si>
    <t>24/03/2022,2942085,II.PP.ANCONA</t>
  </si>
  <si>
    <t>PAGLIA E FIENO PER OVILE CR BARCAGLIONE</t>
  </si>
  <si>
    <t>10/01/2022,714,II.PP.ANCONA</t>
  </si>
  <si>
    <t>DISINFEZIONE/SANIFICAZIONE AMBIENTALE CONTRO COVID-19</t>
  </si>
  <si>
    <t>18/01/2022,1345,II.PP.ANCONA</t>
  </si>
  <si>
    <t>FORNITURA E POSA IN OPERA DI IMPIANTI VIDEOSORVEGLIANZA SEDE BARCAGLIONE</t>
  </si>
  <si>
    <t>15/02/2022,4571,II.PP.ANCONA</t>
  </si>
  <si>
    <t>RIPARAZIONE GUASTI IMPIANTI ELETTRICI CC MONTACUTO</t>
  </si>
  <si>
    <t>18/01/2022,1484,II.PP.ANCONA</t>
  </si>
  <si>
    <t>GOMME TRATTORE CR BARCAGLIONE</t>
  </si>
  <si>
    <t>18/01/2022, 1347, II.PP.ANCONA</t>
  </si>
  <si>
    <t>BONIFICA DEPURATORE CASA CIRCONDARIALE ANCONA</t>
  </si>
  <si>
    <t>25/01/2022,2274,II.PP.ANCONA</t>
  </si>
  <si>
    <t>SHOPPER IN CARTA PER PRODOTTI CR BARCAGLIONE</t>
  </si>
  <si>
    <t>18/01/2022, 1349, II.PP.ANCONA</t>
  </si>
  <si>
    <t>STABILIZZATO PER OVILE CR BARCAGLIONE</t>
  </si>
  <si>
    <t>18/01/2022, 1481, II.PP.ANCONA</t>
  </si>
  <si>
    <t>RIPARAZIONE ATTREZZATURE CR BARCAGLIONE</t>
  </si>
  <si>
    <t>25/01/2022,2273,II.PP.ANCONA</t>
  </si>
  <si>
    <t>CASELLA POSTALE</t>
  </si>
  <si>
    <t>17/01/2022,37616,II.PP.ANCONA</t>
  </si>
  <si>
    <t>FORNITURA ATTREZZATURE E MATERIALE PER SANIFICAZIONE AMBIENTI COVID19 – SEDE DI MONTACUTO</t>
  </si>
  <si>
    <t>18/01/2022,1450,II.PP.ANCONA</t>
  </si>
  <si>
    <t>MANUTENZIONE FURGONE PP938AD</t>
  </si>
  <si>
    <t>18/01/2022,1482,II.PP.ANCONA</t>
  </si>
  <si>
    <t>MANUTENZIONE E FORNITURA  PNEUMATICI PP558AG</t>
  </si>
  <si>
    <t>18/01/2022,1483,II.PP.ANCONA</t>
  </si>
  <si>
    <t>MANUTENZIONE IVECO PP758AD</t>
  </si>
  <si>
    <t>25/01/2022,2272,II.PP.ANCONA</t>
  </si>
  <si>
    <t>DERATIZZAZIONE STRAORDINARA SEDE MONTACUTO</t>
  </si>
  <si>
    <t>25/01/2022,2387,II.PP.ANCONA</t>
  </si>
  <si>
    <t>RIPARAZIONI TRAPANI AVVITATORI</t>
  </si>
  <si>
    <t>25/01/2022,2275,II.PP.ANCONA</t>
  </si>
  <si>
    <t>LAVELLO CUCINA DETENUTI CC</t>
  </si>
  <si>
    <t>07/02/2022,2947285,II.PP.ANCONA</t>
  </si>
  <si>
    <t>RIPARAZIONE CANCELLO INGRESSO PRINCIPALE CC</t>
  </si>
  <si>
    <t>25/01/2022,2280,II.PP.ANCONA</t>
  </si>
  <si>
    <t>MANIGLIE FIAT BRAVA PP129AD</t>
  </si>
  <si>
    <t>25/01/2022,2279,II.PP.ANCONA</t>
  </si>
  <si>
    <t>INTERVENTI MANUTENZIONE CALDAIA PER RISC. E ACQUA CALDA SANITARIA</t>
  </si>
  <si>
    <t>25/01/2022,2277,II.PP.ANCONA</t>
  </si>
  <si>
    <t>INTERVENTI MAN.IMPIANTO TERMICO PER PERDITE-IMPIANTO CONDIZIONAMENTO SALA REGIA</t>
  </si>
  <si>
    <t>25/01/2022,2278,II.PP.ANCONA</t>
  </si>
  <si>
    <t>MATERIALE MOF GENNAIO 2022</t>
  </si>
  <si>
    <t>28/01/2022,2621,II.PP.ANCONA</t>
  </si>
  <si>
    <t>SCARPE ANTINFORTUNISTICA DETENUTI-CUCINA ED EDILIZIA</t>
  </si>
  <si>
    <t>24/02/2022,5793,II.PP.ANCONA</t>
  </si>
  <si>
    <t>MANUTENZIONE FURGONE PP597AE-AVARIA MOTORE-SENSORI</t>
  </si>
  <si>
    <t>10/02/2022,4180,II.PP.ANCONA</t>
  </si>
  <si>
    <t>MANUTENZIONE FURGONE PP758AD-AFFIDABILITA'</t>
  </si>
  <si>
    <t>10/02/2022,4181,II.PP.ANCONA</t>
  </si>
  <si>
    <t>PALI E RETI PROGETTO FATTORIA MONTACUTO</t>
  </si>
  <si>
    <t>10/02/2022,4183,II.PP.ANCONA</t>
  </si>
  <si>
    <t>LAVORI SISTEMAZIONE SOTTO GAVONE+SVUOTAMENTO VASCHE CUCINA+RULLO</t>
  </si>
  <si>
    <t>18/02/2022,5047,II.PP.ANCONA</t>
  </si>
  <si>
    <t>ARMADI DI SICUREZZA PER TABACCHI</t>
  </si>
  <si>
    <t>28/02/2022,2959505,II.PP.ANCONA</t>
  </si>
  <si>
    <t>TAGLIERI PER CUCINA DETENUTI</t>
  </si>
  <si>
    <t>24/02/2022,5753,II.PP.ANCONA</t>
  </si>
  <si>
    <t>CHIAVETTE USB+DRUM BROTHER HL L6300DW</t>
  </si>
  <si>
    <t>28/02/2022,6193,II.PP.ANCONA</t>
  </si>
  <si>
    <t>LAVATRICE SUPERCENTRIFUGANTE 14 KG</t>
  </si>
  <si>
    <t>24/02/2022,2595835,II.PP.ANCONA</t>
  </si>
  <si>
    <t>MATERIALE VARIO MOF 2022</t>
  </si>
  <si>
    <t>03/03/2022,2955702,II.PP.ANCONA</t>
  </si>
  <si>
    <t>MATERIALE PER TINTEGGIATURA CC MONTACUTO</t>
  </si>
  <si>
    <t>03/03/2022,2966320,II.PP.ANCONA</t>
  </si>
  <si>
    <t>RIPARAZIONE GOMMA PP129AD</t>
  </si>
  <si>
    <t>28/02/2022,6194,II.PP.ANCONA</t>
  </si>
  <si>
    <t>ACQUISTO MARCHE IDENTIFICATIVE PER OVINI</t>
  </si>
  <si>
    <t>01/03/2022,6377,II.PP.ANCONA</t>
  </si>
  <si>
    <t>ADEGUAMENTO PER DISABILI-PULSANTIERA IMPIANTO ASCENSORE CASERMA</t>
  </si>
  <si>
    <t>01/03/2022,6378,II.PP.ANCONA</t>
  </si>
  <si>
    <t>SOSTITUZIONE N. 2 BOLLITORI SOTTOCENTRALE TERMICA</t>
  </si>
  <si>
    <t>06/04/2022,2968196,II.PP.ANCONA</t>
  </si>
  <si>
    <t>LAVORI BLOCKHOUSE-STANZA TABACCHI CC-AREA DIREZIONE CR</t>
  </si>
  <si>
    <t>04/03/2022,6764,II.PP.ANCONA</t>
  </si>
  <si>
    <t>LAVORI PER INFILTRAZIONE TETTO UFFICI SERVIZI CC</t>
  </si>
  <si>
    <t>04/03/2022,6765,II.PP.ANCONA</t>
  </si>
  <si>
    <t>INTERVENTI MANUTENZIONE AUTOMEZZI</t>
  </si>
  <si>
    <t>08/03/2022,7202,II.PP.ANCONA</t>
  </si>
  <si>
    <t>ACQUISTO MATERIALE PER AGRICOLA CR</t>
  </si>
  <si>
    <t>08/03/2022,7201,II.PP.ANCONA</t>
  </si>
  <si>
    <t>MONTAGGIO CUOCIPASTA CR BARCAGLIONE</t>
  </si>
  <si>
    <t>09/03/2022,7451,II.PP.ANCONA</t>
  </si>
  <si>
    <t>TV SAMSUNG LED 55''PER SALA CONVEGNI-EAP</t>
  </si>
  <si>
    <t>09/03/2022,7450,II.PP.ANCONA</t>
  </si>
  <si>
    <t>CANCELLERIA CC CR</t>
  </si>
  <si>
    <t>22/03/2022,8935,II.PP.ANCONA</t>
  </si>
  <si>
    <t>CANCELLERIA AREA TRATTAMENTALE</t>
  </si>
  <si>
    <t>24/03/2022,9170,II.PP.ANCONA</t>
  </si>
  <si>
    <t>MATERIALE MOF CR BARCAGLIONE</t>
  </si>
  <si>
    <t>17/03/2022,8339,II.PP.ANCONA</t>
  </si>
  <si>
    <t>MANUT. FIAT DUCATO PP214AF-FIAT SCUDO PP847AF</t>
  </si>
  <si>
    <t>15/03/2022,8087,II.PP.ANCONA</t>
  </si>
  <si>
    <t>TONER PER UFF.MATRICOLA + AREA TRATTAMENTALE</t>
  </si>
  <si>
    <t>22/03/2022,8340,II.PP.ANCONA</t>
  </si>
  <si>
    <t>DPI LAVORI CR BARCAGLIONE</t>
  </si>
  <si>
    <t>24/03/2022,2981191,II.PP.ANCONA</t>
  </si>
  <si>
    <t>INT.MAN.FURGONE PP758AD</t>
  </si>
  <si>
    <t>22/03/2022,8438,II.PP.ANCONA</t>
  </si>
  <si>
    <t>VOLI AEREI ROMA - LAMEZIA MARZO 2022</t>
  </si>
  <si>
    <t>31/03/2022,12391,II.PP.ANCONA</t>
  </si>
  <si>
    <t>SERVIZIO DERATTIZZAZIONE CR BARCAGLIONE</t>
  </si>
  <si>
    <t>22/03/2022,8933,II.PP.ANCONA</t>
  </si>
  <si>
    <t>TAGLIANDO TRATTORE CR</t>
  </si>
  <si>
    <t>22/03/2022,8934,II.PP.ANCONA</t>
  </si>
  <si>
    <t>LAVORI DI RIPARAZIONE GUASTI IMPIANTO TERMICO E FORNITURA MATERIALE</t>
  </si>
  <si>
    <t>25/03/2022,9357,II.PP.ANCONA</t>
  </si>
  <si>
    <t>RUBINETTERIA CC MONTACUTO</t>
  </si>
  <si>
    <t>02/05/2022,2988196,II.PP.ANCONA</t>
  </si>
  <si>
    <t>CHIAVI CASSAFORTE E NORMALI CR BARCAGLIONE</t>
  </si>
  <si>
    <t>28/03/2022,9679,II.PP.ANCONA</t>
  </si>
  <si>
    <t>SERRATURE DI SICUREZZA USO PENITENZIARIO CC MONTACUTO</t>
  </si>
  <si>
    <t>29/03/2022,9757,II.PP.ANCONA</t>
  </si>
  <si>
    <t>MATERIALE INFORMATICO</t>
  </si>
  <si>
    <t>28/03/2022,9678,II.PP.ANCONA</t>
  </si>
  <si>
    <t>MOTORIZZAZIONE FINESTRA VASISTAS PRESSO LOCALE CENTRALINO CC MONTACUTO</t>
  </si>
  <si>
    <t>29/03/2022,9816,II.PP.ANCONA</t>
  </si>
  <si>
    <t>MATERIALE PER RIPRISTINO RECINZIONE AREA DEMANIALE ESTERNA CC MONTACUTO</t>
  </si>
  <si>
    <t>31/03/2022,10550,II.PP.ANCONA</t>
  </si>
  <si>
    <t>ACQUISTO FERMENTO E CAGLIO CR BARCAGLIONE</t>
  </si>
  <si>
    <t>31/03/2022,10549,II.PP.ANCONA</t>
  </si>
  <si>
    <t>LAVORI MANUTENZIONE IMP.ELETTRICO CC - CR</t>
  </si>
  <si>
    <t>05/04/2022,10653,II.PP.ANCONA</t>
  </si>
  <si>
    <t>AFFIDAMENTO DIRETTO IN ADESIONE AD ACCORDO QUADRO/CONVENZIONE</t>
  </si>
  <si>
    <t>ACQUISTO FIAT DOBLO' PER ATTIVITA' TRATTAMENTALI</t>
  </si>
  <si>
    <t>11/04/2022,11391,II.PP.ANCONA</t>
  </si>
  <si>
    <t>UTENSILI E SALE PER AGRICOLA CR BARCAGLIONE</t>
  </si>
  <si>
    <t>21/04/2022,12531,II.PP.ANCONA</t>
  </si>
  <si>
    <t>INTERVENTI MANUTENZIONE ELETTRICA CC MONTACUTO</t>
  </si>
  <si>
    <t xml:space="preserve">21/04/2022,12532,,II.PP.ANCONA </t>
  </si>
  <si>
    <t>TAGLIANDO E RICARICA CLIMA' LANCIA DELTA PP581AF</t>
  </si>
  <si>
    <t>28/04/2022,13187,II.PP.ANCONA</t>
  </si>
  <si>
    <t>LAVATRICE SEMIPROFESSIONALE A+++ 8 KG</t>
  </si>
  <si>
    <t>21/04/2022,12599,II.PP.ANCONA</t>
  </si>
  <si>
    <t>MEDICINALI VETERINARI</t>
  </si>
  <si>
    <t>15/04/2022,12115,II.PP.ANCONA</t>
  </si>
  <si>
    <t>MANUTENZIONE ORDINARIA ASCENSORI CC - CR</t>
  </si>
  <si>
    <t>11/05/2022,2999155,II.PP.ANCONA</t>
  </si>
  <si>
    <t>MATERIALE VARIO CANCELLERIA APRILE 2022</t>
  </si>
  <si>
    <t>28/04/2022,13186,II.PP.ANCONA</t>
  </si>
  <si>
    <t>STAMPANTE CR</t>
  </si>
  <si>
    <t>28/04/2022,13188,II.PP.ANCONA</t>
  </si>
  <si>
    <t>PARABREZZA FIAT TALENTO PP264AH</t>
  </si>
  <si>
    <t xml:space="preserve">28/04/2022,13185,II.PP.ANCONA </t>
  </si>
  <si>
    <t>CHIAVI PER SERRATURE DI SICUREZZA CC</t>
  </si>
  <si>
    <t xml:space="preserve">28/04/2022,13190,II.PP.ANCONA </t>
  </si>
  <si>
    <t>MANGIME LATTIPECORA PER OVINI CR</t>
  </si>
  <si>
    <t>28/04/2022,13189,II.PP.ANCONA</t>
  </si>
  <si>
    <t>MATERIALE PER CASEIFICAZIONE</t>
  </si>
  <si>
    <t>13191 28/04/2022,II.PP.ANCONA</t>
  </si>
  <si>
    <t>DISINFESTAZIONE ZANZARE DERATIZZAZIONE DEBLATIZZAZIONE 2022</t>
  </si>
  <si>
    <t>09/05/2022,2996477,II.PP.ANCONA</t>
  </si>
  <si>
    <t>DISINFESTAZIONE INSETTI STRISCIANTI CUCINA DETENUTI CC</t>
  </si>
  <si>
    <t xml:space="preserve">28/04/2022,13192,II.PP.ANCONA </t>
  </si>
  <si>
    <t>TAGLIANDO FIAT PUNTO PP194AG</t>
  </si>
  <si>
    <t xml:space="preserve">28/04/2022,13193,II.PP.ANCONA </t>
  </si>
  <si>
    <t>RIPARAZIONE BOLLITORE CUCINA DETENUTI CC MONTACUTO</t>
  </si>
  <si>
    <t xml:space="preserve">03/05/2022,13703,II.PP.ANCONA </t>
  </si>
  <si>
    <t>PHMETRO E SOLUZIONI PER CASEIFICIO CR BARCAGLIONE</t>
  </si>
  <si>
    <t>03/05/2022,13697,II.PP.ANCONA</t>
  </si>
  <si>
    <t>INTERVENTO SU TUBAZIONE RISCAlDAMENTO CR BARCAGLIONE</t>
  </si>
  <si>
    <t>03/05/2022,13702,II.PP.ANCONA</t>
  </si>
  <si>
    <t>CAMBIO GOMME JEEP PP558AG</t>
  </si>
  <si>
    <t>03/05/2022,13701,II.PP.ANCONA</t>
  </si>
  <si>
    <t>BATTERIE DI SERVIZIO PER MEZZI PP847AF - PP494AF</t>
  </si>
  <si>
    <t>03/05/2022,13699,II.PP.ANCONA</t>
  </si>
  <si>
    <t>TAGLIANDO RENAULT MEGANE PP746AF-FIAT PUNTO PP193AG</t>
  </si>
  <si>
    <t>03/05/2022,13698,II.PP.ANCONA</t>
  </si>
  <si>
    <t>SSD 250GB PER COMPUTER SALA GIP-SEDE DI MONTACUTO</t>
  </si>
  <si>
    <t>05/05/2022,14042,II.PP.ANCONA</t>
  </si>
  <si>
    <t>RUBINETTERIA DOCCE CR BARCAGLIONE</t>
  </si>
  <si>
    <t>05/05/2022,13955,II.PP.ANCONA</t>
  </si>
  <si>
    <t>PNEUMATICI PER FURGONE PP597AE</t>
  </si>
  <si>
    <t>05/05/2022,14041,II.PP.ANCONA</t>
  </si>
  <si>
    <t>MANUTENZIONE ORDINARIA ATTREZZATURE ANTINCENDIO</t>
  </si>
  <si>
    <t>17/05/2022,3007609,II.PP.ANCONA</t>
  </si>
  <si>
    <t>CONGELATORI E FRIGORIFERI PER SEZIONI CC E CR</t>
  </si>
  <si>
    <t>11/05/2022,14657,II.PP.ANCONA</t>
  </si>
  <si>
    <t>MATERIALE DI IGIENE E PULIZIA</t>
  </si>
  <si>
    <t>30/05/2022,3013822,II.PP.ANCONA</t>
  </si>
  <si>
    <t>DISCHI PER NAS CR BARCAGLIONE</t>
  </si>
  <si>
    <t>11/05/2022,14662,II.PP.ANCONA</t>
  </si>
  <si>
    <t>INTERVENTO MANUTENZIONE SERRANDA SPACCIO CC</t>
  </si>
  <si>
    <t>11/05/2022,14661,II.PP.ANCONA</t>
  </si>
  <si>
    <t>RIPARAZIONE CARRELLO MUNGITURA OVINI</t>
  </si>
  <si>
    <t>13/05/2022,14914,II.PP.ANCONA</t>
  </si>
  <si>
    <t>CONTROLLO AFF.TA' MEZZI PP129AD,PP194AG,PP193AG,PP746AF</t>
  </si>
  <si>
    <t>13/05/2022,14915,II.PP.ANCONA</t>
  </si>
  <si>
    <t>MATERIALE PER CUCINA CC MONTACUTO</t>
  </si>
  <si>
    <t>17/05/2022,2142180,II.PP.ANCONA</t>
  </si>
  <si>
    <t>MATERIALE MOF APRILE 2022</t>
  </si>
  <si>
    <t>17/05/2022,15207,II.PP.ANCONA</t>
  </si>
  <si>
    <t>SOCCORSO CON RECUPERO SU AUTOSTRADA LANCIA DELTA PP581AF</t>
  </si>
  <si>
    <t>17/05/2022,15228,II.PP.ANCONA</t>
  </si>
  <si>
    <t>AUTOMAZIONE PORTE INGRESSO MENSA DI SERVIZIO</t>
  </si>
  <si>
    <t>19/05/2022,15499,II.PP.ANCONA</t>
  </si>
  <si>
    <t>MATERIALE IGIENICO-SANITARIO PER ATTIVITA' CASEIFICIO</t>
  </si>
  <si>
    <t>20/05/2022,15636,II.PP.ANCONA</t>
  </si>
  <si>
    <t>TAGLIANDI MEZZI PP964AF-PP486AG-332AF-PP264AH</t>
  </si>
  <si>
    <t>20/05/2022,15637,II.PP.ANCONA</t>
  </si>
  <si>
    <t>AFFIDABILITA' MEZZI PP581AF-PP494AF-PP214AF-PP964AF-PP765AF</t>
  </si>
  <si>
    <t>20/05/2022,15638,II.PP.ANCONA</t>
  </si>
  <si>
    <t>ATTREZZATURE E MATERIALE PER ATTIVITA' AGRICOLA</t>
  </si>
  <si>
    <t>20/05/2022,15639,II.PP.ANCONA</t>
  </si>
  <si>
    <t>INTERVENTI DI MANUTENZIONE STRAORDINARIA ASCENSORI</t>
  </si>
  <si>
    <t>26/05/2022,16279,II.PP.ANCONA</t>
  </si>
  <si>
    <t>ALLACCIO GAS PENTOLONE SEDE BARCAGLIONE</t>
  </si>
  <si>
    <t>26/05/2022,16280,II.PP.ANCONA</t>
  </si>
  <si>
    <t>ADEGUAMENTO INAIL CENTRALE TERMICA BARCAGLIONE</t>
  </si>
  <si>
    <t>31/05/2022,16825,II.PP.ANCONA</t>
  </si>
  <si>
    <t>RIPARAZIONE E ACQUISTO ATTR.AGRICOLE PER SEDE MONTACUTO</t>
  </si>
  <si>
    <t>01/06/2022,17039,II.PP.ANCONA</t>
  </si>
  <si>
    <t>RIPARAZIONE CANCELLO INGRESSO PRINCIPALE SEDE DI MONTACUTO</t>
  </si>
  <si>
    <t>01/06/2022,17036,II.PP.ANCONA</t>
  </si>
  <si>
    <t>PRODOTTI SANITARI PER CASEIFICIO CR BARCAGLIONE</t>
  </si>
  <si>
    <t>01/06/2022,17037,II.PP.ANCONA</t>
  </si>
  <si>
    <t>INTERVENTI SU GOMME MEZZI PP581AF-PP558AG-PP030AH</t>
  </si>
  <si>
    <t>01/06/2022,17038,II.PP.ANCONA</t>
  </si>
  <si>
    <t>LAVORI MANUTENZIONE FIAT SCUDO PP494AF</t>
  </si>
  <si>
    <t>01/06/2022,17040,II.PP.ANCONA</t>
  </si>
  <si>
    <t>INDUMENTI DA LAVORO PER AZIENDA AGRICOLA CR BARCAGLIONE</t>
  </si>
  <si>
    <t>09/06/2022,17977,II.PP.ANCONA</t>
  </si>
  <si>
    <t>RICARICA CLIMA FIAT BRAVA PP129AD</t>
  </si>
  <si>
    <t>10/06/2022,18134,II.PP.ANCONA</t>
  </si>
  <si>
    <t>RICARICA E MANUTENZIONE ESTINTORI CC MONTACUTO</t>
  </si>
  <si>
    <t>14/06/2022,18473,II.PP.ANCONA</t>
  </si>
  <si>
    <t>ADEGUAMENTO IMPIANTO INTERNO GAS CUCINA DETENUTI CC</t>
  </si>
  <si>
    <t>17/06/2022,18765,II.PP.ANCONA</t>
  </si>
  <si>
    <t>CONDIZIONATORI PORTATILI AREA TRATTAMENTALE</t>
  </si>
  <si>
    <t>23/06/2022,19462,II.PP.ANCONA</t>
  </si>
  <si>
    <t>INTERVENTI SU IMPIANTO TELEFONICO CC MONTACUTO</t>
  </si>
  <si>
    <t>23/06/2022,19544,II.PP.ANCONA</t>
  </si>
  <si>
    <t>INTERVENTI DI MANUTENZIONE PELAPATATE E CUOCIPASTA CUCINA DETENUTI CC MONTACUTO</t>
  </si>
  <si>
    <t>23/06/2022,19543,II.PP.ANCONA</t>
  </si>
  <si>
    <t>INTERVENTI RIPARAZIONE IMPIANTO CLIMATIZZAZIONE SEDE DI MONTACUTO</t>
  </si>
  <si>
    <t>23/06/2022,19545,II.PP.ANCONA</t>
  </si>
  <si>
    <t>TONER PER SAMSUNG M2026W</t>
  </si>
  <si>
    <t>23/06/2022,19542,II.PP.ANCONA</t>
  </si>
  <si>
    <t>VENTILATORI PER AREA TRATTAMENTALE</t>
  </si>
  <si>
    <t>29/06/2022,20013,II.PP.ANCONA</t>
  </si>
  <si>
    <t>FAX PER UFFICIO MATRICOLA</t>
  </si>
  <si>
    <t>29/06/2022,20014,II.PP.ANCONA</t>
  </si>
  <si>
    <t>SALVIETTE PER IGIENE OVINI CR BARCAGLIONE</t>
  </si>
  <si>
    <t>29/06/2022,20019,II.PP.ANCONA</t>
  </si>
  <si>
    <t>RIPARAZIONE LAVATRICE LAVANDERIA DETENUTI CR</t>
  </si>
  <si>
    <t>29/06/2022,20020,II.PP.ANCONA</t>
  </si>
  <si>
    <t>DECESPUGLIATORE E OLIO PER AGRICOLA CR BARCAGLIONE</t>
  </si>
  <si>
    <t>29/06/2022,20021,II.PP.ANCONA</t>
  </si>
  <si>
    <t>ACQUISTO MISCELA E MATERIALE PER RIPARAZIONE DECESPUGLIATORE CR BARCAGLIONE</t>
  </si>
  <si>
    <t>29/06/2022,20022,II.PP.ANCONA</t>
  </si>
  <si>
    <t>LAMPADE LED PER SALA MULTI VIDEOCONFERENZA SEDE DI MONTACUTO</t>
  </si>
  <si>
    <t>29/06/2022,20091,II.PP.ANCONA</t>
  </si>
  <si>
    <t>Determina</t>
  </si>
  <si>
    <t>Consumo carburanti Gennaio 2022</t>
  </si>
  <si>
    <t>31.01.2022</t>
  </si>
  <si>
    <t>Consumo carburanti Febbraio 2022</t>
  </si>
  <si>
    <t>28.02.2022</t>
  </si>
  <si>
    <t>Consumo carburanti Marzo 2022</t>
  </si>
  <si>
    <t>31.03.2022</t>
  </si>
  <si>
    <t>Trasporto sanitario detnuto con ambulanza</t>
  </si>
  <si>
    <t>28.03.2022</t>
  </si>
  <si>
    <t>Acquisto materiale di pulizia</t>
  </si>
  <si>
    <t>25.02.2022</t>
  </si>
  <si>
    <t>Servizio barberia detenuti   fino al 28.03.2022</t>
  </si>
  <si>
    <t>11.04.2022</t>
  </si>
  <si>
    <t>Oneri postali dicembre 2021</t>
  </si>
  <si>
    <t>18.02.2022</t>
  </si>
  <si>
    <t>Oneri postali gennaio 2022</t>
  </si>
  <si>
    <t>02.03.2022</t>
  </si>
  <si>
    <t>Canone noleggio fotocopiatrice 01.01.2022 31.03.2022 Segreteria</t>
  </si>
  <si>
    <t>Canone noleggio fotocopiatrice 01.01.2022 31.03.2022 Matricola</t>
  </si>
  <si>
    <t>Stampa e rilegatura n. 2 registri composto da n. 300 pagine f.to A4</t>
  </si>
  <si>
    <t>Acquisto n. 5 timbri per uffici</t>
  </si>
  <si>
    <t>08.04.2022</t>
  </si>
  <si>
    <t>Oneri postali Febbraio 2022</t>
  </si>
  <si>
    <t>12.04.2022</t>
  </si>
  <si>
    <t>Utenza energia elettrica GENNAIO 2022</t>
  </si>
  <si>
    <t>21.02.2022</t>
  </si>
  <si>
    <t>Utenza energia elettrica FEBBRAIO 2022</t>
  </si>
  <si>
    <t>21.03.2022</t>
  </si>
  <si>
    <t>Utenza telefonia fissa 01.01.2022 - 28.02.2022</t>
  </si>
  <si>
    <t>Utenza acqua 09.09.2021-11.01.2022</t>
  </si>
  <si>
    <t>20.02.2022</t>
  </si>
  <si>
    <t>Utenza energia elettrica MARZO 2022</t>
  </si>
  <si>
    <t>Attestazione antincendio - Gruppo Elettrogeno</t>
  </si>
  <si>
    <t>01.02.2022</t>
  </si>
  <si>
    <t>Attestazione antincendio - Centrale termica</t>
  </si>
  <si>
    <t>Acquisto materiale MOF</t>
  </si>
  <si>
    <t>17.03.2022</t>
  </si>
  <si>
    <t>Acquisto pompa a batteria 239 12 LT Stocker</t>
  </si>
  <si>
    <t>23.02.2022</t>
  </si>
  <si>
    <t>Fornitura e posa in opera di lamiera acciaio inox per rivestimento parete</t>
  </si>
  <si>
    <t>15.03.2022</t>
  </si>
  <si>
    <t>Controllo verifica estintori semestrale</t>
  </si>
  <si>
    <t>Filtro Olio-aria condizionata-liquido tergicristallo-tagliando</t>
  </si>
  <si>
    <t>30.03.2022</t>
  </si>
  <si>
    <t>Kit materiali di pulizia</t>
  </si>
  <si>
    <t>31.05.2022</t>
  </si>
  <si>
    <t xml:space="preserve">Materiale vario da ferramenta </t>
  </si>
  <si>
    <t>24.05.2022</t>
  </si>
  <si>
    <t>Revisione completa autorespiratore</t>
  </si>
  <si>
    <t>28.06.2022</t>
  </si>
  <si>
    <t>Telefono detenuti in tecnologia RFID</t>
  </si>
  <si>
    <t>20.06.2022</t>
  </si>
  <si>
    <t>Tessere in tecnoligia RFID per la telefonia detenuti</t>
  </si>
  <si>
    <t>sostituzione telefono detenuti ricollegamento telefono mensa</t>
  </si>
  <si>
    <t>30.06.2022</t>
  </si>
  <si>
    <t>Pratica ai fini del rinnovo conformità antincendio</t>
  </si>
  <si>
    <t>02.05.2022</t>
  </si>
  <si>
    <t>Smontaggio - Montaggio pneumatici mezzi in dotazione</t>
  </si>
  <si>
    <t>Canone annuo raccolta, trasporto e smaltimento rifiuti speciali</t>
  </si>
  <si>
    <t>16.06.2022</t>
  </si>
  <si>
    <t>Consumo carburanti aprile 2022</t>
  </si>
  <si>
    <t>30.04.2022</t>
  </si>
  <si>
    <t>Oneri postali marzo 2022</t>
  </si>
  <si>
    <t>Utenza gas metano cucina gennaio - marzo 2022</t>
  </si>
  <si>
    <t>21.04.2022</t>
  </si>
  <si>
    <t>Utenza gas metano riscaldamento gennaio - marzo 2022</t>
  </si>
  <si>
    <t>Utenza idrica periodo dal 11.01.2022 al 08.04.2022 acconto</t>
  </si>
  <si>
    <t>20.04.2022</t>
  </si>
  <si>
    <t>Oneri postali aprile 2022</t>
  </si>
  <si>
    <t>30.05.2022</t>
  </si>
  <si>
    <t>Utenza energia elettrica aprile 2022</t>
  </si>
  <si>
    <t>13.05.2022</t>
  </si>
  <si>
    <t>Utenza energia elettrica maggio 2022</t>
  </si>
  <si>
    <t>15.06.2022</t>
  </si>
  <si>
    <t>Manutenzione verde</t>
  </si>
  <si>
    <t>Acquisto mascherine FFP2 e FFP3</t>
  </si>
  <si>
    <t>Aggiornamento DVR e Piano di Emergenza</t>
  </si>
  <si>
    <t>Realizzazione e montaggio n. 2 porte complete di ferramenta - camere di sicurezza</t>
  </si>
  <si>
    <t>05.05.2022</t>
  </si>
  <si>
    <t>Sistemazione, verniciatura e montaggio n. 2 porte uffici</t>
  </si>
  <si>
    <t>Utenza telefonia fissa dal 01.03.2022 al 30.04.2022</t>
  </si>
  <si>
    <t>TARI 1° rata</t>
  </si>
  <si>
    <t>Utenza idrica periodo dal 11.01.2022 al 20.06.2022 saldo</t>
  </si>
  <si>
    <t>24.06.2022</t>
  </si>
  <si>
    <t>Canone noleggio fotocopiatrice 01.04.2022 30.06.2022 Segreteria</t>
  </si>
  <si>
    <t>Canone noleggio fotocopiatrice 01.04.2022 30.06.2022 Matricola</t>
  </si>
  <si>
    <t>Convenzione cantrale antincendio</t>
  </si>
  <si>
    <t>06.04.2022</t>
  </si>
  <si>
    <t>Utenza telefonia fissa dal 01.05.2022 al 30.06.2022</t>
  </si>
  <si>
    <t>Riparazione 2° porta ingresso smontaggio piastra e attacco pistone</t>
  </si>
  <si>
    <t>Acquisto conta verifica banconote</t>
  </si>
  <si>
    <t>26.05.2022</t>
  </si>
  <si>
    <t>Affidamento Diretto</t>
  </si>
  <si>
    <t>Intervento di Sanificazione Covid-19 del 10/01/2022</t>
  </si>
  <si>
    <t>determina 01/2022 10/01/2022</t>
  </si>
  <si>
    <t>Manutenzione ordinaria impianti elettrici, videosorveglianza et.</t>
  </si>
  <si>
    <t>determina 02/2022 11/01/2022</t>
  </si>
  <si>
    <t>Sostituzione caldaia semilibertà</t>
  </si>
  <si>
    <t>determina 03/2022 14/01/2022</t>
  </si>
  <si>
    <t>Fornitura mat. posate piatti e bicchieri, tute e calzari monouso per detenuti isolamento covid</t>
  </si>
  <si>
    <t>determina 04/2022 14/01/2022</t>
  </si>
  <si>
    <t>Acquisto n. 98 televisori Philips 24 pollici</t>
  </si>
  <si>
    <t>determina 05/2022 19/01/2022</t>
  </si>
  <si>
    <t>Trattativa diretta</t>
  </si>
  <si>
    <t>n.4 armadi in metallo</t>
  </si>
  <si>
    <t>determina 6/2022 21/01/2022</t>
  </si>
  <si>
    <t>Riparazione addolcitore Cillit</t>
  </si>
  <si>
    <t>determina 24/01/2022</t>
  </si>
  <si>
    <t>Intervento di Sanificazione Covid-19 del 25/01/2022</t>
  </si>
  <si>
    <t>Fornitura Detersivo per lavastoviglie industriale</t>
  </si>
  <si>
    <t>determina 26/01/2022</t>
  </si>
  <si>
    <t>Ripristino regolare funzionamento cancello prima porta</t>
  </si>
  <si>
    <t>Ripristino regolare funzionamento impianto illuminazione corridoio caserma esterna.</t>
  </si>
  <si>
    <t>determina 11/2022 28/01/2022</t>
  </si>
  <si>
    <t>Acquisto telefoni detenuti</t>
  </si>
  <si>
    <t>determina 12/2022 28/01/2022</t>
  </si>
  <si>
    <t>Acquisto casse per pc</t>
  </si>
  <si>
    <t>determina 13/2022 31/01/2022</t>
  </si>
  <si>
    <t>Materiali edili (vernici) per lavori MOF</t>
  </si>
  <si>
    <t>determina 02/02/2022</t>
  </si>
  <si>
    <t>Materiale edile e vernici per lavori MOF</t>
  </si>
  <si>
    <t>Riattivazione impianto e manutenzione addolcitore Gel Caserma esterna.</t>
  </si>
  <si>
    <t>determina 08/02/2022</t>
  </si>
  <si>
    <t>Acquisto affettatrice</t>
  </si>
  <si>
    <t>determina 18/2022 09/02/22</t>
  </si>
  <si>
    <t>Fornitura Protezione Covid in plexiglass</t>
  </si>
  <si>
    <t>determina 11/02/2022</t>
  </si>
  <si>
    <t>Manutenzione semestrale impianti antincendio.</t>
  </si>
  <si>
    <t>determina 16/02/2022</t>
  </si>
  <si>
    <t>Sostituzione pompa autoclave esterna</t>
  </si>
  <si>
    <t>determina 24/02/2022</t>
  </si>
  <si>
    <t>Fornitura pastiglie per addolcitore</t>
  </si>
  <si>
    <t>determina 25/2022 28/02/2022</t>
  </si>
  <si>
    <t>Acqusito asciugamani ed asciugacapelli</t>
  </si>
  <si>
    <t>determina 26/2022 28/02/2022</t>
  </si>
  <si>
    <t>iveco 65c15 targa 219AD riparazione</t>
  </si>
  <si>
    <t>odl 03/03/2022</t>
  </si>
  <si>
    <t>Iveco 65c15 targa 760AD riparazione</t>
  </si>
  <si>
    <t>determina 10/03/2022</t>
  </si>
  <si>
    <t>Fornitura Mat.edile e lucchetti per lavori MOF e posto di servizio</t>
  </si>
  <si>
    <t>Interventi di ampliamento dei locali socialità del plesso "Marino" 1° e 2° piano lato SX.</t>
  </si>
  <si>
    <t>determina 15/03/2022</t>
  </si>
  <si>
    <t>Fornitura materiale per realizzazione tunnel ingresso campo da calcio</t>
  </si>
  <si>
    <t>determina 25/03/2022</t>
  </si>
  <si>
    <t>determina 04/04/2022</t>
  </si>
  <si>
    <t xml:space="preserve">FORNITURA MAT. IDRAULICO PER MOF. </t>
  </si>
  <si>
    <t>Fiat Punto targata PP198AG riparazione</t>
  </si>
  <si>
    <t>odl 19/04/2022</t>
  </si>
  <si>
    <t>Pneumatici Rodgard targata PP417AG riparazione</t>
  </si>
  <si>
    <t>Fiat Scudo targata PP719AF riparazione</t>
  </si>
  <si>
    <t>Ripristino funzionamento impianto illuminazione esterna</t>
  </si>
  <si>
    <t>determina 20/04/2022</t>
  </si>
  <si>
    <t>Riparazione paraurti anteriore PP417AG</t>
  </si>
  <si>
    <t>odl 27/04/2022</t>
  </si>
  <si>
    <t>sostituzione trasformatore centrale termica</t>
  </si>
  <si>
    <t>determina 39/2022 02/05/2022</t>
  </si>
  <si>
    <t>Fornitura n.50 badge</t>
  </si>
  <si>
    <t>determina 40/2022 02/05/2022</t>
  </si>
  <si>
    <t>Riparazione scheda elettronica porta interna automatizzata</t>
  </si>
  <si>
    <t>€ 110.00</t>
  </si>
  <si>
    <t>determina 03/05/2022</t>
  </si>
  <si>
    <t>Messa a norma impianto anticendio a idranti</t>
  </si>
  <si>
    <t>detrmina 04/05/2022</t>
  </si>
  <si>
    <t>determina 04/05/2022</t>
  </si>
  <si>
    <t>Fornitura serratura per porta e copia 4 chiavi E distanziali cerniere finestre</t>
  </si>
  <si>
    <t>Sostituzione valvola di ritegno centrale termica</t>
  </si>
  <si>
    <t>determina 05/05/2022</t>
  </si>
  <si>
    <t>messa a norma impianto antincendio e sost. manichette</t>
  </si>
  <si>
    <t xml:space="preserve">SERVIZIO, BIGLIETTI AEREI NTP </t>
  </si>
  <si>
    <t>determina 10/05/2022</t>
  </si>
  <si>
    <t>SERVIZIO, BIGLIETTI AEREI NTP DEPA</t>
  </si>
  <si>
    <t>determina 16/05/2022</t>
  </si>
  <si>
    <t xml:space="preserve">Affidamento Diretto </t>
  </si>
  <si>
    <t>interessi relativi a crediti ceduti pro-soluto 2016</t>
  </si>
  <si>
    <t>determina 18/05/2022</t>
  </si>
  <si>
    <t>sostituzione filtro condizionatore uff. Ispettore video</t>
  </si>
  <si>
    <t>determina 19/05/2022</t>
  </si>
  <si>
    <t>verifica e messa a norma impianto e cabina di trasformazione</t>
  </si>
  <si>
    <t>Ripristino addolcitore caserma semilibertà</t>
  </si>
  <si>
    <t>determina 26/05/2022</t>
  </si>
  <si>
    <t>Fornitura Gas naturale- CONVENZIONE</t>
  </si>
  <si>
    <t>determina 27/05/2022</t>
  </si>
  <si>
    <t>Ripristino regolare funzionamento cancello semilibertà</t>
  </si>
  <si>
    <t>determina 30/05/2022</t>
  </si>
  <si>
    <t>Fornitura Energia elettrica- CONVENZIONE</t>
  </si>
  <si>
    <t>determina 07/06/2022</t>
  </si>
  <si>
    <t>Acquisto HARD DISK e ADATTATORE uff. Videoconferenze</t>
  </si>
  <si>
    <t>determina 09/06/2022</t>
  </si>
  <si>
    <t xml:space="preserve">Ripristino impianto apertura cancelli </t>
  </si>
  <si>
    <t>detrmina 10/06/2022</t>
  </si>
  <si>
    <t xml:space="preserve">Rifacimento tubazioni caldaia </t>
  </si>
  <si>
    <t>determina 13/06/2022</t>
  </si>
  <si>
    <t>Assistenza tecnica videocamera n. 158</t>
  </si>
  <si>
    <t>Fornitura materiale elettrico per 2°piano e corridoi e metal detector</t>
  </si>
  <si>
    <t>Acquisto toner</t>
  </si>
  <si>
    <t>determina 17/06/2022</t>
  </si>
  <si>
    <t>REVISIONE MCTC POL PEN PP417AG</t>
  </si>
  <si>
    <t>odl 21/06/2022</t>
  </si>
  <si>
    <t>Acquisto materiale scuola</t>
  </si>
  <si>
    <t>determina 24/06/2022</t>
  </si>
  <si>
    <t>riparazione pneumatici 215/60 fiat talento pp265ah</t>
  </si>
  <si>
    <t>o.d.l 30/06/2022</t>
  </si>
  <si>
    <t>Assistenza climatizzazione stanza n°8 caserma esterna</t>
  </si>
  <si>
    <t>determina 30/06/2022</t>
  </si>
  <si>
    <t>Appalto di fornitura</t>
  </si>
  <si>
    <t>Italiana Petroli spa Carburanti</t>
  </si>
  <si>
    <t>Atto Equivalente n. 1-2022 del 03.01.2022</t>
  </si>
  <si>
    <t>Appalto di servizi</t>
  </si>
  <si>
    <t>Kyocera spa  Noleggio n. 1 Taskalfa 504</t>
  </si>
  <si>
    <t>Atto Equivalente n. 2-2022 del 03.01.2021</t>
  </si>
  <si>
    <t xml:space="preserve">Kyocera spa  Noleggio n. 2 TA 8003i  </t>
  </si>
  <si>
    <t>Atto Equivalente n. 3-2022 del 03.01.2022</t>
  </si>
  <si>
    <t>ITD Solutions spa  Noleggio n. 4 Xerox Versalink B7030</t>
  </si>
  <si>
    <t xml:space="preserve">Atto Equivalente n. 4-2022 del 03.01.2022 </t>
  </si>
  <si>
    <t xml:space="preserve">TIM spa Servizio Nuvola Internet    </t>
  </si>
  <si>
    <t>Atto Equivalente n. 5-2022 del 03.01.2022</t>
  </si>
  <si>
    <t xml:space="preserve">Fastweb spa Utenze Telefonia fissa  </t>
  </si>
  <si>
    <t xml:space="preserve">Atto Equivalente n. 6-2022 del 03.01.2022 </t>
  </si>
  <si>
    <t>A2A Energia spa  Utenza Energia Elettrica</t>
  </si>
  <si>
    <t xml:space="preserve">Atto Equivalente n. 7-2022 del 03.01.2022 </t>
  </si>
  <si>
    <t xml:space="preserve">Irideos spa  Servizio Telefonia VoIP </t>
  </si>
  <si>
    <t>Atto Equivalente n. 8-2022 del 03.01.2022</t>
  </si>
  <si>
    <t xml:space="preserve">Poste Italiane spa  Servizi Postali  </t>
  </si>
  <si>
    <t xml:space="preserve">Atto Equivalente n. 9-2022 del 03.01.2022 </t>
  </si>
  <si>
    <t>Di Vietri  Servizio manutenzione automezzi</t>
  </si>
  <si>
    <t>Atto Equivalente n. 10-2022 del 03.01.2022</t>
  </si>
  <si>
    <t xml:space="preserve">King Kong snc  Servizio autolavaggio </t>
  </si>
  <si>
    <t xml:space="preserve">Atto Equivalente n. 11-2022 del 03.01.2022 </t>
  </si>
  <si>
    <t>Gruppo Sirio srl Servizio Controlli semestrali estintori</t>
  </si>
  <si>
    <t>Atto Equivalente n. 12-2022 del 03.01.2022</t>
  </si>
  <si>
    <t xml:space="preserve">Poste spa  Canone 2022 Servizio casella postale </t>
  </si>
  <si>
    <t xml:space="preserve">Atto Equivalente n. 13-2022 del 11.01.2022 </t>
  </si>
  <si>
    <t xml:space="preserve">G. Osti Sistemi srl  Fornitura n. 100 Badges per marcatempo      </t>
  </si>
  <si>
    <t>Atto Equivalente n. 14-2022 del 24.01.2022</t>
  </si>
  <si>
    <t xml:space="preserve">Premio srl  Servizio di facchinaggio </t>
  </si>
  <si>
    <t xml:space="preserve">Atto Equivalente n. 15-2022 del 01.02.2022 </t>
  </si>
  <si>
    <t>SIAC Informatica Veneta srl  Fornitura materiale informatico</t>
  </si>
  <si>
    <t>Atto Equivalente n. 16-2022 del 08.02.2022</t>
  </si>
  <si>
    <t>Kyocera  Eccedenza copie su noleggio fotocopiatrice</t>
  </si>
  <si>
    <t>Atto Equivalente n. 16-bis -2022 del 15.02.2022</t>
  </si>
  <si>
    <t>Appalto di lavori</t>
  </si>
  <si>
    <t>Ardilio Botti srl  Riparazione citofono</t>
  </si>
  <si>
    <t>Atto Equivalente n. 17-2022 del 08.02.2022</t>
  </si>
  <si>
    <t>I.P.Z.S.  Fornitura timbro-stampo-press</t>
  </si>
  <si>
    <t xml:space="preserve">Atto Equivalente n. 18-2022 del 08.02.2022 </t>
  </si>
  <si>
    <t>SIAT Energy S.r.l. Unipersonale Servizio  Riparazione Centralino</t>
  </si>
  <si>
    <t>Atto Equivalente n. 19-2022 del 16.02.2022</t>
  </si>
  <si>
    <t>Kyocera spa Noleggio n. 3 Multifunzioni</t>
  </si>
  <si>
    <t>Atto Equivalente n. 20-2022 del 16.02.2022</t>
  </si>
  <si>
    <t>Kyocera spa  Noleggio di n. 1 Multifunzione</t>
  </si>
  <si>
    <t xml:space="preserve">Atto Equivalente n. 21-2022 del 16.02.2022 </t>
  </si>
  <si>
    <t>Ferramenta Mazza snc  Fornitura nastri biadesivi</t>
  </si>
  <si>
    <t>Atto Equivalente n. 21-Bis-2022 del 23.02.2022</t>
  </si>
  <si>
    <t>La Casalinda srl Fornitura materiale di pulizia</t>
  </si>
  <si>
    <t xml:space="preserve">Atto Equivalente n. 22-2022 del 07.03.2022 </t>
  </si>
  <si>
    <t>Punto Cart srl  Fornitura Classificatori alfabetici</t>
  </si>
  <si>
    <t xml:space="preserve">Atto Equivalente n. 23-2022 del 09.03.2022 </t>
  </si>
  <si>
    <t>CSP Informatica srl  Fornitura 1 PC desktop</t>
  </si>
  <si>
    <t>Atto Equivalente n. 23bis-2022 del 17.03.2022</t>
  </si>
  <si>
    <t>F.lli Longobardi sas  Manutenzione carrozzeria autovettura</t>
  </si>
  <si>
    <t xml:space="preserve">Atto Equivalente n. 24-2022 del 29.03.2022 </t>
  </si>
  <si>
    <t>Mobilufficio Becchetti srl  Fornitura mobili</t>
  </si>
  <si>
    <t xml:space="preserve">Atto Equivalente n. 24bis-2022 del 06.04.2022 </t>
  </si>
  <si>
    <t xml:space="preserve">Centro Chiavi sas  Servizio Duplicazione chiavi  </t>
  </si>
  <si>
    <t xml:space="preserve">Atto Equivalente n. 25-2022 del 20.04.2022 </t>
  </si>
  <si>
    <t xml:space="preserve">Stema srl  Fornitura SSD 240 gb        </t>
  </si>
  <si>
    <t>Atto Equivalente n. 26-2022 del 29.04.2022</t>
  </si>
  <si>
    <t>Ferramenta Mazza snc  Riparazioni infissi e porte</t>
  </si>
  <si>
    <t xml:space="preserve">Atto Equivalente n. 27-2022 del 05.05.2022 </t>
  </si>
  <si>
    <t>Ferramenta Mazza snc  Riparazione portafinestra</t>
  </si>
  <si>
    <t>Atto Equivalente n. 28-2022 del 12.05.2022</t>
  </si>
  <si>
    <t>Moschella sedute s.r.l. Fornitura sedute per uffici</t>
  </si>
  <si>
    <t>Atto Equivalente n. 29-2022 del 27.05.2022</t>
  </si>
  <si>
    <t>F.lli Biagini s.r.l.  Fornitura Bobine carta 800 strappi</t>
  </si>
  <si>
    <t xml:space="preserve">Atto Equivalente n. 30-2022 del 03.06.2022 </t>
  </si>
  <si>
    <t>SERVIZI - RINNOVO AFFIDAMENTO DIRETTO</t>
  </si>
  <si>
    <t xml:space="preserve">    Ufficio/Struttura: PROVVEDITORATO REGIONALE EMILIA ROMAGNA E MARCHE</t>
  </si>
  <si>
    <t xml:space="preserve">CASA CIRCONDARIALE BOLOGNA </t>
  </si>
  <si>
    <t xml:space="preserve">CASA CIRCONDARIALE PIACENZA </t>
  </si>
  <si>
    <t xml:space="preserve">CASA CIRCONDARIALE  </t>
  </si>
  <si>
    <t xml:space="preserve">Fornitura materiale per salette videocolloqui detenuti </t>
  </si>
  <si>
    <t xml:space="preserve">CASA CIRCONDARIALE MODENA </t>
  </si>
  <si>
    <t>CASA RECLUSIONE CASTELFRANCO EMILIA</t>
  </si>
  <si>
    <t>manutenzione verde  ++++++++</t>
  </si>
  <si>
    <t>II.PP. REGGIO EMILIA</t>
  </si>
  <si>
    <t>Determina n. 1</t>
  </si>
  <si>
    <t>Determina n. 2</t>
  </si>
  <si>
    <t>Determina n. 3</t>
  </si>
  <si>
    <t>Determina n. 4</t>
  </si>
  <si>
    <t>Determina n. 5</t>
  </si>
  <si>
    <t>Determina n. 6</t>
  </si>
  <si>
    <t>Determina n. 7</t>
  </si>
  <si>
    <t>Determina n. 8</t>
  </si>
  <si>
    <t>Determina n. 9</t>
  </si>
  <si>
    <t>Determina n. 10</t>
  </si>
  <si>
    <t>Determina n. 11</t>
  </si>
  <si>
    <t>Determina n. 12</t>
  </si>
  <si>
    <t>Determina n. 13</t>
  </si>
  <si>
    <t>Determina n. 14</t>
  </si>
  <si>
    <t>Determina n. 15</t>
  </si>
  <si>
    <t>Determina n. 16</t>
  </si>
  <si>
    <t>Determina n. 17</t>
  </si>
  <si>
    <t>Determina n. 18</t>
  </si>
  <si>
    <t>Determina n. 19</t>
  </si>
  <si>
    <t>Determina n. 20</t>
  </si>
  <si>
    <t>Determina n. 21</t>
  </si>
  <si>
    <t>Determina n. 22</t>
  </si>
  <si>
    <t>Determina n. 23</t>
  </si>
  <si>
    <t>Determina n. 24</t>
  </si>
  <si>
    <t>Determina n. 25</t>
  </si>
  <si>
    <t>Determina n. 26</t>
  </si>
  <si>
    <t>Determina n. 27</t>
  </si>
  <si>
    <t>Determina n. 28</t>
  </si>
  <si>
    <t>Determina n. 29</t>
  </si>
  <si>
    <t>Determina n. 30</t>
  </si>
  <si>
    <t>Determina n. 31</t>
  </si>
  <si>
    <t>Determina n. 32</t>
  </si>
  <si>
    <t>Determina n. 33</t>
  </si>
  <si>
    <t>Determina n. 34</t>
  </si>
  <si>
    <t>Determina n. 35</t>
  </si>
  <si>
    <t>Determina n. 36</t>
  </si>
  <si>
    <t>Determina n. 37</t>
  </si>
  <si>
    <t>Determina n. 38</t>
  </si>
  <si>
    <t>Determina n. 39</t>
  </si>
  <si>
    <t>Determina n. 40</t>
  </si>
  <si>
    <t>Determina n. 41</t>
  </si>
  <si>
    <t>Determina n. 42</t>
  </si>
  <si>
    <t>Determina n. 43</t>
  </si>
  <si>
    <t>Determina n. 44</t>
  </si>
  <si>
    <t>Determina n. 45</t>
  </si>
  <si>
    <t>Determina n. 46</t>
  </si>
  <si>
    <t>Determina n. 47</t>
  </si>
  <si>
    <t>Determina n. 48</t>
  </si>
  <si>
    <t>Determina n. 49</t>
  </si>
  <si>
    <t>Determina n. 50</t>
  </si>
  <si>
    <t>Determina n. 51</t>
  </si>
  <si>
    <t>Determina n. 52</t>
  </si>
  <si>
    <t>Determina n. 53</t>
  </si>
  <si>
    <t>Determina n. 54</t>
  </si>
  <si>
    <t>Determina n. 55</t>
  </si>
  <si>
    <t>Determina n. 56</t>
  </si>
  <si>
    <t>Determina n. 57</t>
  </si>
  <si>
    <t>Determina n. 58</t>
  </si>
  <si>
    <t>Determina n. 59</t>
  </si>
  <si>
    <t>Determina n. 60</t>
  </si>
  <si>
    <t>Determina n. 61</t>
  </si>
  <si>
    <t>Determina n. 62</t>
  </si>
  <si>
    <t>C.C. RAVENNA</t>
  </si>
  <si>
    <t>C.C. FERRARA</t>
  </si>
  <si>
    <t>CASA CIRCONDARIALE FORLI'</t>
  </si>
  <si>
    <t>CASA DI RECLUSIONE FOSSOMBRONE</t>
  </si>
  <si>
    <t xml:space="preserve">ISTITUTI PENITENZIARI ANCONA </t>
  </si>
  <si>
    <t>CASA RECLUSIONE FERMO</t>
  </si>
  <si>
    <t>CASA CIRCONDARIALE ASCOLI PICENO</t>
  </si>
  <si>
    <t xml:space="preserve">ISTITUTI PENITENZIARI PARMA </t>
  </si>
  <si>
    <t>CASA CIRCONDARIALE  PESARO</t>
  </si>
  <si>
    <t xml:space="preserve">PROVVEDITORATO SEDE </t>
  </si>
  <si>
    <t>14-01-2022 n. 44575</t>
  </si>
  <si>
    <t>18-01-2022 n. 44579</t>
  </si>
  <si>
    <t>23-01-2022 n. 44584</t>
  </si>
  <si>
    <t>19-01-2022 n. 44580</t>
  </si>
  <si>
    <t>24-01-2022 n. 44585</t>
  </si>
  <si>
    <t>21-01-2022 n. 44582</t>
  </si>
  <si>
    <t>31-01-2022 n. 44592</t>
  </si>
  <si>
    <t>01-02-2022 n. 44593</t>
  </si>
  <si>
    <t>07-02-2022 n. 44599</t>
  </si>
  <si>
    <t>14-02-2022 n. 44606</t>
  </si>
  <si>
    <t>16-02-2022 n. 44608</t>
  </si>
  <si>
    <t>24-02-2022 n. 44616</t>
  </si>
  <si>
    <t>17-02-2022 n. 44609</t>
  </si>
  <si>
    <t>18-02-2022 n. 44610</t>
  </si>
  <si>
    <t>21-02-2022 n. 44613</t>
  </si>
  <si>
    <t>22-02-2022 n. 44614</t>
  </si>
  <si>
    <t>158-02-2022 n. 44610</t>
  </si>
  <si>
    <t>01-3-2022 n. 44621</t>
  </si>
  <si>
    <t>17-3-2022 n. 44637</t>
  </si>
  <si>
    <t>25-3-2022 n. 44645</t>
  </si>
  <si>
    <t>29-3-2022 n. 44649</t>
  </si>
  <si>
    <t>30-3-2022 n. 44650</t>
  </si>
  <si>
    <t>07-4-2022 n. 44658</t>
  </si>
  <si>
    <t>08-4-2022 n. 44659</t>
  </si>
  <si>
    <t>11-4-2022 n. 44662</t>
  </si>
  <si>
    <t>15-4-2022 n. 44666</t>
  </si>
  <si>
    <t>20-4-2022 n. 44671</t>
  </si>
  <si>
    <t>05-5-2022 n. 44686</t>
  </si>
  <si>
    <t>06-5-2022 n. 44687</t>
  </si>
  <si>
    <t>09-5-2022 n. 44690</t>
  </si>
  <si>
    <t>12-5-2022 n. 44693</t>
  </si>
  <si>
    <t>13-5-2022 n. 44694</t>
  </si>
  <si>
    <t>24-5-2022 n. 44705</t>
  </si>
  <si>
    <t>26-5-2022 n. 44707</t>
  </si>
  <si>
    <t>04-6-2022 n. 44716</t>
  </si>
  <si>
    <t>06-6-2022 n. 44718</t>
  </si>
  <si>
    <t>08-6-2022 n. 44720</t>
  </si>
  <si>
    <t>09-6-2022 n. 44721</t>
  </si>
  <si>
    <t>10-6-2022 n. 44722</t>
  </si>
  <si>
    <t>16-6-2022 n. 44728</t>
  </si>
  <si>
    <t>22-6-2022 n. 44734</t>
  </si>
  <si>
    <t>23-6-2022 n. 44735</t>
  </si>
  <si>
    <t>24-6-2022 n. 44736</t>
  </si>
  <si>
    <t>30-6-2022 n. 44742</t>
  </si>
  <si>
    <t xml:space="preserve"> CONTRATTI PEC/RAG 16/2/2022</t>
  </si>
  <si>
    <t>CONTRATTI PER AFFIDAMENTO DOPO RDO 3026113 DEL 31/5/2022</t>
  </si>
  <si>
    <t>CONTRATTI PER AFFIDAMENTO DOPO RDO 2987974 DELL'11/4/2022</t>
  </si>
  <si>
    <t xml:space="preserve"> CONTRATTI RDO 2967472 DEL 28/2/2022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</si>
</sst>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\-??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12" fillId="0" borderId="0"/>
    <xf numFmtId="43" fontId="12" fillId="0" borderId="0" applyFont="0" applyFill="0" applyBorder="0" applyAlignment="0" applyProtection="0"/>
    <xf numFmtId="164" fontId="12" fillId="0" borderId="0" applyFill="0" applyBorder="0" applyAlignment="0" applyProtection="0"/>
    <xf numFmtId="43" fontId="14" fillId="0" borderId="0" applyFont="0" applyFill="0" applyBorder="0" applyAlignment="0" applyProtection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164" fontId="0" fillId="0" borderId="10" xfId="3" applyFont="1" applyFill="1" applyBorder="1" applyAlignment="1" applyProtection="1">
      <alignment vertical="center"/>
      <protection locked="0"/>
    </xf>
    <xf numFmtId="164" fontId="0" fillId="0" borderId="0" xfId="0" applyNumberFormat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44" fontId="0" fillId="0" borderId="10" xfId="4" applyNumberFormat="1" applyFont="1" applyFill="1" applyBorder="1" applyAlignment="1" applyProtection="1">
      <alignment vertical="center"/>
      <protection locked="0"/>
    </xf>
    <xf numFmtId="0" fontId="13" fillId="0" borderId="1" xfId="0" applyFont="1" applyBorder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5">
    <cellStyle name="Euro" xfId="3"/>
    <cellStyle name="Migliaia" xfId="4" builtinId="3"/>
    <cellStyle name="Migliaia 4" xfId="2"/>
    <cellStyle name="Normale" xfId="0" builtinId="0"/>
    <cellStyle name="Normale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255"/>
  <sheetViews>
    <sheetView tabSelected="1" topLeftCell="A1072" zoomScale="70" zoomScaleNormal="70" workbookViewId="0">
      <selection activeCell="K977" sqref="K977"/>
    </sheetView>
  </sheetViews>
  <sheetFormatPr defaultColWidth="9.140625" defaultRowHeight="15" x14ac:dyDescent="0.25"/>
  <cols>
    <col min="1" max="1" width="38.5703125" style="4" customWidth="1"/>
    <col min="2" max="2" width="117" style="4" customWidth="1"/>
    <col min="3" max="3" width="31.85546875" style="4" customWidth="1"/>
    <col min="4" max="4" width="43.42578125" style="4" customWidth="1"/>
    <col min="5" max="5" width="26.85546875" style="4" customWidth="1"/>
    <col min="6" max="6" width="12" style="4" customWidth="1"/>
    <col min="7" max="16384" width="9.140625" style="4"/>
  </cols>
  <sheetData>
    <row r="1" spans="1:4" ht="30.75" customHeight="1" x14ac:dyDescent="0.25">
      <c r="A1" s="17" t="s">
        <v>0</v>
      </c>
      <c r="B1" s="18"/>
      <c r="C1" s="18"/>
      <c r="D1" s="18"/>
    </row>
    <row r="2" spans="1:4" ht="15" customHeight="1" x14ac:dyDescent="0.25">
      <c r="A2" s="19" t="s">
        <v>5</v>
      </c>
      <c r="B2" s="20"/>
      <c r="C2" s="20"/>
      <c r="D2" s="20"/>
    </row>
    <row r="3" spans="1:4" ht="15" customHeight="1" x14ac:dyDescent="0.25">
      <c r="A3" s="21"/>
      <c r="B3" s="22"/>
      <c r="C3" s="22"/>
      <c r="D3" s="22"/>
    </row>
    <row r="4" spans="1:4" ht="17.25" customHeight="1" x14ac:dyDescent="0.25">
      <c r="A4" s="25" t="s">
        <v>1</v>
      </c>
      <c r="B4" s="26"/>
      <c r="C4" s="26"/>
      <c r="D4" s="26"/>
    </row>
    <row r="5" spans="1:4" ht="25.5" customHeight="1" x14ac:dyDescent="0.25">
      <c r="A5" s="23" t="s">
        <v>8</v>
      </c>
      <c r="B5" s="24"/>
      <c r="C5" s="24"/>
      <c r="D5" s="24"/>
    </row>
    <row r="6" spans="1:4" ht="58.5" customHeight="1" x14ac:dyDescent="0.25">
      <c r="A6" s="27" t="s">
        <v>6</v>
      </c>
      <c r="B6" s="28"/>
      <c r="C6" s="28"/>
      <c r="D6" s="28"/>
    </row>
    <row r="7" spans="1:4" x14ac:dyDescent="0.25">
      <c r="A7" s="16"/>
      <c r="B7" s="16"/>
      <c r="C7" s="16"/>
      <c r="D7" s="9" t="s">
        <v>9</v>
      </c>
    </row>
    <row r="8" spans="1:4" ht="36" customHeight="1" x14ac:dyDescent="0.25">
      <c r="A8" s="14" t="s">
        <v>2172</v>
      </c>
      <c r="B8" s="15"/>
      <c r="C8" s="15"/>
      <c r="D8" s="15"/>
    </row>
    <row r="9" spans="1:4" ht="30" x14ac:dyDescent="0.25">
      <c r="A9" s="1" t="s">
        <v>2</v>
      </c>
      <c r="B9" s="1" t="s">
        <v>3</v>
      </c>
      <c r="C9" s="1" t="s">
        <v>4</v>
      </c>
      <c r="D9" s="2" t="s">
        <v>7</v>
      </c>
    </row>
    <row r="10" spans="1:4" x14ac:dyDescent="0.25">
      <c r="A10" s="1"/>
      <c r="B10" s="1" t="s">
        <v>2252</v>
      </c>
      <c r="C10" s="10"/>
      <c r="D10" s="2"/>
    </row>
    <row r="11" spans="1:4" x14ac:dyDescent="0.25">
      <c r="A11" s="6" t="s">
        <v>2100</v>
      </c>
      <c r="B11" s="3" t="s">
        <v>2101</v>
      </c>
      <c r="C11" s="7">
        <v>16000</v>
      </c>
      <c r="D11" s="5" t="s">
        <v>2102</v>
      </c>
    </row>
    <row r="12" spans="1:4" x14ac:dyDescent="0.25">
      <c r="A12" s="6" t="s">
        <v>2103</v>
      </c>
      <c r="B12" s="3" t="s">
        <v>2104</v>
      </c>
      <c r="C12" s="7">
        <v>866.92</v>
      </c>
      <c r="D12" s="5" t="s">
        <v>2105</v>
      </c>
    </row>
    <row r="13" spans="1:4" x14ac:dyDescent="0.25">
      <c r="A13" s="6" t="s">
        <v>2103</v>
      </c>
      <c r="B13" s="3" t="s">
        <v>2106</v>
      </c>
      <c r="C13" s="7">
        <v>1598.96</v>
      </c>
      <c r="D13" s="5" t="s">
        <v>2107</v>
      </c>
    </row>
    <row r="14" spans="1:4" x14ac:dyDescent="0.25">
      <c r="A14" s="6" t="s">
        <v>2103</v>
      </c>
      <c r="B14" s="3" t="s">
        <v>2108</v>
      </c>
      <c r="C14" s="7">
        <v>2204.12</v>
      </c>
      <c r="D14" s="5" t="s">
        <v>2109</v>
      </c>
    </row>
    <row r="15" spans="1:4" x14ac:dyDescent="0.25">
      <c r="A15" s="6" t="s">
        <v>2103</v>
      </c>
      <c r="B15" s="3" t="s">
        <v>2110</v>
      </c>
      <c r="C15" s="7">
        <v>1140</v>
      </c>
      <c r="D15" s="5" t="s">
        <v>2111</v>
      </c>
    </row>
    <row r="16" spans="1:4" x14ac:dyDescent="0.25">
      <c r="A16" s="6" t="s">
        <v>2103</v>
      </c>
      <c r="B16" s="3" t="s">
        <v>2112</v>
      </c>
      <c r="C16" s="7">
        <v>2000</v>
      </c>
      <c r="D16" s="5" t="s">
        <v>2113</v>
      </c>
    </row>
    <row r="17" spans="1:4" x14ac:dyDescent="0.25">
      <c r="A17" s="6" t="s">
        <v>2100</v>
      </c>
      <c r="B17" s="3" t="s">
        <v>2114</v>
      </c>
      <c r="C17" s="7">
        <v>18000</v>
      </c>
      <c r="D17" s="5" t="s">
        <v>2115</v>
      </c>
    </row>
    <row r="18" spans="1:4" x14ac:dyDescent="0.25">
      <c r="A18" s="6" t="s">
        <v>2103</v>
      </c>
      <c r="B18" s="3" t="s">
        <v>2116</v>
      </c>
      <c r="C18" s="7">
        <v>1500</v>
      </c>
      <c r="D18" s="5" t="s">
        <v>2117</v>
      </c>
    </row>
    <row r="19" spans="1:4" x14ac:dyDescent="0.25">
      <c r="A19" s="6" t="s">
        <v>2103</v>
      </c>
      <c r="B19" s="3" t="s">
        <v>2118</v>
      </c>
      <c r="C19" s="7">
        <v>3000</v>
      </c>
      <c r="D19" s="5" t="s">
        <v>2119</v>
      </c>
    </row>
    <row r="20" spans="1:4" x14ac:dyDescent="0.25">
      <c r="A20" s="6" t="s">
        <v>2103</v>
      </c>
      <c r="B20" s="3" t="s">
        <v>2120</v>
      </c>
      <c r="C20" s="7">
        <v>15000</v>
      </c>
      <c r="D20" s="5" t="s">
        <v>2121</v>
      </c>
    </row>
    <row r="21" spans="1:4" x14ac:dyDescent="0.25">
      <c r="A21" s="6" t="s">
        <v>2103</v>
      </c>
      <c r="B21" s="3" t="s">
        <v>2122</v>
      </c>
      <c r="C21" s="7">
        <v>1500</v>
      </c>
      <c r="D21" s="5" t="s">
        <v>2123</v>
      </c>
    </row>
    <row r="22" spans="1:4" x14ac:dyDescent="0.25">
      <c r="A22" s="6" t="s">
        <v>2103</v>
      </c>
      <c r="B22" s="3" t="s">
        <v>2124</v>
      </c>
      <c r="C22" s="7">
        <v>1500</v>
      </c>
      <c r="D22" s="5" t="s">
        <v>2125</v>
      </c>
    </row>
    <row r="23" spans="1:4" x14ac:dyDescent="0.25">
      <c r="A23" s="6" t="s">
        <v>2103</v>
      </c>
      <c r="B23" s="3" t="s">
        <v>2126</v>
      </c>
      <c r="C23" s="7">
        <v>100</v>
      </c>
      <c r="D23" s="5" t="s">
        <v>2127</v>
      </c>
    </row>
    <row r="24" spans="1:4" x14ac:dyDescent="0.25">
      <c r="A24" s="6" t="s">
        <v>2100</v>
      </c>
      <c r="B24" s="3" t="s">
        <v>2128</v>
      </c>
      <c r="C24" s="7">
        <v>316</v>
      </c>
      <c r="D24" s="5" t="s">
        <v>2129</v>
      </c>
    </row>
    <row r="25" spans="1:4" x14ac:dyDescent="0.25">
      <c r="A25" s="6" t="s">
        <v>2103</v>
      </c>
      <c r="B25" s="3" t="s">
        <v>2130</v>
      </c>
      <c r="C25" s="7">
        <v>1900</v>
      </c>
      <c r="D25" s="5" t="s">
        <v>2131</v>
      </c>
    </row>
    <row r="26" spans="1:4" x14ac:dyDescent="0.25">
      <c r="A26" s="6" t="s">
        <v>2100</v>
      </c>
      <c r="B26" s="3" t="s">
        <v>2132</v>
      </c>
      <c r="C26" s="7">
        <v>322.24</v>
      </c>
      <c r="D26" s="5" t="s">
        <v>2133</v>
      </c>
    </row>
    <row r="27" spans="1:4" x14ac:dyDescent="0.25">
      <c r="A27" s="6" t="s">
        <v>2103</v>
      </c>
      <c r="B27" s="3" t="s">
        <v>2134</v>
      </c>
      <c r="C27" s="7">
        <v>857.73</v>
      </c>
      <c r="D27" s="5" t="s">
        <v>2135</v>
      </c>
    </row>
    <row r="28" spans="1:4" x14ac:dyDescent="0.25">
      <c r="A28" s="6" t="s">
        <v>2136</v>
      </c>
      <c r="B28" s="3" t="s">
        <v>2137</v>
      </c>
      <c r="C28" s="7">
        <v>500</v>
      </c>
      <c r="D28" s="5" t="s">
        <v>2138</v>
      </c>
    </row>
    <row r="29" spans="1:4" x14ac:dyDescent="0.25">
      <c r="A29" s="6" t="s">
        <v>2100</v>
      </c>
      <c r="B29" s="3" t="s">
        <v>2139</v>
      </c>
      <c r="C29" s="7">
        <v>793</v>
      </c>
      <c r="D29" s="5" t="s">
        <v>2140</v>
      </c>
    </row>
    <row r="30" spans="1:4" x14ac:dyDescent="0.25">
      <c r="A30" s="6" t="s">
        <v>2136</v>
      </c>
      <c r="B30" s="3" t="s">
        <v>2141</v>
      </c>
      <c r="C30" s="7">
        <v>450</v>
      </c>
      <c r="D30" s="5" t="s">
        <v>2142</v>
      </c>
    </row>
    <row r="31" spans="1:4" x14ac:dyDescent="0.25">
      <c r="A31" s="6" t="s">
        <v>2103</v>
      </c>
      <c r="B31" s="3" t="s">
        <v>2143</v>
      </c>
      <c r="C31" s="7">
        <v>443.01</v>
      </c>
      <c r="D31" s="5" t="s">
        <v>2144</v>
      </c>
    </row>
    <row r="32" spans="1:4" x14ac:dyDescent="0.25">
      <c r="A32" s="6" t="s">
        <v>2103</v>
      </c>
      <c r="B32" s="3" t="s">
        <v>2145</v>
      </c>
      <c r="C32" s="7">
        <v>204.51</v>
      </c>
      <c r="D32" s="5" t="s">
        <v>2146</v>
      </c>
    </row>
    <row r="33" spans="1:4" x14ac:dyDescent="0.25">
      <c r="A33" s="6" t="s">
        <v>2100</v>
      </c>
      <c r="B33" s="3" t="s">
        <v>2147</v>
      </c>
      <c r="C33" s="7">
        <v>40.94</v>
      </c>
      <c r="D33" s="5" t="s">
        <v>2148</v>
      </c>
    </row>
    <row r="34" spans="1:4" x14ac:dyDescent="0.25">
      <c r="A34" s="6" t="s">
        <v>2100</v>
      </c>
      <c r="B34" s="3" t="s">
        <v>2149</v>
      </c>
      <c r="C34" s="7">
        <v>1040.68</v>
      </c>
      <c r="D34" s="5" t="s">
        <v>2150</v>
      </c>
    </row>
    <row r="35" spans="1:4" x14ac:dyDescent="0.25">
      <c r="A35" s="6" t="s">
        <v>2100</v>
      </c>
      <c r="B35" s="3" t="s">
        <v>2151</v>
      </c>
      <c r="C35" s="7">
        <v>104.58</v>
      </c>
      <c r="D35" s="5" t="s">
        <v>2152</v>
      </c>
    </row>
    <row r="36" spans="1:4" x14ac:dyDescent="0.25">
      <c r="A36" s="6" t="s">
        <v>2100</v>
      </c>
      <c r="B36" s="3" t="s">
        <v>2153</v>
      </c>
      <c r="C36" s="7">
        <v>620</v>
      </c>
      <c r="D36" s="5" t="s">
        <v>2154</v>
      </c>
    </row>
    <row r="37" spans="1:4" x14ac:dyDescent="0.25">
      <c r="A37" s="6" t="s">
        <v>2103</v>
      </c>
      <c r="B37" s="3" t="s">
        <v>2155</v>
      </c>
      <c r="C37" s="7">
        <v>204</v>
      </c>
      <c r="D37" s="5" t="s">
        <v>2156</v>
      </c>
    </row>
    <row r="38" spans="1:4" x14ac:dyDescent="0.25">
      <c r="A38" s="6" t="s">
        <v>2100</v>
      </c>
      <c r="B38" s="3" t="s">
        <v>2157</v>
      </c>
      <c r="C38" s="7">
        <v>4875.5</v>
      </c>
      <c r="D38" s="5" t="s">
        <v>2158</v>
      </c>
    </row>
    <row r="39" spans="1:4" x14ac:dyDescent="0.25">
      <c r="A39" s="6" t="s">
        <v>2103</v>
      </c>
      <c r="B39" s="3" t="s">
        <v>2159</v>
      </c>
      <c r="C39" s="7">
        <v>35.659999999999997</v>
      </c>
      <c r="D39" s="5" t="s">
        <v>2160</v>
      </c>
    </row>
    <row r="40" spans="1:4" x14ac:dyDescent="0.25">
      <c r="A40" s="6" t="s">
        <v>2100</v>
      </c>
      <c r="B40" s="3" t="s">
        <v>2161</v>
      </c>
      <c r="C40" s="7">
        <v>738</v>
      </c>
      <c r="D40" s="5" t="s">
        <v>2162</v>
      </c>
    </row>
    <row r="41" spans="1:4" x14ac:dyDescent="0.25">
      <c r="A41" s="6" t="s">
        <v>2136</v>
      </c>
      <c r="B41" s="3" t="s">
        <v>2163</v>
      </c>
      <c r="C41" s="7">
        <v>80</v>
      </c>
      <c r="D41" s="5" t="s">
        <v>2164</v>
      </c>
    </row>
    <row r="42" spans="1:4" x14ac:dyDescent="0.25">
      <c r="A42" s="6" t="s">
        <v>2136</v>
      </c>
      <c r="B42" s="3" t="s">
        <v>2165</v>
      </c>
      <c r="C42" s="7">
        <v>427</v>
      </c>
      <c r="D42" s="5" t="s">
        <v>2166</v>
      </c>
    </row>
    <row r="43" spans="1:4" x14ac:dyDescent="0.25">
      <c r="A43" s="6" t="s">
        <v>2100</v>
      </c>
      <c r="B43" s="3" t="s">
        <v>2167</v>
      </c>
      <c r="C43" s="7">
        <v>580</v>
      </c>
      <c r="D43" s="5" t="s">
        <v>2168</v>
      </c>
    </row>
    <row r="44" spans="1:4" x14ac:dyDescent="0.25">
      <c r="A44" s="6" t="s">
        <v>2100</v>
      </c>
      <c r="B44" s="3" t="s">
        <v>2169</v>
      </c>
      <c r="C44" s="7">
        <v>438.4</v>
      </c>
      <c r="D44" s="3" t="s">
        <v>2170</v>
      </c>
    </row>
    <row r="45" spans="1:4" x14ac:dyDescent="0.25">
      <c r="A45" s="1"/>
      <c r="B45" s="1" t="s">
        <v>2173</v>
      </c>
      <c r="C45" s="10"/>
      <c r="D45" s="2"/>
    </row>
    <row r="46" spans="1:4" x14ac:dyDescent="0.25">
      <c r="A46" s="6" t="s">
        <v>80</v>
      </c>
      <c r="B46" s="3" t="s">
        <v>10</v>
      </c>
      <c r="C46" s="7">
        <v>81.95</v>
      </c>
      <c r="D46" s="5" t="s">
        <v>2253</v>
      </c>
    </row>
    <row r="47" spans="1:4" x14ac:dyDescent="0.25">
      <c r="A47" s="6" t="s">
        <v>80</v>
      </c>
      <c r="B47" s="3" t="s">
        <v>11</v>
      </c>
      <c r="C47" s="7">
        <v>1469.67</v>
      </c>
      <c r="D47" s="5" t="s">
        <v>2254</v>
      </c>
    </row>
    <row r="48" spans="1:4" x14ac:dyDescent="0.25">
      <c r="A48" s="6" t="s">
        <v>80</v>
      </c>
      <c r="B48" s="3" t="s">
        <v>12</v>
      </c>
      <c r="C48" s="7">
        <v>5000</v>
      </c>
      <c r="D48" s="5" t="s">
        <v>2254</v>
      </c>
    </row>
    <row r="49" spans="1:4" x14ac:dyDescent="0.25">
      <c r="A49" s="6" t="s">
        <v>80</v>
      </c>
      <c r="B49" s="3" t="s">
        <v>13</v>
      </c>
      <c r="C49" s="7">
        <v>4180</v>
      </c>
      <c r="D49" s="5" t="s">
        <v>2254</v>
      </c>
    </row>
    <row r="50" spans="1:4" x14ac:dyDescent="0.25">
      <c r="A50" s="6" t="s">
        <v>80</v>
      </c>
      <c r="B50" s="3" t="s">
        <v>38</v>
      </c>
      <c r="C50" s="7">
        <v>500</v>
      </c>
      <c r="D50" s="5" t="s">
        <v>2255</v>
      </c>
    </row>
    <row r="51" spans="1:4" x14ac:dyDescent="0.25">
      <c r="A51" s="6" t="s">
        <v>80</v>
      </c>
      <c r="B51" s="3" t="s">
        <v>39</v>
      </c>
      <c r="C51" s="7">
        <v>322.8</v>
      </c>
      <c r="D51" s="5" t="s">
        <v>2256</v>
      </c>
    </row>
    <row r="52" spans="1:4" x14ac:dyDescent="0.25">
      <c r="A52" s="6" t="s">
        <v>80</v>
      </c>
      <c r="B52" s="3" t="s">
        <v>14</v>
      </c>
      <c r="C52" s="7">
        <v>693</v>
      </c>
      <c r="D52" s="5" t="s">
        <v>2257</v>
      </c>
    </row>
    <row r="53" spans="1:4" x14ac:dyDescent="0.25">
      <c r="A53" s="6" t="s">
        <v>80</v>
      </c>
      <c r="B53" s="3" t="s">
        <v>15</v>
      </c>
      <c r="C53" s="7">
        <v>6548.5</v>
      </c>
      <c r="D53" s="5" t="s">
        <v>2258</v>
      </c>
    </row>
    <row r="54" spans="1:4" x14ac:dyDescent="0.25">
      <c r="A54" s="6" t="s">
        <v>80</v>
      </c>
      <c r="B54" s="3" t="s">
        <v>16</v>
      </c>
      <c r="C54" s="7">
        <v>1830</v>
      </c>
      <c r="D54" s="5" t="s">
        <v>2259</v>
      </c>
    </row>
    <row r="55" spans="1:4" x14ac:dyDescent="0.25">
      <c r="A55" s="6" t="s">
        <v>81</v>
      </c>
      <c r="B55" s="3" t="s">
        <v>53</v>
      </c>
      <c r="C55" s="7">
        <v>46000</v>
      </c>
      <c r="D55" s="5" t="s">
        <v>2260</v>
      </c>
    </row>
    <row r="56" spans="1:4" x14ac:dyDescent="0.25">
      <c r="A56" s="6" t="s">
        <v>80</v>
      </c>
      <c r="B56" s="3" t="s">
        <v>88</v>
      </c>
      <c r="C56" s="7">
        <v>531.01</v>
      </c>
      <c r="D56" s="5" t="s">
        <v>2260</v>
      </c>
    </row>
    <row r="57" spans="1:4" x14ac:dyDescent="0.25">
      <c r="A57" s="6" t="s">
        <v>80</v>
      </c>
      <c r="B57" s="3" t="s">
        <v>89</v>
      </c>
      <c r="C57" s="7">
        <v>498.18</v>
      </c>
      <c r="D57" s="5" t="s">
        <v>2261</v>
      </c>
    </row>
    <row r="58" spans="1:4" x14ac:dyDescent="0.25">
      <c r="A58" s="6" t="s">
        <v>80</v>
      </c>
      <c r="B58" s="3" t="s">
        <v>17</v>
      </c>
      <c r="C58" s="7">
        <v>843.54</v>
      </c>
      <c r="D58" s="5" t="s">
        <v>2262</v>
      </c>
    </row>
    <row r="59" spans="1:4" x14ac:dyDescent="0.25">
      <c r="A59" s="6" t="s">
        <v>80</v>
      </c>
      <c r="B59" s="3" t="s">
        <v>18</v>
      </c>
      <c r="C59" s="7">
        <v>5000</v>
      </c>
      <c r="D59" s="5" t="s">
        <v>2263</v>
      </c>
    </row>
    <row r="60" spans="1:4" x14ac:dyDescent="0.25">
      <c r="A60" s="6" t="s">
        <v>80</v>
      </c>
      <c r="B60" s="3" t="s">
        <v>19</v>
      </c>
      <c r="C60" s="7">
        <v>862.5</v>
      </c>
      <c r="D60" s="5" t="s">
        <v>2264</v>
      </c>
    </row>
    <row r="61" spans="1:4" x14ac:dyDescent="0.25">
      <c r="A61" s="6" t="s">
        <v>80</v>
      </c>
      <c r="B61" s="3" t="s">
        <v>20</v>
      </c>
      <c r="C61" s="7">
        <v>3169</v>
      </c>
      <c r="D61" s="5" t="s">
        <v>2265</v>
      </c>
    </row>
    <row r="62" spans="1:4" x14ac:dyDescent="0.25">
      <c r="A62" s="6" t="s">
        <v>80</v>
      </c>
      <c r="B62" s="3" t="s">
        <v>21</v>
      </c>
      <c r="C62" s="7">
        <v>2319</v>
      </c>
      <c r="D62" s="5" t="s">
        <v>2265</v>
      </c>
    </row>
    <row r="63" spans="1:4" x14ac:dyDescent="0.25">
      <c r="A63" s="6" t="s">
        <v>80</v>
      </c>
      <c r="B63" s="3" t="s">
        <v>22</v>
      </c>
      <c r="C63" s="7">
        <v>2490</v>
      </c>
      <c r="D63" s="5" t="s">
        <v>2265</v>
      </c>
    </row>
    <row r="64" spans="1:4" x14ac:dyDescent="0.25">
      <c r="A64" s="6" t="s">
        <v>80</v>
      </c>
      <c r="B64" s="3" t="s">
        <v>23</v>
      </c>
      <c r="C64" s="7">
        <v>1907</v>
      </c>
      <c r="D64" s="5" t="s">
        <v>2265</v>
      </c>
    </row>
    <row r="65" spans="1:4" x14ac:dyDescent="0.25">
      <c r="A65" s="6" t="s">
        <v>80</v>
      </c>
      <c r="B65" s="3" t="s">
        <v>24</v>
      </c>
      <c r="C65" s="7">
        <v>1250</v>
      </c>
      <c r="D65" s="5" t="s">
        <v>2266</v>
      </c>
    </row>
    <row r="66" spans="1:4" x14ac:dyDescent="0.25">
      <c r="A66" s="6" t="s">
        <v>80</v>
      </c>
      <c r="B66" s="3" t="s">
        <v>25</v>
      </c>
      <c r="C66" s="7">
        <v>18239</v>
      </c>
      <c r="D66" s="5" t="s">
        <v>2267</v>
      </c>
    </row>
    <row r="67" spans="1:4" x14ac:dyDescent="0.25">
      <c r="A67" s="6" t="s">
        <v>80</v>
      </c>
      <c r="B67" s="3" t="s">
        <v>26</v>
      </c>
      <c r="C67" s="7">
        <v>1514</v>
      </c>
      <c r="D67" s="5" t="s">
        <v>2267</v>
      </c>
    </row>
    <row r="68" spans="1:4" x14ac:dyDescent="0.25">
      <c r="A68" s="6" t="s">
        <v>80</v>
      </c>
      <c r="B68" s="3" t="s">
        <v>27</v>
      </c>
      <c r="C68" s="7">
        <v>4000</v>
      </c>
      <c r="D68" s="5" t="s">
        <v>2266</v>
      </c>
    </row>
    <row r="69" spans="1:4" x14ac:dyDescent="0.25">
      <c r="A69" s="6" t="s">
        <v>80</v>
      </c>
      <c r="B69" s="3" t="s">
        <v>28</v>
      </c>
      <c r="C69" s="7">
        <v>1764</v>
      </c>
      <c r="D69" s="5" t="s">
        <v>2268</v>
      </c>
    </row>
    <row r="70" spans="1:4" x14ac:dyDescent="0.25">
      <c r="A70" s="6" t="s">
        <v>80</v>
      </c>
      <c r="B70" s="3" t="s">
        <v>29</v>
      </c>
      <c r="C70" s="7">
        <v>4231.91</v>
      </c>
      <c r="D70" s="5" t="s">
        <v>2268</v>
      </c>
    </row>
    <row r="71" spans="1:4" x14ac:dyDescent="0.25">
      <c r="A71" s="6" t="s">
        <v>80</v>
      </c>
      <c r="B71" s="3" t="s">
        <v>30</v>
      </c>
      <c r="C71" s="7">
        <v>6527.4</v>
      </c>
      <c r="D71" s="5" t="s">
        <v>2269</v>
      </c>
    </row>
    <row r="72" spans="1:4" x14ac:dyDescent="0.25">
      <c r="A72" s="6" t="s">
        <v>80</v>
      </c>
      <c r="B72" s="3" t="s">
        <v>31</v>
      </c>
      <c r="C72" s="7">
        <v>609</v>
      </c>
      <c r="D72" s="5" t="s">
        <v>2264</v>
      </c>
    </row>
    <row r="73" spans="1:4" x14ac:dyDescent="0.25">
      <c r="A73" s="6" t="s">
        <v>80</v>
      </c>
      <c r="B73" s="3" t="s">
        <v>32</v>
      </c>
      <c r="C73" s="7">
        <v>650</v>
      </c>
      <c r="D73" s="5" t="s">
        <v>2264</v>
      </c>
    </row>
    <row r="74" spans="1:4" x14ac:dyDescent="0.25">
      <c r="A74" s="6" t="s">
        <v>80</v>
      </c>
      <c r="B74" s="3" t="s">
        <v>87</v>
      </c>
      <c r="C74" s="7">
        <v>2600</v>
      </c>
      <c r="D74" s="5" t="s">
        <v>2264</v>
      </c>
    </row>
    <row r="75" spans="1:4" x14ac:dyDescent="0.25">
      <c r="A75" s="6" t="s">
        <v>80</v>
      </c>
      <c r="B75" s="3" t="s">
        <v>86</v>
      </c>
      <c r="C75" s="7">
        <v>2500</v>
      </c>
      <c r="D75" s="5" t="s">
        <v>2264</v>
      </c>
    </row>
    <row r="76" spans="1:4" x14ac:dyDescent="0.25">
      <c r="A76" s="6" t="s">
        <v>80</v>
      </c>
      <c r="B76" s="3" t="s">
        <v>85</v>
      </c>
      <c r="C76" s="7">
        <v>900</v>
      </c>
      <c r="D76" s="5" t="s">
        <v>2264</v>
      </c>
    </row>
    <row r="77" spans="1:4" x14ac:dyDescent="0.25">
      <c r="A77" s="6" t="s">
        <v>80</v>
      </c>
      <c r="B77" s="3" t="s">
        <v>84</v>
      </c>
      <c r="C77" s="7">
        <v>1644.75</v>
      </c>
      <c r="D77" s="5" t="s">
        <v>2264</v>
      </c>
    </row>
    <row r="78" spans="1:4" x14ac:dyDescent="0.25">
      <c r="A78" s="6" t="s">
        <v>80</v>
      </c>
      <c r="B78" s="3" t="s">
        <v>83</v>
      </c>
      <c r="C78" s="7">
        <v>714</v>
      </c>
      <c r="D78" s="5" t="s">
        <v>2264</v>
      </c>
    </row>
    <row r="79" spans="1:4" x14ac:dyDescent="0.25">
      <c r="A79" s="6" t="s">
        <v>80</v>
      </c>
      <c r="B79" s="3" t="s">
        <v>33</v>
      </c>
      <c r="C79" s="7">
        <v>1768.77</v>
      </c>
      <c r="D79" s="5" t="s">
        <v>2264</v>
      </c>
    </row>
    <row r="80" spans="1:4" x14ac:dyDescent="0.25">
      <c r="A80" s="6" t="s">
        <v>80</v>
      </c>
      <c r="B80" s="3" t="s">
        <v>34</v>
      </c>
      <c r="C80" s="7">
        <v>787.5</v>
      </c>
      <c r="D80" s="5" t="s">
        <v>2264</v>
      </c>
    </row>
    <row r="81" spans="1:4" x14ac:dyDescent="0.25">
      <c r="A81" s="6" t="s">
        <v>80</v>
      </c>
      <c r="B81" s="3" t="s">
        <v>35</v>
      </c>
      <c r="C81" s="7">
        <v>3139</v>
      </c>
      <c r="D81" s="5" t="s">
        <v>2264</v>
      </c>
    </row>
    <row r="82" spans="1:4" x14ac:dyDescent="0.25">
      <c r="A82" s="6" t="s">
        <v>80</v>
      </c>
      <c r="B82" s="3" t="s">
        <v>36</v>
      </c>
      <c r="C82" s="7">
        <v>90</v>
      </c>
      <c r="D82" s="5" t="s">
        <v>2270</v>
      </c>
    </row>
    <row r="83" spans="1:4" x14ac:dyDescent="0.25">
      <c r="A83" s="6" t="s">
        <v>80</v>
      </c>
      <c r="B83" s="3" t="s">
        <v>37</v>
      </c>
      <c r="C83" s="7">
        <v>184.52</v>
      </c>
      <c r="D83" s="5" t="s">
        <v>2271</v>
      </c>
    </row>
    <row r="84" spans="1:4" x14ac:dyDescent="0.25">
      <c r="A84" s="6" t="s">
        <v>80</v>
      </c>
      <c r="B84" s="3" t="s">
        <v>65</v>
      </c>
      <c r="C84" s="7">
        <v>1595.84</v>
      </c>
      <c r="D84" s="5" t="s">
        <v>2272</v>
      </c>
    </row>
    <row r="85" spans="1:4" x14ac:dyDescent="0.25">
      <c r="A85" s="6" t="s">
        <v>80</v>
      </c>
      <c r="B85" s="3" t="s">
        <v>40</v>
      </c>
      <c r="C85" s="7">
        <v>265.98</v>
      </c>
      <c r="D85" s="5" t="s">
        <v>2272</v>
      </c>
    </row>
    <row r="86" spans="1:4" x14ac:dyDescent="0.25">
      <c r="A86" s="6" t="s">
        <v>80</v>
      </c>
      <c r="B86" s="3" t="s">
        <v>66</v>
      </c>
      <c r="C86" s="7">
        <v>2780</v>
      </c>
      <c r="D86" s="5" t="s">
        <v>2273</v>
      </c>
    </row>
    <row r="87" spans="1:4" x14ac:dyDescent="0.25">
      <c r="A87" s="6" t="s">
        <v>80</v>
      </c>
      <c r="B87" s="3" t="s">
        <v>67</v>
      </c>
      <c r="C87" s="7">
        <v>800</v>
      </c>
      <c r="D87" s="5" t="s">
        <v>2274</v>
      </c>
    </row>
    <row r="88" spans="1:4" x14ac:dyDescent="0.25">
      <c r="A88" s="6" t="s">
        <v>80</v>
      </c>
      <c r="B88" s="3" t="s">
        <v>71</v>
      </c>
      <c r="C88" s="7">
        <v>62.5</v>
      </c>
      <c r="D88" s="5" t="s">
        <v>2275</v>
      </c>
    </row>
    <row r="89" spans="1:4" x14ac:dyDescent="0.25">
      <c r="A89" s="6" t="s">
        <v>80</v>
      </c>
      <c r="B89" s="3" t="s">
        <v>68</v>
      </c>
      <c r="C89" s="7">
        <v>144</v>
      </c>
      <c r="D89" s="5" t="s">
        <v>2275</v>
      </c>
    </row>
    <row r="90" spans="1:4" x14ac:dyDescent="0.25">
      <c r="A90" s="6" t="s">
        <v>80</v>
      </c>
      <c r="B90" s="3" t="s">
        <v>69</v>
      </c>
      <c r="C90" s="7">
        <v>130</v>
      </c>
      <c r="D90" s="5" t="s">
        <v>2275</v>
      </c>
    </row>
    <row r="91" spans="1:4" x14ac:dyDescent="0.25">
      <c r="A91" s="6" t="s">
        <v>80</v>
      </c>
      <c r="B91" s="3" t="s">
        <v>41</v>
      </c>
      <c r="C91" s="7">
        <v>2500</v>
      </c>
      <c r="D91" s="5" t="s">
        <v>2276</v>
      </c>
    </row>
    <row r="92" spans="1:4" x14ac:dyDescent="0.25">
      <c r="A92" s="6" t="s">
        <v>82</v>
      </c>
      <c r="B92" s="3" t="s">
        <v>70</v>
      </c>
      <c r="C92" s="7">
        <v>35000</v>
      </c>
      <c r="D92" s="5" t="s">
        <v>2277</v>
      </c>
    </row>
    <row r="93" spans="1:4" x14ac:dyDescent="0.25">
      <c r="A93" s="6" t="s">
        <v>80</v>
      </c>
      <c r="B93" s="3" t="s">
        <v>72</v>
      </c>
      <c r="C93" s="7">
        <v>762.8</v>
      </c>
      <c r="D93" s="5" t="s">
        <v>2278</v>
      </c>
    </row>
    <row r="94" spans="1:4" x14ac:dyDescent="0.25">
      <c r="A94" s="6" t="s">
        <v>80</v>
      </c>
      <c r="B94" s="3" t="s">
        <v>42</v>
      </c>
      <c r="C94" s="7">
        <v>883.34</v>
      </c>
      <c r="D94" s="5" t="s">
        <v>2279</v>
      </c>
    </row>
    <row r="95" spans="1:4" x14ac:dyDescent="0.25">
      <c r="A95" s="6" t="s">
        <v>80</v>
      </c>
      <c r="B95" s="3" t="s">
        <v>43</v>
      </c>
      <c r="C95" s="7">
        <v>3150</v>
      </c>
      <c r="D95" s="5" t="s">
        <v>2279</v>
      </c>
    </row>
    <row r="96" spans="1:4" x14ac:dyDescent="0.25">
      <c r="A96" s="6" t="s">
        <v>80</v>
      </c>
      <c r="B96" s="3" t="s">
        <v>73</v>
      </c>
      <c r="C96" s="7">
        <v>655</v>
      </c>
      <c r="D96" s="5" t="s">
        <v>2280</v>
      </c>
    </row>
    <row r="97" spans="1:4" x14ac:dyDescent="0.25">
      <c r="A97" s="6" t="s">
        <v>80</v>
      </c>
      <c r="B97" s="3" t="s">
        <v>47</v>
      </c>
      <c r="C97" s="7">
        <v>1970</v>
      </c>
      <c r="D97" s="5" t="s">
        <v>2281</v>
      </c>
    </row>
    <row r="98" spans="1:4" x14ac:dyDescent="0.25">
      <c r="A98" s="6" t="s">
        <v>80</v>
      </c>
      <c r="B98" s="3" t="s">
        <v>51</v>
      </c>
      <c r="C98" s="7">
        <v>195.2</v>
      </c>
      <c r="D98" s="5" t="s">
        <v>2282</v>
      </c>
    </row>
    <row r="99" spans="1:4" x14ac:dyDescent="0.25">
      <c r="A99" s="6" t="s">
        <v>80</v>
      </c>
      <c r="B99" s="3" t="s">
        <v>44</v>
      </c>
      <c r="C99" s="7">
        <v>11130</v>
      </c>
      <c r="D99" s="5" t="s">
        <v>2283</v>
      </c>
    </row>
    <row r="100" spans="1:4" x14ac:dyDescent="0.25">
      <c r="A100" s="6" t="s">
        <v>80</v>
      </c>
      <c r="B100" s="3" t="s">
        <v>45</v>
      </c>
      <c r="C100" s="7">
        <v>2095</v>
      </c>
      <c r="D100" s="5" t="s">
        <v>2283</v>
      </c>
    </row>
    <row r="101" spans="1:4" x14ac:dyDescent="0.25">
      <c r="A101" s="6" t="s">
        <v>80</v>
      </c>
      <c r="B101" s="3" t="s">
        <v>46</v>
      </c>
      <c r="C101" s="7">
        <v>17340</v>
      </c>
      <c r="D101" s="5" t="s">
        <v>2283</v>
      </c>
    </row>
    <row r="102" spans="1:4" x14ac:dyDescent="0.25">
      <c r="A102" s="6" t="s">
        <v>80</v>
      </c>
      <c r="B102" s="3" t="s">
        <v>48</v>
      </c>
      <c r="C102" s="7">
        <v>232</v>
      </c>
      <c r="D102" s="5" t="s">
        <v>2283</v>
      </c>
    </row>
    <row r="103" spans="1:4" x14ac:dyDescent="0.25">
      <c r="A103" s="6" t="s">
        <v>80</v>
      </c>
      <c r="B103" s="3" t="s">
        <v>49</v>
      </c>
      <c r="C103" s="7">
        <v>7600</v>
      </c>
      <c r="D103" s="5" t="s">
        <v>2283</v>
      </c>
    </row>
    <row r="104" spans="1:4" x14ac:dyDescent="0.25">
      <c r="A104" s="6" t="s">
        <v>80</v>
      </c>
      <c r="B104" s="3" t="s">
        <v>50</v>
      </c>
      <c r="C104" s="7">
        <v>2500</v>
      </c>
      <c r="D104" s="5" t="s">
        <v>2283</v>
      </c>
    </row>
    <row r="105" spans="1:4" x14ac:dyDescent="0.25">
      <c r="A105" s="6" t="s">
        <v>80</v>
      </c>
      <c r="B105" s="3" t="s">
        <v>52</v>
      </c>
      <c r="C105" s="7">
        <v>439.69</v>
      </c>
      <c r="D105" s="5" t="s">
        <v>2284</v>
      </c>
    </row>
    <row r="106" spans="1:4" x14ac:dyDescent="0.25">
      <c r="A106" s="6" t="s">
        <v>80</v>
      </c>
      <c r="B106" s="3" t="s">
        <v>74</v>
      </c>
      <c r="C106" s="7">
        <v>35</v>
      </c>
      <c r="D106" s="5" t="s">
        <v>2285</v>
      </c>
    </row>
    <row r="107" spans="1:4" x14ac:dyDescent="0.25">
      <c r="A107" s="6" t="s">
        <v>80</v>
      </c>
      <c r="B107" s="3" t="s">
        <v>75</v>
      </c>
      <c r="C107" s="7">
        <v>131.4</v>
      </c>
      <c r="D107" s="5" t="s">
        <v>2285</v>
      </c>
    </row>
    <row r="108" spans="1:4" x14ac:dyDescent="0.25">
      <c r="A108" s="6" t="s">
        <v>80</v>
      </c>
      <c r="B108" s="3" t="s">
        <v>76</v>
      </c>
      <c r="C108" s="7">
        <v>438.78</v>
      </c>
      <c r="D108" s="5" t="s">
        <v>2286</v>
      </c>
    </row>
    <row r="109" spans="1:4" x14ac:dyDescent="0.25">
      <c r="A109" s="6" t="s">
        <v>81</v>
      </c>
      <c r="B109" s="3" t="s">
        <v>55</v>
      </c>
      <c r="C109" s="7">
        <v>1899</v>
      </c>
      <c r="D109" s="5" t="s">
        <v>2287</v>
      </c>
    </row>
    <row r="110" spans="1:4" x14ac:dyDescent="0.25">
      <c r="A110" s="6"/>
      <c r="B110" s="3" t="s">
        <v>54</v>
      </c>
      <c r="C110" s="7">
        <v>235.2</v>
      </c>
      <c r="D110" s="5" t="s">
        <v>2288</v>
      </c>
    </row>
    <row r="111" spans="1:4" x14ac:dyDescent="0.25">
      <c r="A111" s="6" t="s">
        <v>81</v>
      </c>
      <c r="B111" s="3" t="s">
        <v>56</v>
      </c>
      <c r="C111" s="7">
        <v>7999</v>
      </c>
      <c r="D111" s="5" t="s">
        <v>2289</v>
      </c>
    </row>
    <row r="112" spans="1:4" x14ac:dyDescent="0.25">
      <c r="A112" s="6" t="s">
        <v>80</v>
      </c>
      <c r="B112" s="3" t="s">
        <v>77</v>
      </c>
      <c r="C112" s="7">
        <v>1100</v>
      </c>
      <c r="D112" s="5" t="s">
        <v>2290</v>
      </c>
    </row>
    <row r="113" spans="1:4" x14ac:dyDescent="0.25">
      <c r="A113" s="6" t="s">
        <v>80</v>
      </c>
      <c r="B113" s="3" t="s">
        <v>57</v>
      </c>
      <c r="C113" s="7">
        <v>2280.13</v>
      </c>
      <c r="D113" s="5" t="s">
        <v>2291</v>
      </c>
    </row>
    <row r="114" spans="1:4" x14ac:dyDescent="0.25">
      <c r="A114" s="6" t="s">
        <v>80</v>
      </c>
      <c r="B114" s="3" t="s">
        <v>58</v>
      </c>
      <c r="C114" s="7">
        <v>818.04</v>
      </c>
      <c r="D114" s="5" t="s">
        <v>2291</v>
      </c>
    </row>
    <row r="115" spans="1:4" x14ac:dyDescent="0.25">
      <c r="A115" s="6" t="s">
        <v>80</v>
      </c>
      <c r="B115" s="3" t="s">
        <v>59</v>
      </c>
      <c r="C115" s="7">
        <v>1220</v>
      </c>
      <c r="D115" s="5" t="s">
        <v>2292</v>
      </c>
    </row>
    <row r="116" spans="1:4" x14ac:dyDescent="0.25">
      <c r="A116" s="6" t="s">
        <v>80</v>
      </c>
      <c r="B116" s="3" t="s">
        <v>60</v>
      </c>
      <c r="C116" s="7">
        <v>792</v>
      </c>
      <c r="D116" s="5" t="s">
        <v>2292</v>
      </c>
    </row>
    <row r="117" spans="1:4" x14ac:dyDescent="0.25">
      <c r="A117" s="6" t="s">
        <v>80</v>
      </c>
      <c r="B117" s="3" t="s">
        <v>78</v>
      </c>
      <c r="C117" s="7">
        <v>13500</v>
      </c>
      <c r="D117" s="5" t="s">
        <v>2292</v>
      </c>
    </row>
    <row r="118" spans="1:4" x14ac:dyDescent="0.25">
      <c r="A118" s="6" t="s">
        <v>80</v>
      </c>
      <c r="B118" s="3" t="s">
        <v>61</v>
      </c>
      <c r="C118" s="7">
        <v>436.6</v>
      </c>
      <c r="D118" s="5" t="s">
        <v>2293</v>
      </c>
    </row>
    <row r="119" spans="1:4" x14ac:dyDescent="0.25">
      <c r="A119" s="6" t="s">
        <v>80</v>
      </c>
      <c r="B119" s="3" t="s">
        <v>62</v>
      </c>
      <c r="C119" s="7">
        <v>1436.17</v>
      </c>
      <c r="D119" s="5" t="s">
        <v>2294</v>
      </c>
    </row>
    <row r="120" spans="1:4" x14ac:dyDescent="0.25">
      <c r="A120" s="6" t="s">
        <v>80</v>
      </c>
      <c r="B120" s="3" t="s">
        <v>63</v>
      </c>
      <c r="C120" s="7">
        <v>500</v>
      </c>
      <c r="D120" s="5" t="s">
        <v>2294</v>
      </c>
    </row>
    <row r="121" spans="1:4" x14ac:dyDescent="0.25">
      <c r="A121" s="6" t="s">
        <v>80</v>
      </c>
      <c r="B121" s="3" t="s">
        <v>64</v>
      </c>
      <c r="C121" s="7">
        <v>1680</v>
      </c>
      <c r="D121" s="5" t="s">
        <v>2295</v>
      </c>
    </row>
    <row r="122" spans="1:4" x14ac:dyDescent="0.25">
      <c r="A122" s="6" t="s">
        <v>80</v>
      </c>
      <c r="B122" s="3" t="s">
        <v>79</v>
      </c>
      <c r="C122" s="7">
        <v>77</v>
      </c>
      <c r="D122" s="5" t="s">
        <v>2295</v>
      </c>
    </row>
    <row r="123" spans="1:4" x14ac:dyDescent="0.25">
      <c r="A123" s="6" t="s">
        <v>80</v>
      </c>
      <c r="B123" s="3" t="s">
        <v>2176</v>
      </c>
      <c r="C123" s="7">
        <v>727.1</v>
      </c>
      <c r="D123" s="5" t="s">
        <v>2296</v>
      </c>
    </row>
    <row r="124" spans="1:4" x14ac:dyDescent="0.25">
      <c r="A124" s="6"/>
      <c r="B124" s="1" t="s">
        <v>2177</v>
      </c>
      <c r="C124" s="7"/>
      <c r="D124" s="5"/>
    </row>
    <row r="125" spans="1:4" x14ac:dyDescent="0.25">
      <c r="A125" s="6" t="s">
        <v>90</v>
      </c>
      <c r="B125" s="3" t="s">
        <v>91</v>
      </c>
      <c r="C125" s="7">
        <v>135</v>
      </c>
      <c r="D125" s="5" t="s">
        <v>92</v>
      </c>
    </row>
    <row r="126" spans="1:4" x14ac:dyDescent="0.25">
      <c r="A126" s="6" t="s">
        <v>90</v>
      </c>
      <c r="B126" s="3" t="s">
        <v>93</v>
      </c>
      <c r="C126" s="7">
        <v>1800</v>
      </c>
      <c r="D126" s="5" t="s">
        <v>94</v>
      </c>
    </row>
    <row r="127" spans="1:4" x14ac:dyDescent="0.25">
      <c r="A127" s="6" t="s">
        <v>90</v>
      </c>
      <c r="B127" s="3" t="s">
        <v>95</v>
      </c>
      <c r="C127" s="7">
        <v>1650</v>
      </c>
      <c r="D127" s="5" t="s">
        <v>96</v>
      </c>
    </row>
    <row r="128" spans="1:4" x14ac:dyDescent="0.25">
      <c r="A128" s="6" t="s">
        <v>97</v>
      </c>
      <c r="B128" s="3" t="s">
        <v>98</v>
      </c>
      <c r="C128" s="7">
        <v>24000</v>
      </c>
      <c r="D128" s="5" t="s">
        <v>99</v>
      </c>
    </row>
    <row r="129" spans="1:4" x14ac:dyDescent="0.25">
      <c r="A129" s="6" t="s">
        <v>97</v>
      </c>
      <c r="B129" s="3" t="s">
        <v>100</v>
      </c>
      <c r="C129" s="7">
        <v>2200</v>
      </c>
      <c r="D129" s="5" t="s">
        <v>101</v>
      </c>
    </row>
    <row r="130" spans="1:4" x14ac:dyDescent="0.25">
      <c r="A130" s="6" t="s">
        <v>97</v>
      </c>
      <c r="B130" s="3" t="s">
        <v>102</v>
      </c>
      <c r="C130" s="7">
        <v>120</v>
      </c>
      <c r="D130" s="5" t="s">
        <v>103</v>
      </c>
    </row>
    <row r="131" spans="1:4" x14ac:dyDescent="0.25">
      <c r="A131" s="6" t="s">
        <v>90</v>
      </c>
      <c r="B131" s="3" t="s">
        <v>104</v>
      </c>
      <c r="C131" s="7">
        <v>9200</v>
      </c>
      <c r="D131" s="5" t="s">
        <v>105</v>
      </c>
    </row>
    <row r="132" spans="1:4" x14ac:dyDescent="0.25">
      <c r="A132" s="6" t="s">
        <v>97</v>
      </c>
      <c r="B132" s="3" t="s">
        <v>106</v>
      </c>
      <c r="C132" s="7">
        <v>39000</v>
      </c>
      <c r="D132" s="5" t="s">
        <v>107</v>
      </c>
    </row>
    <row r="133" spans="1:4" x14ac:dyDescent="0.25">
      <c r="A133" s="6" t="s">
        <v>97</v>
      </c>
      <c r="B133" s="3" t="s">
        <v>108</v>
      </c>
      <c r="C133" s="7">
        <v>1000</v>
      </c>
      <c r="D133" s="5" t="s">
        <v>109</v>
      </c>
    </row>
    <row r="134" spans="1:4" x14ac:dyDescent="0.25">
      <c r="A134" s="6" t="s">
        <v>90</v>
      </c>
      <c r="B134" s="3" t="s">
        <v>110</v>
      </c>
      <c r="C134" s="7">
        <v>8000</v>
      </c>
      <c r="D134" s="5" t="s">
        <v>111</v>
      </c>
    </row>
    <row r="135" spans="1:4" x14ac:dyDescent="0.25">
      <c r="A135" s="6" t="s">
        <v>90</v>
      </c>
      <c r="B135" s="3" t="s">
        <v>112</v>
      </c>
      <c r="C135" s="7">
        <v>1100</v>
      </c>
      <c r="D135" s="5" t="s">
        <v>113</v>
      </c>
    </row>
    <row r="136" spans="1:4" x14ac:dyDescent="0.25">
      <c r="A136" s="6" t="s">
        <v>90</v>
      </c>
      <c r="B136" s="3" t="s">
        <v>114</v>
      </c>
      <c r="C136" s="7">
        <v>1020</v>
      </c>
      <c r="D136" s="5" t="s">
        <v>115</v>
      </c>
    </row>
    <row r="137" spans="1:4" x14ac:dyDescent="0.25">
      <c r="A137" s="6" t="s">
        <v>90</v>
      </c>
      <c r="B137" s="3" t="s">
        <v>116</v>
      </c>
      <c r="C137" s="7">
        <v>388</v>
      </c>
      <c r="D137" s="5" t="s">
        <v>117</v>
      </c>
    </row>
    <row r="138" spans="1:4" x14ac:dyDescent="0.25">
      <c r="A138" s="6" t="s">
        <v>97</v>
      </c>
      <c r="B138" s="3" t="s">
        <v>118</v>
      </c>
      <c r="C138" s="7">
        <v>38000</v>
      </c>
      <c r="D138" s="5" t="s">
        <v>119</v>
      </c>
    </row>
    <row r="139" spans="1:4" x14ac:dyDescent="0.25">
      <c r="A139" s="6" t="s">
        <v>97</v>
      </c>
      <c r="B139" s="3" t="s">
        <v>120</v>
      </c>
      <c r="C139" s="7">
        <v>400</v>
      </c>
      <c r="D139" s="5" t="s">
        <v>121</v>
      </c>
    </row>
    <row r="140" spans="1:4" x14ac:dyDescent="0.25">
      <c r="A140" s="6" t="s">
        <v>97</v>
      </c>
      <c r="B140" s="3" t="s">
        <v>122</v>
      </c>
      <c r="C140" s="7">
        <v>127.87</v>
      </c>
      <c r="D140" s="5" t="s">
        <v>123</v>
      </c>
    </row>
    <row r="141" spans="1:4" x14ac:dyDescent="0.25">
      <c r="A141" s="6" t="s">
        <v>90</v>
      </c>
      <c r="B141" s="3" t="s">
        <v>124</v>
      </c>
      <c r="C141" s="7">
        <v>5000</v>
      </c>
      <c r="D141" s="5" t="s">
        <v>125</v>
      </c>
    </row>
    <row r="142" spans="1:4" x14ac:dyDescent="0.25">
      <c r="A142" s="6" t="s">
        <v>90</v>
      </c>
      <c r="B142" s="3" t="s">
        <v>126</v>
      </c>
      <c r="C142" s="7">
        <v>1120</v>
      </c>
      <c r="D142" s="5" t="s">
        <v>127</v>
      </c>
    </row>
    <row r="143" spans="1:4" x14ac:dyDescent="0.25">
      <c r="A143" s="6" t="s">
        <v>90</v>
      </c>
      <c r="B143" s="3" t="s">
        <v>128</v>
      </c>
      <c r="C143" s="7">
        <v>1300</v>
      </c>
      <c r="D143" s="5" t="s">
        <v>129</v>
      </c>
    </row>
    <row r="144" spans="1:4" x14ac:dyDescent="0.25">
      <c r="A144" s="6" t="s">
        <v>90</v>
      </c>
      <c r="B144" s="3" t="s">
        <v>130</v>
      </c>
      <c r="C144" s="7">
        <v>24499.58</v>
      </c>
      <c r="D144" s="5" t="s">
        <v>131</v>
      </c>
    </row>
    <row r="145" spans="1:4" x14ac:dyDescent="0.25">
      <c r="A145" s="6" t="s">
        <v>97</v>
      </c>
      <c r="B145" s="3" t="s">
        <v>132</v>
      </c>
      <c r="C145" s="7">
        <v>500</v>
      </c>
      <c r="D145" s="5" t="s">
        <v>133</v>
      </c>
    </row>
    <row r="146" spans="1:4" x14ac:dyDescent="0.25">
      <c r="A146" s="6" t="s">
        <v>97</v>
      </c>
      <c r="B146" s="3" t="s">
        <v>134</v>
      </c>
      <c r="C146" s="7">
        <v>5400</v>
      </c>
      <c r="D146" s="5" t="s">
        <v>135</v>
      </c>
    </row>
    <row r="147" spans="1:4" x14ac:dyDescent="0.25">
      <c r="A147" s="6" t="s">
        <v>97</v>
      </c>
      <c r="B147" s="3" t="s">
        <v>136</v>
      </c>
      <c r="C147" s="7">
        <v>13000</v>
      </c>
      <c r="D147" s="5" t="s">
        <v>137</v>
      </c>
    </row>
    <row r="148" spans="1:4" x14ac:dyDescent="0.25">
      <c r="A148" s="6" t="s">
        <v>90</v>
      </c>
      <c r="B148" s="3" t="s">
        <v>138</v>
      </c>
      <c r="C148" s="7">
        <v>7000</v>
      </c>
      <c r="D148" s="5" t="s">
        <v>139</v>
      </c>
    </row>
    <row r="149" spans="1:4" x14ac:dyDescent="0.25">
      <c r="A149" s="6" t="s">
        <v>90</v>
      </c>
      <c r="B149" s="3" t="s">
        <v>140</v>
      </c>
      <c r="C149" s="7">
        <v>19542</v>
      </c>
      <c r="D149" s="5" t="s">
        <v>141</v>
      </c>
    </row>
    <row r="150" spans="1:4" x14ac:dyDescent="0.25">
      <c r="A150" s="6" t="s">
        <v>90</v>
      </c>
      <c r="B150" s="3" t="s">
        <v>142</v>
      </c>
      <c r="C150" s="7">
        <v>671</v>
      </c>
      <c r="D150" s="5" t="s">
        <v>143</v>
      </c>
    </row>
    <row r="151" spans="1:4" x14ac:dyDescent="0.25">
      <c r="A151" s="6" t="s">
        <v>90</v>
      </c>
      <c r="B151" s="3" t="s">
        <v>144</v>
      </c>
      <c r="C151" s="7">
        <v>12000</v>
      </c>
      <c r="D151" s="5" t="s">
        <v>145</v>
      </c>
    </row>
    <row r="152" spans="1:4" x14ac:dyDescent="0.25">
      <c r="A152" s="6"/>
      <c r="B152" s="3" t="s">
        <v>146</v>
      </c>
      <c r="C152" s="7">
        <v>70000</v>
      </c>
      <c r="D152" s="5" t="s">
        <v>147</v>
      </c>
    </row>
    <row r="153" spans="1:4" x14ac:dyDescent="0.25">
      <c r="A153" s="6" t="s">
        <v>90</v>
      </c>
      <c r="B153" s="3" t="s">
        <v>148</v>
      </c>
      <c r="C153" s="7">
        <v>300</v>
      </c>
      <c r="D153" s="5" t="s">
        <v>149</v>
      </c>
    </row>
    <row r="154" spans="1:4" x14ac:dyDescent="0.25">
      <c r="A154" s="6" t="s">
        <v>90</v>
      </c>
      <c r="B154" s="3" t="s">
        <v>130</v>
      </c>
      <c r="C154" s="7">
        <v>115353.22</v>
      </c>
      <c r="D154" s="5" t="s">
        <v>150</v>
      </c>
    </row>
    <row r="155" spans="1:4" x14ac:dyDescent="0.25">
      <c r="A155" s="6" t="s">
        <v>90</v>
      </c>
      <c r="B155" s="3" t="s">
        <v>151</v>
      </c>
      <c r="C155" s="7">
        <v>10000</v>
      </c>
      <c r="D155" s="5" t="s">
        <v>152</v>
      </c>
    </row>
    <row r="156" spans="1:4" x14ac:dyDescent="0.25">
      <c r="A156" s="6" t="s">
        <v>90</v>
      </c>
      <c r="B156" s="3" t="s">
        <v>153</v>
      </c>
      <c r="C156" s="7">
        <v>700</v>
      </c>
      <c r="D156" s="5" t="s">
        <v>154</v>
      </c>
    </row>
    <row r="157" spans="1:4" x14ac:dyDescent="0.25">
      <c r="A157" s="6" t="s">
        <v>97</v>
      </c>
      <c r="B157" s="3" t="s">
        <v>155</v>
      </c>
      <c r="C157" s="7">
        <v>1035.9000000000001</v>
      </c>
      <c r="D157" s="5" t="s">
        <v>156</v>
      </c>
    </row>
    <row r="158" spans="1:4" x14ac:dyDescent="0.25">
      <c r="A158" s="6" t="s">
        <v>90</v>
      </c>
      <c r="B158" s="3" t="s">
        <v>157</v>
      </c>
      <c r="C158" s="7">
        <v>190</v>
      </c>
      <c r="D158" s="5" t="s">
        <v>158</v>
      </c>
    </row>
    <row r="159" spans="1:4" x14ac:dyDescent="0.25">
      <c r="A159" s="6" t="s">
        <v>97</v>
      </c>
      <c r="B159" s="3" t="s">
        <v>159</v>
      </c>
      <c r="C159" s="7">
        <v>1050</v>
      </c>
      <c r="D159" s="5" t="s">
        <v>160</v>
      </c>
    </row>
    <row r="160" spans="1:4" x14ac:dyDescent="0.25">
      <c r="A160" s="6" t="s">
        <v>90</v>
      </c>
      <c r="B160" s="3" t="s">
        <v>161</v>
      </c>
      <c r="C160" s="7">
        <v>125</v>
      </c>
      <c r="D160" s="5" t="s">
        <v>162</v>
      </c>
    </row>
    <row r="161" spans="1:4" x14ac:dyDescent="0.25">
      <c r="A161" s="6" t="s">
        <v>90</v>
      </c>
      <c r="B161" s="3" t="s">
        <v>163</v>
      </c>
      <c r="C161" s="7">
        <v>132</v>
      </c>
      <c r="D161" s="5" t="s">
        <v>164</v>
      </c>
    </row>
    <row r="162" spans="1:4" x14ac:dyDescent="0.25">
      <c r="A162" s="6" t="s">
        <v>90</v>
      </c>
      <c r="B162" s="3" t="s">
        <v>163</v>
      </c>
      <c r="C162" s="7">
        <v>155.01</v>
      </c>
      <c r="D162" s="5" t="s">
        <v>165</v>
      </c>
    </row>
    <row r="163" spans="1:4" x14ac:dyDescent="0.25">
      <c r="A163" s="6" t="s">
        <v>90</v>
      </c>
      <c r="B163" s="3" t="s">
        <v>163</v>
      </c>
      <c r="C163" s="7">
        <v>20</v>
      </c>
      <c r="D163" s="5" t="s">
        <v>166</v>
      </c>
    </row>
    <row r="164" spans="1:4" x14ac:dyDescent="0.25">
      <c r="A164" s="6" t="s">
        <v>90</v>
      </c>
      <c r="B164" s="3" t="s">
        <v>163</v>
      </c>
      <c r="C164" s="7">
        <v>180</v>
      </c>
      <c r="D164" s="5" t="s">
        <v>167</v>
      </c>
    </row>
    <row r="165" spans="1:4" x14ac:dyDescent="0.25">
      <c r="A165" s="6" t="s">
        <v>97</v>
      </c>
      <c r="B165" s="3" t="s">
        <v>168</v>
      </c>
      <c r="C165" s="7">
        <v>2300</v>
      </c>
      <c r="D165" s="5" t="s">
        <v>169</v>
      </c>
    </row>
    <row r="166" spans="1:4" x14ac:dyDescent="0.25">
      <c r="A166" s="6" t="s">
        <v>97</v>
      </c>
      <c r="B166" s="3" t="s">
        <v>170</v>
      </c>
      <c r="C166" s="7">
        <v>1000</v>
      </c>
      <c r="D166" s="5" t="s">
        <v>171</v>
      </c>
    </row>
    <row r="167" spans="1:4" x14ac:dyDescent="0.25">
      <c r="A167" s="6" t="s">
        <v>97</v>
      </c>
      <c r="B167" s="3" t="s">
        <v>172</v>
      </c>
      <c r="C167" s="7">
        <v>809.17</v>
      </c>
      <c r="D167" s="5" t="s">
        <v>173</v>
      </c>
    </row>
    <row r="168" spans="1:4" x14ac:dyDescent="0.25">
      <c r="A168" s="6" t="s">
        <v>97</v>
      </c>
      <c r="B168" s="3" t="s">
        <v>174</v>
      </c>
      <c r="C168" s="7">
        <v>504.93</v>
      </c>
      <c r="D168" s="5" t="s">
        <v>175</v>
      </c>
    </row>
    <row r="169" spans="1:4" x14ac:dyDescent="0.25">
      <c r="A169" s="6" t="s">
        <v>97</v>
      </c>
      <c r="B169" s="3" t="s">
        <v>176</v>
      </c>
      <c r="C169" s="7">
        <v>60</v>
      </c>
      <c r="D169" s="5" t="s">
        <v>177</v>
      </c>
    </row>
    <row r="170" spans="1:4" x14ac:dyDescent="0.25">
      <c r="A170" s="6" t="s">
        <v>97</v>
      </c>
      <c r="B170" s="3" t="s">
        <v>178</v>
      </c>
      <c r="C170" s="7">
        <v>535.05999999999995</v>
      </c>
      <c r="D170" s="5" t="s">
        <v>179</v>
      </c>
    </row>
    <row r="171" spans="1:4" x14ac:dyDescent="0.25">
      <c r="A171" s="6" t="s">
        <v>97</v>
      </c>
      <c r="B171" s="3" t="s">
        <v>146</v>
      </c>
      <c r="C171" s="7">
        <v>39000</v>
      </c>
      <c r="D171" s="5" t="s">
        <v>180</v>
      </c>
    </row>
    <row r="172" spans="1:4" x14ac:dyDescent="0.25">
      <c r="A172" s="6" t="s">
        <v>97</v>
      </c>
      <c r="B172" s="3" t="s">
        <v>181</v>
      </c>
      <c r="C172" s="7">
        <v>37000</v>
      </c>
      <c r="D172" s="5" t="s">
        <v>182</v>
      </c>
    </row>
    <row r="173" spans="1:4" x14ac:dyDescent="0.25">
      <c r="A173" s="6" t="s">
        <v>90</v>
      </c>
      <c r="B173" s="3" t="s">
        <v>161</v>
      </c>
      <c r="C173" s="7">
        <v>320</v>
      </c>
      <c r="D173" s="5" t="s">
        <v>183</v>
      </c>
    </row>
    <row r="174" spans="1:4" x14ac:dyDescent="0.25">
      <c r="A174" s="6" t="s">
        <v>90</v>
      </c>
      <c r="B174" s="3" t="s">
        <v>161</v>
      </c>
      <c r="C174" s="7">
        <v>48.8</v>
      </c>
      <c r="D174" s="5" t="s">
        <v>184</v>
      </c>
    </row>
    <row r="175" spans="1:4" x14ac:dyDescent="0.25">
      <c r="A175" s="6" t="s">
        <v>90</v>
      </c>
      <c r="B175" s="3" t="s">
        <v>124</v>
      </c>
      <c r="C175" s="7">
        <v>1880</v>
      </c>
      <c r="D175" s="5" t="s">
        <v>185</v>
      </c>
    </row>
    <row r="176" spans="1:4" x14ac:dyDescent="0.25">
      <c r="A176" s="6" t="s">
        <v>97</v>
      </c>
      <c r="B176" s="3" t="s">
        <v>186</v>
      </c>
      <c r="C176" s="7">
        <v>900</v>
      </c>
      <c r="D176" s="5" t="s">
        <v>187</v>
      </c>
    </row>
    <row r="177" spans="1:4" x14ac:dyDescent="0.25">
      <c r="A177" s="6" t="s">
        <v>97</v>
      </c>
      <c r="B177" s="3" t="s">
        <v>188</v>
      </c>
      <c r="C177" s="7">
        <v>1250</v>
      </c>
      <c r="D177" s="5" t="s">
        <v>189</v>
      </c>
    </row>
    <row r="178" spans="1:4" x14ac:dyDescent="0.25">
      <c r="A178" s="6" t="s">
        <v>97</v>
      </c>
      <c r="B178" s="3" t="s">
        <v>190</v>
      </c>
      <c r="C178" s="7">
        <v>507.14</v>
      </c>
      <c r="D178" s="5" t="s">
        <v>191</v>
      </c>
    </row>
    <row r="179" spans="1:4" x14ac:dyDescent="0.25">
      <c r="A179" s="6" t="s">
        <v>90</v>
      </c>
      <c r="B179" s="3" t="s">
        <v>192</v>
      </c>
      <c r="C179" s="7">
        <v>9500</v>
      </c>
      <c r="D179" s="5" t="s">
        <v>193</v>
      </c>
    </row>
    <row r="180" spans="1:4" x14ac:dyDescent="0.25">
      <c r="A180" s="6" t="s">
        <v>97</v>
      </c>
      <c r="B180" s="3" t="s">
        <v>194</v>
      </c>
      <c r="C180" s="7">
        <v>209</v>
      </c>
      <c r="D180" s="5" t="s">
        <v>195</v>
      </c>
    </row>
    <row r="181" spans="1:4" x14ac:dyDescent="0.25">
      <c r="A181" s="6" t="s">
        <v>90</v>
      </c>
      <c r="B181" s="3" t="s">
        <v>196</v>
      </c>
      <c r="C181" s="7">
        <v>1632.5</v>
      </c>
      <c r="D181" s="5" t="s">
        <v>197</v>
      </c>
    </row>
    <row r="182" spans="1:4" x14ac:dyDescent="0.25">
      <c r="A182" s="6" t="s">
        <v>90</v>
      </c>
      <c r="B182" s="3" t="s">
        <v>198</v>
      </c>
      <c r="C182" s="7">
        <v>103</v>
      </c>
      <c r="D182" s="5" t="s">
        <v>199</v>
      </c>
    </row>
    <row r="183" spans="1:4" x14ac:dyDescent="0.25">
      <c r="A183" s="6" t="s">
        <v>90</v>
      </c>
      <c r="B183" s="3" t="s">
        <v>200</v>
      </c>
      <c r="C183" s="7">
        <v>225</v>
      </c>
      <c r="D183" s="5" t="s">
        <v>201</v>
      </c>
    </row>
    <row r="184" spans="1:4" x14ac:dyDescent="0.25">
      <c r="A184" s="6" t="s">
        <v>90</v>
      </c>
      <c r="B184" s="3" t="s">
        <v>200</v>
      </c>
      <c r="C184" s="7">
        <v>1500</v>
      </c>
      <c r="D184" s="5" t="s">
        <v>202</v>
      </c>
    </row>
    <row r="185" spans="1:4" x14ac:dyDescent="0.25">
      <c r="A185" s="6" t="s">
        <v>90</v>
      </c>
      <c r="B185" s="3" t="s">
        <v>203</v>
      </c>
      <c r="C185" s="7">
        <v>577</v>
      </c>
      <c r="D185" s="5" t="s">
        <v>204</v>
      </c>
    </row>
    <row r="186" spans="1:4" x14ac:dyDescent="0.25">
      <c r="A186" s="6" t="s">
        <v>90</v>
      </c>
      <c r="B186" s="3" t="s">
        <v>205</v>
      </c>
      <c r="C186" s="7">
        <v>6000</v>
      </c>
      <c r="D186" s="5" t="s">
        <v>206</v>
      </c>
    </row>
    <row r="187" spans="1:4" x14ac:dyDescent="0.25">
      <c r="A187" s="6" t="s">
        <v>97</v>
      </c>
      <c r="B187" s="3" t="s">
        <v>207</v>
      </c>
      <c r="C187" s="7">
        <v>120</v>
      </c>
      <c r="D187" s="5" t="s">
        <v>208</v>
      </c>
    </row>
    <row r="188" spans="1:4" x14ac:dyDescent="0.25">
      <c r="A188" s="6" t="s">
        <v>90</v>
      </c>
      <c r="B188" s="3" t="s">
        <v>209</v>
      </c>
      <c r="C188" s="7">
        <v>120</v>
      </c>
      <c r="D188" s="5" t="s">
        <v>210</v>
      </c>
    </row>
    <row r="189" spans="1:4" x14ac:dyDescent="0.25">
      <c r="A189" s="6" t="s">
        <v>97</v>
      </c>
      <c r="B189" s="3" t="s">
        <v>211</v>
      </c>
      <c r="C189" s="7">
        <v>2300</v>
      </c>
      <c r="D189" s="5" t="s">
        <v>212</v>
      </c>
    </row>
    <row r="190" spans="1:4" x14ac:dyDescent="0.25">
      <c r="A190" s="6" t="s">
        <v>97</v>
      </c>
      <c r="B190" s="3" t="s">
        <v>213</v>
      </c>
      <c r="C190" s="7">
        <v>6500</v>
      </c>
      <c r="D190" s="5" t="s">
        <v>214</v>
      </c>
    </row>
    <row r="191" spans="1:4" x14ac:dyDescent="0.25">
      <c r="A191" s="6" t="s">
        <v>97</v>
      </c>
      <c r="B191" s="3" t="s">
        <v>215</v>
      </c>
      <c r="C191" s="7">
        <v>24000</v>
      </c>
      <c r="D191" s="5" t="s">
        <v>216</v>
      </c>
    </row>
    <row r="192" spans="1:4" x14ac:dyDescent="0.25">
      <c r="A192" s="6" t="s">
        <v>97</v>
      </c>
      <c r="B192" s="3" t="s">
        <v>217</v>
      </c>
      <c r="C192" s="7">
        <v>12000</v>
      </c>
      <c r="D192" s="5" t="s">
        <v>218</v>
      </c>
    </row>
    <row r="193" spans="1:4" x14ac:dyDescent="0.25">
      <c r="A193" s="6" t="s">
        <v>97</v>
      </c>
      <c r="B193" s="3" t="s">
        <v>219</v>
      </c>
      <c r="C193" s="7">
        <v>80</v>
      </c>
      <c r="D193" s="5" t="s">
        <v>220</v>
      </c>
    </row>
    <row r="194" spans="1:4" x14ac:dyDescent="0.25">
      <c r="A194" s="6" t="s">
        <v>90</v>
      </c>
      <c r="B194" s="3" t="s">
        <v>221</v>
      </c>
      <c r="C194" s="7">
        <v>80</v>
      </c>
      <c r="D194" s="5" t="s">
        <v>222</v>
      </c>
    </row>
    <row r="195" spans="1:4" x14ac:dyDescent="0.25">
      <c r="A195" s="6" t="s">
        <v>97</v>
      </c>
      <c r="B195" s="3" t="s">
        <v>223</v>
      </c>
      <c r="C195" s="7">
        <v>4000</v>
      </c>
      <c r="D195" s="5" t="s">
        <v>224</v>
      </c>
    </row>
    <row r="196" spans="1:4" x14ac:dyDescent="0.25">
      <c r="A196" s="6" t="s">
        <v>97</v>
      </c>
      <c r="B196" s="3" t="s">
        <v>225</v>
      </c>
      <c r="C196" s="7">
        <v>168.55</v>
      </c>
      <c r="D196" s="5" t="s">
        <v>226</v>
      </c>
    </row>
    <row r="197" spans="1:4" x14ac:dyDescent="0.25">
      <c r="A197" s="6" t="s">
        <v>97</v>
      </c>
      <c r="B197" s="3" t="s">
        <v>227</v>
      </c>
      <c r="C197" s="7">
        <v>235.14</v>
      </c>
      <c r="D197" s="5" t="s">
        <v>228</v>
      </c>
    </row>
    <row r="198" spans="1:4" x14ac:dyDescent="0.25">
      <c r="A198" s="6" t="s">
        <v>97</v>
      </c>
      <c r="B198" s="3" t="s">
        <v>229</v>
      </c>
      <c r="C198" s="7">
        <v>10</v>
      </c>
      <c r="D198" s="5" t="s">
        <v>230</v>
      </c>
    </row>
    <row r="199" spans="1:4" x14ac:dyDescent="0.25">
      <c r="A199" s="6" t="s">
        <v>90</v>
      </c>
      <c r="B199" s="3" t="s">
        <v>231</v>
      </c>
      <c r="C199" s="7">
        <v>11731.1</v>
      </c>
      <c r="D199" s="5" t="s">
        <v>232</v>
      </c>
    </row>
    <row r="200" spans="1:4" x14ac:dyDescent="0.25">
      <c r="A200" s="6" t="s">
        <v>97</v>
      </c>
      <c r="B200" s="3" t="s">
        <v>233</v>
      </c>
      <c r="C200" s="7">
        <v>30000</v>
      </c>
      <c r="D200" s="5" t="s">
        <v>234</v>
      </c>
    </row>
    <row r="201" spans="1:4" x14ac:dyDescent="0.25">
      <c r="A201" s="6" t="s">
        <v>97</v>
      </c>
      <c r="B201" s="3" t="s">
        <v>235</v>
      </c>
      <c r="C201" s="7">
        <v>5300</v>
      </c>
      <c r="D201" s="5" t="s">
        <v>236</v>
      </c>
    </row>
    <row r="202" spans="1:4" x14ac:dyDescent="0.25">
      <c r="A202" s="6" t="s">
        <v>97</v>
      </c>
      <c r="B202" s="3" t="s">
        <v>237</v>
      </c>
      <c r="C202" s="7">
        <v>10000</v>
      </c>
      <c r="D202" s="5" t="s">
        <v>238</v>
      </c>
    </row>
    <row r="203" spans="1:4" x14ac:dyDescent="0.25">
      <c r="A203" s="6" t="s">
        <v>97</v>
      </c>
      <c r="B203" s="3" t="s">
        <v>239</v>
      </c>
      <c r="C203" s="7">
        <v>130</v>
      </c>
      <c r="D203" s="5" t="s">
        <v>240</v>
      </c>
    </row>
    <row r="204" spans="1:4" x14ac:dyDescent="0.25">
      <c r="A204" s="6" t="s">
        <v>97</v>
      </c>
      <c r="B204" s="3" t="s">
        <v>241</v>
      </c>
      <c r="C204" s="7">
        <v>1776</v>
      </c>
      <c r="D204" s="5" t="s">
        <v>242</v>
      </c>
    </row>
    <row r="205" spans="1:4" x14ac:dyDescent="0.25">
      <c r="A205" s="6" t="s">
        <v>90</v>
      </c>
      <c r="B205" s="3" t="s">
        <v>163</v>
      </c>
      <c r="C205" s="7">
        <v>90</v>
      </c>
      <c r="D205" s="5" t="s">
        <v>243</v>
      </c>
    </row>
    <row r="206" spans="1:4" x14ac:dyDescent="0.25">
      <c r="A206" s="6" t="s">
        <v>97</v>
      </c>
      <c r="B206" s="3" t="s">
        <v>244</v>
      </c>
      <c r="C206" s="7">
        <v>2000</v>
      </c>
      <c r="D206" s="5" t="s">
        <v>245</v>
      </c>
    </row>
    <row r="207" spans="1:4" x14ac:dyDescent="0.25">
      <c r="A207" s="6" t="s">
        <v>97</v>
      </c>
      <c r="B207" s="3" t="s">
        <v>246</v>
      </c>
      <c r="C207" s="7">
        <v>7000</v>
      </c>
      <c r="D207" s="5" t="s">
        <v>247</v>
      </c>
    </row>
    <row r="208" spans="1:4" x14ac:dyDescent="0.25">
      <c r="A208" s="6" t="s">
        <v>97</v>
      </c>
      <c r="B208" s="3" t="s">
        <v>248</v>
      </c>
      <c r="C208" s="7">
        <v>867.19</v>
      </c>
      <c r="D208" s="5" t="s">
        <v>249</v>
      </c>
    </row>
    <row r="209" spans="1:4" x14ac:dyDescent="0.25">
      <c r="A209" s="6" t="s">
        <v>90</v>
      </c>
      <c r="B209" s="3" t="s">
        <v>163</v>
      </c>
      <c r="C209" s="7">
        <v>189</v>
      </c>
      <c r="D209" s="5" t="s">
        <v>250</v>
      </c>
    </row>
    <row r="210" spans="1:4" x14ac:dyDescent="0.25">
      <c r="A210" s="6" t="s">
        <v>90</v>
      </c>
      <c r="B210" s="3" t="s">
        <v>163</v>
      </c>
      <c r="C210" s="7">
        <v>483.61</v>
      </c>
      <c r="D210" s="5" t="s">
        <v>251</v>
      </c>
    </row>
    <row r="211" spans="1:4" x14ac:dyDescent="0.25">
      <c r="A211" s="6" t="s">
        <v>90</v>
      </c>
      <c r="B211" s="3" t="s">
        <v>252</v>
      </c>
      <c r="C211" s="7">
        <v>1010.25</v>
      </c>
      <c r="D211" s="5" t="s">
        <v>253</v>
      </c>
    </row>
    <row r="212" spans="1:4" x14ac:dyDescent="0.25">
      <c r="A212" s="6" t="s">
        <v>97</v>
      </c>
      <c r="B212" s="3" t="s">
        <v>254</v>
      </c>
      <c r="C212" s="7">
        <v>130.30000000000001</v>
      </c>
      <c r="D212" s="5" t="s">
        <v>255</v>
      </c>
    </row>
    <row r="213" spans="1:4" x14ac:dyDescent="0.25">
      <c r="A213" s="6" t="s">
        <v>97</v>
      </c>
      <c r="B213" s="3" t="s">
        <v>256</v>
      </c>
      <c r="C213" s="7">
        <v>60</v>
      </c>
      <c r="D213" s="5" t="s">
        <v>257</v>
      </c>
    </row>
    <row r="214" spans="1:4" x14ac:dyDescent="0.25">
      <c r="A214" s="6" t="s">
        <v>97</v>
      </c>
      <c r="B214" s="3" t="s">
        <v>254</v>
      </c>
      <c r="C214" s="7">
        <v>167.6</v>
      </c>
      <c r="D214" s="5" t="s">
        <v>258</v>
      </c>
    </row>
    <row r="215" spans="1:4" x14ac:dyDescent="0.25">
      <c r="A215" s="6" t="s">
        <v>97</v>
      </c>
      <c r="B215" s="3" t="s">
        <v>259</v>
      </c>
      <c r="C215" s="7">
        <v>1470</v>
      </c>
      <c r="D215" s="5" t="s">
        <v>260</v>
      </c>
    </row>
    <row r="216" spans="1:4" x14ac:dyDescent="0.25">
      <c r="A216" s="6" t="s">
        <v>97</v>
      </c>
      <c r="B216" s="3" t="s">
        <v>261</v>
      </c>
      <c r="C216" s="7">
        <v>200</v>
      </c>
      <c r="D216" s="5" t="s">
        <v>262</v>
      </c>
    </row>
    <row r="217" spans="1:4" x14ac:dyDescent="0.25">
      <c r="A217" s="6" t="s">
        <v>90</v>
      </c>
      <c r="B217" s="3" t="s">
        <v>263</v>
      </c>
      <c r="C217" s="7">
        <v>400</v>
      </c>
      <c r="D217" s="5" t="s">
        <v>264</v>
      </c>
    </row>
    <row r="218" spans="1:4" x14ac:dyDescent="0.25">
      <c r="A218" s="6" t="s">
        <v>90</v>
      </c>
      <c r="B218" s="3" t="s">
        <v>265</v>
      </c>
      <c r="C218" s="7">
        <v>78</v>
      </c>
      <c r="D218" s="5" t="s">
        <v>266</v>
      </c>
    </row>
    <row r="219" spans="1:4" x14ac:dyDescent="0.25">
      <c r="A219" s="6" t="s">
        <v>90</v>
      </c>
      <c r="B219" s="3" t="s">
        <v>267</v>
      </c>
      <c r="C219" s="7">
        <v>770</v>
      </c>
      <c r="D219" s="5" t="s">
        <v>268</v>
      </c>
    </row>
    <row r="220" spans="1:4" x14ac:dyDescent="0.25">
      <c r="A220" s="6" t="s">
        <v>90</v>
      </c>
      <c r="B220" s="3" t="s">
        <v>269</v>
      </c>
      <c r="C220" s="7">
        <v>1664.12</v>
      </c>
      <c r="D220" s="5" t="s">
        <v>270</v>
      </c>
    </row>
    <row r="221" spans="1:4" x14ac:dyDescent="0.25">
      <c r="A221" s="6" t="s">
        <v>97</v>
      </c>
      <c r="B221" s="3" t="s">
        <v>254</v>
      </c>
      <c r="C221" s="7">
        <v>188.12</v>
      </c>
      <c r="D221" s="5" t="s">
        <v>271</v>
      </c>
    </row>
    <row r="222" spans="1:4" x14ac:dyDescent="0.25">
      <c r="A222" s="6" t="s">
        <v>97</v>
      </c>
      <c r="B222" s="3" t="s">
        <v>254</v>
      </c>
      <c r="C222" s="7">
        <v>357.05</v>
      </c>
      <c r="D222" s="5" t="s">
        <v>272</v>
      </c>
    </row>
    <row r="223" spans="1:4" x14ac:dyDescent="0.25">
      <c r="A223" s="6" t="s">
        <v>90</v>
      </c>
      <c r="B223" s="3" t="s">
        <v>163</v>
      </c>
      <c r="C223" s="7">
        <v>127.6</v>
      </c>
      <c r="D223" s="5" t="s">
        <v>273</v>
      </c>
    </row>
    <row r="224" spans="1:4" x14ac:dyDescent="0.25">
      <c r="A224" s="6" t="s">
        <v>90</v>
      </c>
      <c r="B224" s="3" t="s">
        <v>163</v>
      </c>
      <c r="C224" s="7">
        <v>120</v>
      </c>
      <c r="D224" s="5" t="s">
        <v>274</v>
      </c>
    </row>
    <row r="225" spans="1:4" x14ac:dyDescent="0.25">
      <c r="A225" s="6" t="s">
        <v>90</v>
      </c>
      <c r="B225" s="3" t="s">
        <v>163</v>
      </c>
      <c r="C225" s="7">
        <v>220</v>
      </c>
      <c r="D225" s="5" t="s">
        <v>275</v>
      </c>
    </row>
    <row r="226" spans="1:4" x14ac:dyDescent="0.25">
      <c r="A226" s="6" t="s">
        <v>90</v>
      </c>
      <c r="B226" s="3" t="s">
        <v>163</v>
      </c>
      <c r="C226" s="7">
        <v>328.22</v>
      </c>
      <c r="D226" s="5" t="s">
        <v>276</v>
      </c>
    </row>
    <row r="227" spans="1:4" x14ac:dyDescent="0.25">
      <c r="A227" s="6" t="s">
        <v>97</v>
      </c>
      <c r="B227" s="3" t="s">
        <v>254</v>
      </c>
      <c r="C227" s="7">
        <v>89</v>
      </c>
      <c r="D227" s="5" t="s">
        <v>277</v>
      </c>
    </row>
    <row r="228" spans="1:4" x14ac:dyDescent="0.25">
      <c r="A228" s="6" t="s">
        <v>90</v>
      </c>
      <c r="B228" s="3" t="s">
        <v>163</v>
      </c>
      <c r="C228" s="7">
        <v>120.4</v>
      </c>
      <c r="D228" s="5" t="s">
        <v>278</v>
      </c>
    </row>
    <row r="229" spans="1:4" x14ac:dyDescent="0.25">
      <c r="A229" s="6" t="s">
        <v>90</v>
      </c>
      <c r="B229" s="3" t="s">
        <v>163</v>
      </c>
      <c r="C229" s="7">
        <v>25</v>
      </c>
      <c r="D229" s="5" t="s">
        <v>279</v>
      </c>
    </row>
    <row r="230" spans="1:4" x14ac:dyDescent="0.25">
      <c r="A230" s="6" t="s">
        <v>90</v>
      </c>
      <c r="B230" s="3" t="s">
        <v>163</v>
      </c>
      <c r="C230" s="7">
        <v>110</v>
      </c>
      <c r="D230" s="5" t="s">
        <v>280</v>
      </c>
    </row>
    <row r="231" spans="1:4" x14ac:dyDescent="0.25">
      <c r="A231" s="6" t="s">
        <v>97</v>
      </c>
      <c r="B231" s="3" t="s">
        <v>281</v>
      </c>
      <c r="C231" s="7">
        <v>94.68</v>
      </c>
      <c r="D231" s="5" t="s">
        <v>282</v>
      </c>
    </row>
    <row r="232" spans="1:4" x14ac:dyDescent="0.25">
      <c r="A232" s="6" t="s">
        <v>97</v>
      </c>
      <c r="B232" s="3" t="s">
        <v>283</v>
      </c>
      <c r="C232" s="7">
        <v>98.37</v>
      </c>
      <c r="D232" s="5" t="s">
        <v>284</v>
      </c>
    </row>
    <row r="233" spans="1:4" x14ac:dyDescent="0.25">
      <c r="A233" s="6" t="s">
        <v>97</v>
      </c>
      <c r="B233" s="3" t="s">
        <v>285</v>
      </c>
      <c r="C233" s="7">
        <v>354.86</v>
      </c>
      <c r="D233" s="5" t="s">
        <v>286</v>
      </c>
    </row>
    <row r="234" spans="1:4" x14ac:dyDescent="0.25">
      <c r="A234" s="6" t="s">
        <v>97</v>
      </c>
      <c r="B234" s="3" t="s">
        <v>287</v>
      </c>
      <c r="C234" s="7">
        <v>7000</v>
      </c>
      <c r="D234" s="5" t="s">
        <v>288</v>
      </c>
    </row>
    <row r="235" spans="1:4" x14ac:dyDescent="0.25">
      <c r="A235" s="6" t="s">
        <v>90</v>
      </c>
      <c r="B235" s="3" t="s">
        <v>289</v>
      </c>
      <c r="C235" s="7">
        <v>544</v>
      </c>
      <c r="D235" s="5" t="s">
        <v>290</v>
      </c>
    </row>
    <row r="236" spans="1:4" x14ac:dyDescent="0.25">
      <c r="A236" s="6" t="s">
        <v>90</v>
      </c>
      <c r="B236" s="3" t="s">
        <v>291</v>
      </c>
      <c r="C236" s="7">
        <v>850</v>
      </c>
      <c r="D236" s="5" t="s">
        <v>292</v>
      </c>
    </row>
    <row r="237" spans="1:4" x14ac:dyDescent="0.25">
      <c r="A237" s="6" t="s">
        <v>97</v>
      </c>
      <c r="B237" s="3" t="s">
        <v>293</v>
      </c>
      <c r="C237" s="7">
        <v>1477.5</v>
      </c>
      <c r="D237" s="5" t="s">
        <v>294</v>
      </c>
    </row>
    <row r="238" spans="1:4" x14ac:dyDescent="0.25">
      <c r="A238" s="6" t="s">
        <v>90</v>
      </c>
      <c r="B238" s="3" t="s">
        <v>295</v>
      </c>
      <c r="C238" s="7">
        <v>1348</v>
      </c>
      <c r="D238" s="5" t="s">
        <v>296</v>
      </c>
    </row>
    <row r="239" spans="1:4" x14ac:dyDescent="0.25">
      <c r="A239" s="6" t="s">
        <v>97</v>
      </c>
      <c r="B239" s="3" t="s">
        <v>297</v>
      </c>
      <c r="C239" s="7">
        <v>539</v>
      </c>
      <c r="D239" s="5" t="s">
        <v>298</v>
      </c>
    </row>
    <row r="240" spans="1:4" x14ac:dyDescent="0.25">
      <c r="A240" s="6" t="s">
        <v>97</v>
      </c>
      <c r="B240" s="3" t="s">
        <v>299</v>
      </c>
      <c r="C240" s="7">
        <v>1380</v>
      </c>
      <c r="D240" s="5" t="s">
        <v>300</v>
      </c>
    </row>
    <row r="241" spans="1:4" x14ac:dyDescent="0.25">
      <c r="A241" s="6" t="s">
        <v>90</v>
      </c>
      <c r="B241" s="3" t="s">
        <v>301</v>
      </c>
      <c r="C241" s="7">
        <v>122</v>
      </c>
      <c r="D241" s="5" t="s">
        <v>302</v>
      </c>
    </row>
    <row r="242" spans="1:4" x14ac:dyDescent="0.25">
      <c r="A242" s="6" t="s">
        <v>97</v>
      </c>
      <c r="B242" s="3" t="s">
        <v>303</v>
      </c>
      <c r="C242" s="7">
        <v>2126</v>
      </c>
      <c r="D242" s="5" t="s">
        <v>304</v>
      </c>
    </row>
    <row r="243" spans="1:4" x14ac:dyDescent="0.25">
      <c r="A243" s="6" t="s">
        <v>97</v>
      </c>
      <c r="B243" s="3" t="s">
        <v>293</v>
      </c>
      <c r="C243" s="7">
        <v>2876.18</v>
      </c>
      <c r="D243" s="5" t="s">
        <v>305</v>
      </c>
    </row>
    <row r="244" spans="1:4" x14ac:dyDescent="0.25">
      <c r="A244" s="6" t="s">
        <v>97</v>
      </c>
      <c r="B244" s="3" t="s">
        <v>293</v>
      </c>
      <c r="C244" s="7">
        <v>341.6</v>
      </c>
      <c r="D244" s="5" t="s">
        <v>306</v>
      </c>
    </row>
    <row r="245" spans="1:4" x14ac:dyDescent="0.25">
      <c r="A245" s="6" t="s">
        <v>97</v>
      </c>
      <c r="B245" s="3" t="s">
        <v>307</v>
      </c>
      <c r="C245" s="7">
        <v>575</v>
      </c>
      <c r="D245" s="5" t="s">
        <v>308</v>
      </c>
    </row>
    <row r="246" spans="1:4" x14ac:dyDescent="0.25">
      <c r="A246" s="6" t="s">
        <v>97</v>
      </c>
      <c r="B246" s="3" t="s">
        <v>309</v>
      </c>
      <c r="C246" s="7">
        <v>2000</v>
      </c>
      <c r="D246" s="5" t="s">
        <v>310</v>
      </c>
    </row>
    <row r="247" spans="1:4" x14ac:dyDescent="0.25">
      <c r="A247" s="6" t="s">
        <v>97</v>
      </c>
      <c r="B247" s="3" t="s">
        <v>311</v>
      </c>
      <c r="C247" s="7">
        <v>1170</v>
      </c>
      <c r="D247" s="5" t="s">
        <v>312</v>
      </c>
    </row>
    <row r="248" spans="1:4" x14ac:dyDescent="0.25">
      <c r="A248" s="6" t="s">
        <v>97</v>
      </c>
      <c r="B248" s="3" t="s">
        <v>313</v>
      </c>
      <c r="C248" s="7">
        <v>104</v>
      </c>
      <c r="D248" s="5" t="s">
        <v>314</v>
      </c>
    </row>
    <row r="249" spans="1:4" x14ac:dyDescent="0.25">
      <c r="A249" s="6" t="s">
        <v>97</v>
      </c>
      <c r="B249" s="3" t="s">
        <v>315</v>
      </c>
      <c r="C249" s="7">
        <v>16000</v>
      </c>
      <c r="D249" s="5" t="s">
        <v>316</v>
      </c>
    </row>
    <row r="250" spans="1:4" x14ac:dyDescent="0.25">
      <c r="A250" s="6" t="s">
        <v>97</v>
      </c>
      <c r="B250" s="3" t="s">
        <v>317</v>
      </c>
      <c r="C250" s="7">
        <v>4800</v>
      </c>
      <c r="D250" s="5" t="s">
        <v>318</v>
      </c>
    </row>
    <row r="251" spans="1:4" x14ac:dyDescent="0.25">
      <c r="A251" s="6" t="s">
        <v>97</v>
      </c>
      <c r="B251" s="3" t="s">
        <v>293</v>
      </c>
      <c r="C251" s="7">
        <v>21</v>
      </c>
      <c r="D251" s="5" t="s">
        <v>319</v>
      </c>
    </row>
    <row r="252" spans="1:4" x14ac:dyDescent="0.25">
      <c r="A252" s="6" t="s">
        <v>97</v>
      </c>
      <c r="B252" s="3" t="s">
        <v>320</v>
      </c>
      <c r="C252" s="7">
        <v>2100</v>
      </c>
      <c r="D252" s="5" t="s">
        <v>321</v>
      </c>
    </row>
    <row r="253" spans="1:4" x14ac:dyDescent="0.25">
      <c r="A253" s="6" t="s">
        <v>90</v>
      </c>
      <c r="B253" s="3" t="s">
        <v>322</v>
      </c>
      <c r="C253" s="7">
        <v>1293.6400000000001</v>
      </c>
      <c r="D253" s="5" t="s">
        <v>323</v>
      </c>
    </row>
    <row r="254" spans="1:4" x14ac:dyDescent="0.25">
      <c r="A254" s="6" t="s">
        <v>97</v>
      </c>
      <c r="B254" s="3" t="s">
        <v>324</v>
      </c>
      <c r="C254" s="7">
        <v>190</v>
      </c>
      <c r="D254" s="5" t="s">
        <v>325</v>
      </c>
    </row>
    <row r="255" spans="1:4" x14ac:dyDescent="0.25">
      <c r="A255" s="6" t="s">
        <v>90</v>
      </c>
      <c r="B255" s="3" t="s">
        <v>326</v>
      </c>
      <c r="C255" s="7">
        <v>570</v>
      </c>
      <c r="D255" s="5" t="s">
        <v>327</v>
      </c>
    </row>
    <row r="256" spans="1:4" x14ac:dyDescent="0.25">
      <c r="A256" s="6" t="s">
        <v>90</v>
      </c>
      <c r="B256" s="3" t="s">
        <v>263</v>
      </c>
      <c r="C256" s="7">
        <v>1900</v>
      </c>
      <c r="D256" s="5" t="s">
        <v>328</v>
      </c>
    </row>
    <row r="257" spans="1:4" x14ac:dyDescent="0.25">
      <c r="A257" s="6" t="s">
        <v>97</v>
      </c>
      <c r="B257" s="3" t="s">
        <v>329</v>
      </c>
      <c r="C257" s="7">
        <v>650</v>
      </c>
      <c r="D257" s="5" t="s">
        <v>330</v>
      </c>
    </row>
    <row r="258" spans="1:4" x14ac:dyDescent="0.25">
      <c r="A258" s="6" t="s">
        <v>97</v>
      </c>
      <c r="B258" s="3" t="s">
        <v>331</v>
      </c>
      <c r="C258" s="7">
        <v>7200</v>
      </c>
      <c r="D258" s="5" t="s">
        <v>332</v>
      </c>
    </row>
    <row r="259" spans="1:4" x14ac:dyDescent="0.25">
      <c r="A259" s="6" t="s">
        <v>97</v>
      </c>
      <c r="B259" s="3" t="s">
        <v>333</v>
      </c>
      <c r="C259" s="7">
        <v>1450</v>
      </c>
      <c r="D259" s="5" t="s">
        <v>334</v>
      </c>
    </row>
    <row r="260" spans="1:4" x14ac:dyDescent="0.25">
      <c r="A260" s="6" t="s">
        <v>97</v>
      </c>
      <c r="B260" s="3" t="s">
        <v>335</v>
      </c>
      <c r="C260" s="7">
        <v>1300</v>
      </c>
      <c r="D260" s="5" t="s">
        <v>336</v>
      </c>
    </row>
    <row r="261" spans="1:4" x14ac:dyDescent="0.25">
      <c r="A261" s="6" t="s">
        <v>97</v>
      </c>
      <c r="B261" s="3" t="s">
        <v>337</v>
      </c>
      <c r="C261" s="7">
        <v>1071</v>
      </c>
      <c r="D261" s="5" t="s">
        <v>338</v>
      </c>
    </row>
    <row r="262" spans="1:4" x14ac:dyDescent="0.25">
      <c r="A262" s="6" t="s">
        <v>97</v>
      </c>
      <c r="B262" s="3" t="s">
        <v>339</v>
      </c>
      <c r="C262" s="7">
        <v>900</v>
      </c>
      <c r="D262" s="5" t="s">
        <v>340</v>
      </c>
    </row>
    <row r="263" spans="1:4" x14ac:dyDescent="0.25">
      <c r="A263" s="6" t="s">
        <v>97</v>
      </c>
      <c r="B263" s="3" t="s">
        <v>341</v>
      </c>
      <c r="C263" s="7">
        <v>2200</v>
      </c>
      <c r="D263" s="5" t="s">
        <v>342</v>
      </c>
    </row>
    <row r="264" spans="1:4" x14ac:dyDescent="0.25">
      <c r="A264" s="6" t="s">
        <v>97</v>
      </c>
      <c r="B264" s="3" t="s">
        <v>343</v>
      </c>
      <c r="C264" s="7">
        <v>24000</v>
      </c>
      <c r="D264" s="5" t="s">
        <v>344</v>
      </c>
    </row>
    <row r="265" spans="1:4" x14ac:dyDescent="0.25">
      <c r="A265" s="6" t="s">
        <v>90</v>
      </c>
      <c r="B265" s="3" t="s">
        <v>345</v>
      </c>
      <c r="C265" s="7">
        <v>126.5</v>
      </c>
      <c r="D265" s="5" t="s">
        <v>346</v>
      </c>
    </row>
    <row r="266" spans="1:4" x14ac:dyDescent="0.25">
      <c r="A266" s="6" t="s">
        <v>90</v>
      </c>
      <c r="B266" s="3" t="s">
        <v>347</v>
      </c>
      <c r="C266" s="7">
        <v>1200</v>
      </c>
      <c r="D266" s="5" t="s">
        <v>348</v>
      </c>
    </row>
    <row r="267" spans="1:4" x14ac:dyDescent="0.25">
      <c r="A267" s="6" t="s">
        <v>90</v>
      </c>
      <c r="B267" s="3" t="s">
        <v>349</v>
      </c>
      <c r="C267" s="7">
        <v>123</v>
      </c>
      <c r="D267" s="5" t="s">
        <v>350</v>
      </c>
    </row>
    <row r="268" spans="1:4" x14ac:dyDescent="0.25">
      <c r="A268" s="6" t="s">
        <v>97</v>
      </c>
      <c r="B268" s="3" t="s">
        <v>351</v>
      </c>
      <c r="C268" s="7">
        <v>18000</v>
      </c>
      <c r="D268" s="5" t="s">
        <v>352</v>
      </c>
    </row>
    <row r="269" spans="1:4" x14ac:dyDescent="0.25">
      <c r="A269" s="6" t="s">
        <v>90</v>
      </c>
      <c r="B269" s="3" t="s">
        <v>209</v>
      </c>
      <c r="C269" s="7">
        <v>960</v>
      </c>
      <c r="D269" s="5" t="s">
        <v>353</v>
      </c>
    </row>
    <row r="270" spans="1:4" x14ac:dyDescent="0.25">
      <c r="A270" s="6" t="s">
        <v>97</v>
      </c>
      <c r="B270" s="3" t="s">
        <v>354</v>
      </c>
      <c r="C270" s="7">
        <v>1590</v>
      </c>
      <c r="D270" s="5" t="s">
        <v>355</v>
      </c>
    </row>
    <row r="271" spans="1:4" x14ac:dyDescent="0.25">
      <c r="A271" s="6"/>
      <c r="B271" s="1" t="s">
        <v>2178</v>
      </c>
      <c r="C271" s="7"/>
      <c r="D271" s="5"/>
    </row>
    <row r="272" spans="1:4" ht="30" x14ac:dyDescent="0.25">
      <c r="A272" s="6" t="s">
        <v>2171</v>
      </c>
      <c r="B272" s="3" t="s">
        <v>356</v>
      </c>
      <c r="C272" s="7">
        <v>10000</v>
      </c>
      <c r="D272" s="5" t="s">
        <v>357</v>
      </c>
    </row>
    <row r="273" spans="1:4" ht="30" x14ac:dyDescent="0.25">
      <c r="A273" s="6" t="s">
        <v>358</v>
      </c>
      <c r="B273" s="3" t="s">
        <v>359</v>
      </c>
      <c r="C273" s="7">
        <v>871.96</v>
      </c>
      <c r="D273" s="5" t="s">
        <v>360</v>
      </c>
    </row>
    <row r="274" spans="1:4" x14ac:dyDescent="0.25">
      <c r="A274" s="6" t="s">
        <v>361</v>
      </c>
      <c r="B274" s="3" t="s">
        <v>362</v>
      </c>
      <c r="C274" s="7">
        <v>60000</v>
      </c>
      <c r="D274" s="5" t="s">
        <v>363</v>
      </c>
    </row>
    <row r="275" spans="1:4" x14ac:dyDescent="0.25">
      <c r="A275" s="6" t="s">
        <v>361</v>
      </c>
      <c r="B275" s="3" t="s">
        <v>364</v>
      </c>
      <c r="C275" s="7">
        <v>96800</v>
      </c>
      <c r="D275" s="5" t="s">
        <v>365</v>
      </c>
    </row>
    <row r="276" spans="1:4" ht="30" x14ac:dyDescent="0.25">
      <c r="A276" s="6" t="s">
        <v>366</v>
      </c>
      <c r="B276" s="3" t="s">
        <v>367</v>
      </c>
      <c r="C276" s="7">
        <v>5060</v>
      </c>
      <c r="D276" s="5" t="s">
        <v>368</v>
      </c>
    </row>
    <row r="277" spans="1:4" ht="30" x14ac:dyDescent="0.25">
      <c r="A277" s="6" t="s">
        <v>369</v>
      </c>
      <c r="B277" s="3" t="s">
        <v>370</v>
      </c>
      <c r="C277" s="7">
        <v>360.25</v>
      </c>
      <c r="D277" s="5" t="s">
        <v>371</v>
      </c>
    </row>
    <row r="278" spans="1:4" ht="30" x14ac:dyDescent="0.25">
      <c r="A278" s="6" t="s">
        <v>372</v>
      </c>
      <c r="B278" s="3" t="s">
        <v>373</v>
      </c>
      <c r="C278" s="7">
        <v>4300</v>
      </c>
      <c r="D278" s="5" t="s">
        <v>374</v>
      </c>
    </row>
    <row r="279" spans="1:4" ht="30" x14ac:dyDescent="0.25">
      <c r="A279" s="6" t="s">
        <v>369</v>
      </c>
      <c r="B279" s="3" t="s">
        <v>375</v>
      </c>
      <c r="C279" s="7">
        <v>63</v>
      </c>
      <c r="D279" s="5" t="s">
        <v>376</v>
      </c>
    </row>
    <row r="280" spans="1:4" ht="30" x14ac:dyDescent="0.25">
      <c r="A280" s="6" t="s">
        <v>377</v>
      </c>
      <c r="B280" s="3" t="s">
        <v>378</v>
      </c>
      <c r="C280" s="7">
        <v>1926</v>
      </c>
      <c r="D280" s="5" t="s">
        <v>379</v>
      </c>
    </row>
    <row r="281" spans="1:4" ht="30" x14ac:dyDescent="0.25">
      <c r="A281" s="6" t="s">
        <v>380</v>
      </c>
      <c r="B281" s="3" t="s">
        <v>381</v>
      </c>
      <c r="C281" s="7">
        <v>4230</v>
      </c>
      <c r="D281" s="5" t="s">
        <v>382</v>
      </c>
    </row>
    <row r="282" spans="1:4" ht="30" x14ac:dyDescent="0.25">
      <c r="A282" s="6" t="s">
        <v>369</v>
      </c>
      <c r="B282" s="3" t="s">
        <v>383</v>
      </c>
      <c r="C282" s="7">
        <v>1026.9000000000001</v>
      </c>
      <c r="D282" s="5" t="s">
        <v>384</v>
      </c>
    </row>
    <row r="283" spans="1:4" ht="30" x14ac:dyDescent="0.25">
      <c r="A283" s="6" t="s">
        <v>369</v>
      </c>
      <c r="B283" s="3" t="s">
        <v>385</v>
      </c>
      <c r="C283" s="7">
        <v>169.48</v>
      </c>
      <c r="D283" s="5" t="s">
        <v>386</v>
      </c>
    </row>
    <row r="284" spans="1:4" ht="30" x14ac:dyDescent="0.25">
      <c r="A284" s="6" t="s">
        <v>387</v>
      </c>
      <c r="B284" s="3" t="s">
        <v>388</v>
      </c>
      <c r="C284" s="7">
        <v>15000</v>
      </c>
      <c r="D284" s="5" t="s">
        <v>389</v>
      </c>
    </row>
    <row r="285" spans="1:4" ht="30" x14ac:dyDescent="0.25">
      <c r="A285" s="6" t="s">
        <v>390</v>
      </c>
      <c r="B285" s="3" t="s">
        <v>391</v>
      </c>
      <c r="C285" s="7">
        <v>2850</v>
      </c>
      <c r="D285" s="5" t="s">
        <v>392</v>
      </c>
    </row>
    <row r="286" spans="1:4" ht="30" x14ac:dyDescent="0.25">
      <c r="A286" s="6" t="s">
        <v>369</v>
      </c>
      <c r="B286" s="3" t="s">
        <v>393</v>
      </c>
      <c r="C286" s="7">
        <v>30.4</v>
      </c>
      <c r="D286" s="5" t="s">
        <v>394</v>
      </c>
    </row>
    <row r="287" spans="1:4" ht="45" x14ac:dyDescent="0.25">
      <c r="A287" s="6" t="s">
        <v>395</v>
      </c>
      <c r="B287" s="3" t="s">
        <v>396</v>
      </c>
      <c r="C287" s="7">
        <v>4200</v>
      </c>
      <c r="D287" s="5" t="s">
        <v>397</v>
      </c>
    </row>
    <row r="288" spans="1:4" ht="60" x14ac:dyDescent="0.25">
      <c r="A288" s="6" t="s">
        <v>398</v>
      </c>
      <c r="B288" s="3" t="s">
        <v>399</v>
      </c>
      <c r="C288" s="7">
        <v>5060</v>
      </c>
      <c r="D288" s="5" t="s">
        <v>400</v>
      </c>
    </row>
    <row r="289" spans="1:4" ht="30" x14ac:dyDescent="0.25">
      <c r="A289" s="6" t="s">
        <v>369</v>
      </c>
      <c r="B289" s="3" t="s">
        <v>401</v>
      </c>
      <c r="C289" s="7">
        <v>320.70999999999998</v>
      </c>
      <c r="D289" s="5" t="s">
        <v>402</v>
      </c>
    </row>
    <row r="290" spans="1:4" ht="30" x14ac:dyDescent="0.25">
      <c r="A290" s="6" t="s">
        <v>377</v>
      </c>
      <c r="B290" s="3" t="s">
        <v>403</v>
      </c>
      <c r="C290" s="7">
        <v>5112.8999999999996</v>
      </c>
      <c r="D290" s="5" t="s">
        <v>404</v>
      </c>
    </row>
    <row r="291" spans="1:4" ht="30" x14ac:dyDescent="0.25">
      <c r="A291" s="6" t="s">
        <v>369</v>
      </c>
      <c r="B291" s="3" t="s">
        <v>405</v>
      </c>
      <c r="C291" s="7">
        <v>222.74</v>
      </c>
      <c r="D291" s="5" t="s">
        <v>406</v>
      </c>
    </row>
    <row r="292" spans="1:4" ht="30" x14ac:dyDescent="0.25">
      <c r="A292" s="6" t="s">
        <v>369</v>
      </c>
      <c r="B292" s="3" t="s">
        <v>407</v>
      </c>
      <c r="C292" s="7">
        <v>17.079999999999998</v>
      </c>
      <c r="D292" s="5" t="s">
        <v>408</v>
      </c>
    </row>
    <row r="293" spans="1:4" ht="30" x14ac:dyDescent="0.25">
      <c r="A293" s="6" t="s">
        <v>369</v>
      </c>
      <c r="B293" s="3" t="s">
        <v>409</v>
      </c>
      <c r="C293" s="7">
        <v>23</v>
      </c>
      <c r="D293" s="5" t="s">
        <v>410</v>
      </c>
    </row>
    <row r="294" spans="1:4" ht="30" x14ac:dyDescent="0.25">
      <c r="A294" s="6" t="s">
        <v>411</v>
      </c>
      <c r="B294" s="3" t="s">
        <v>412</v>
      </c>
      <c r="C294" s="7">
        <v>239.38</v>
      </c>
      <c r="D294" s="5" t="s">
        <v>413</v>
      </c>
    </row>
    <row r="295" spans="1:4" ht="30" x14ac:dyDescent="0.25">
      <c r="A295" s="6" t="s">
        <v>369</v>
      </c>
      <c r="B295" s="3" t="s">
        <v>414</v>
      </c>
      <c r="C295" s="7">
        <v>179.27</v>
      </c>
      <c r="D295" s="5" t="s">
        <v>415</v>
      </c>
    </row>
    <row r="296" spans="1:4" ht="30" x14ac:dyDescent="0.25">
      <c r="A296" s="6" t="s">
        <v>369</v>
      </c>
      <c r="B296" s="3" t="s">
        <v>416</v>
      </c>
      <c r="C296" s="7">
        <v>1194.82</v>
      </c>
      <c r="D296" s="5" t="s">
        <v>417</v>
      </c>
    </row>
    <row r="297" spans="1:4" ht="30" x14ac:dyDescent="0.25">
      <c r="A297" s="6" t="s">
        <v>369</v>
      </c>
      <c r="B297" s="3" t="s">
        <v>418</v>
      </c>
      <c r="C297" s="7">
        <v>1511.93</v>
      </c>
      <c r="D297" s="5" t="s">
        <v>419</v>
      </c>
    </row>
    <row r="298" spans="1:4" ht="30" x14ac:dyDescent="0.25">
      <c r="A298" s="6" t="s">
        <v>369</v>
      </c>
      <c r="B298" s="3" t="s">
        <v>420</v>
      </c>
      <c r="C298" s="7">
        <v>10.1</v>
      </c>
      <c r="D298" s="5" t="s">
        <v>421</v>
      </c>
    </row>
    <row r="299" spans="1:4" ht="30" x14ac:dyDescent="0.25">
      <c r="A299" s="6" t="s">
        <v>369</v>
      </c>
      <c r="B299" s="3" t="s">
        <v>422</v>
      </c>
      <c r="C299" s="7">
        <v>175.67</v>
      </c>
      <c r="D299" s="5" t="s">
        <v>423</v>
      </c>
    </row>
    <row r="300" spans="1:4" ht="30" x14ac:dyDescent="0.25">
      <c r="A300" s="6" t="s">
        <v>369</v>
      </c>
      <c r="B300" s="3" t="s">
        <v>424</v>
      </c>
      <c r="C300" s="7">
        <v>89.19</v>
      </c>
      <c r="D300" s="5" t="s">
        <v>425</v>
      </c>
    </row>
    <row r="301" spans="1:4" ht="30" x14ac:dyDescent="0.25">
      <c r="A301" s="6" t="s">
        <v>369</v>
      </c>
      <c r="B301" s="3" t="s">
        <v>383</v>
      </c>
      <c r="C301" s="7">
        <v>295.89999999999998</v>
      </c>
      <c r="D301" s="5" t="s">
        <v>426</v>
      </c>
    </row>
    <row r="302" spans="1:4" ht="30" x14ac:dyDescent="0.25">
      <c r="A302" s="6" t="s">
        <v>411</v>
      </c>
      <c r="B302" s="3" t="s">
        <v>427</v>
      </c>
      <c r="C302" s="7">
        <v>165</v>
      </c>
      <c r="D302" s="5" t="s">
        <v>428</v>
      </c>
    </row>
    <row r="303" spans="1:4" ht="30" x14ac:dyDescent="0.25">
      <c r="A303" s="6" t="s">
        <v>411</v>
      </c>
      <c r="B303" s="3" t="s">
        <v>429</v>
      </c>
      <c r="C303" s="7">
        <v>380</v>
      </c>
      <c r="D303" s="5" t="s">
        <v>430</v>
      </c>
    </row>
    <row r="304" spans="1:4" ht="45" x14ac:dyDescent="0.25">
      <c r="A304" s="6" t="s">
        <v>395</v>
      </c>
      <c r="B304" s="3" t="s">
        <v>431</v>
      </c>
      <c r="C304" s="7">
        <v>3086.2</v>
      </c>
      <c r="D304" s="5" t="s">
        <v>432</v>
      </c>
    </row>
    <row r="305" spans="1:4" ht="30" x14ac:dyDescent="0.25">
      <c r="A305" s="6" t="s">
        <v>411</v>
      </c>
      <c r="B305" s="3" t="s">
        <v>433</v>
      </c>
      <c r="C305" s="7">
        <v>198</v>
      </c>
      <c r="D305" s="5" t="s">
        <v>434</v>
      </c>
    </row>
    <row r="306" spans="1:4" ht="30" x14ac:dyDescent="0.25">
      <c r="A306" s="6" t="s">
        <v>369</v>
      </c>
      <c r="B306" s="3" t="s">
        <v>435</v>
      </c>
      <c r="C306" s="7">
        <v>284</v>
      </c>
      <c r="D306" s="5" t="s">
        <v>436</v>
      </c>
    </row>
    <row r="307" spans="1:4" ht="30" x14ac:dyDescent="0.25">
      <c r="A307" s="6" t="s">
        <v>437</v>
      </c>
      <c r="B307" s="3" t="s">
        <v>381</v>
      </c>
      <c r="C307" s="7">
        <v>1500</v>
      </c>
      <c r="D307" s="5" t="s">
        <v>438</v>
      </c>
    </row>
    <row r="308" spans="1:4" ht="30" x14ac:dyDescent="0.25">
      <c r="A308" s="6" t="s">
        <v>369</v>
      </c>
      <c r="B308" s="3" t="s">
        <v>439</v>
      </c>
      <c r="C308" s="7">
        <v>392.87</v>
      </c>
      <c r="D308" s="5" t="s">
        <v>440</v>
      </c>
    </row>
    <row r="309" spans="1:4" ht="30" x14ac:dyDescent="0.25">
      <c r="A309" s="6" t="s">
        <v>369</v>
      </c>
      <c r="B309" s="3" t="s">
        <v>441</v>
      </c>
      <c r="C309" s="7">
        <v>5050</v>
      </c>
      <c r="D309" s="5" t="s">
        <v>442</v>
      </c>
    </row>
    <row r="310" spans="1:4" ht="30" x14ac:dyDescent="0.25">
      <c r="A310" s="6" t="s">
        <v>369</v>
      </c>
      <c r="B310" s="3" t="s">
        <v>443</v>
      </c>
      <c r="C310" s="7">
        <v>1297.98</v>
      </c>
      <c r="D310" s="5" t="s">
        <v>444</v>
      </c>
    </row>
    <row r="311" spans="1:4" ht="30" x14ac:dyDescent="0.25">
      <c r="A311" s="6" t="s">
        <v>369</v>
      </c>
      <c r="B311" s="3" t="s">
        <v>445</v>
      </c>
      <c r="C311" s="7">
        <v>565.47</v>
      </c>
      <c r="D311" s="5" t="s">
        <v>446</v>
      </c>
    </row>
    <row r="312" spans="1:4" ht="30" x14ac:dyDescent="0.25">
      <c r="A312" s="6" t="s">
        <v>369</v>
      </c>
      <c r="B312" s="3" t="s">
        <v>447</v>
      </c>
      <c r="C312" s="7">
        <v>521.1</v>
      </c>
      <c r="D312" s="5" t="s">
        <v>448</v>
      </c>
    </row>
    <row r="313" spans="1:4" ht="30" x14ac:dyDescent="0.25">
      <c r="A313" s="6" t="s">
        <v>411</v>
      </c>
      <c r="B313" s="3" t="s">
        <v>449</v>
      </c>
      <c r="C313" s="7">
        <v>258</v>
      </c>
      <c r="D313" s="5" t="s">
        <v>450</v>
      </c>
    </row>
    <row r="314" spans="1:4" x14ac:dyDescent="0.25">
      <c r="A314" s="6" t="s">
        <v>451</v>
      </c>
      <c r="B314" s="3" t="s">
        <v>452</v>
      </c>
      <c r="C314" s="7">
        <v>10337.92</v>
      </c>
      <c r="D314" s="5" t="s">
        <v>453</v>
      </c>
    </row>
    <row r="315" spans="1:4" ht="30" x14ac:dyDescent="0.25">
      <c r="A315" s="6" t="s">
        <v>369</v>
      </c>
      <c r="B315" s="3" t="s">
        <v>454</v>
      </c>
      <c r="C315" s="7">
        <v>180.39</v>
      </c>
      <c r="D315" s="5" t="s">
        <v>455</v>
      </c>
    </row>
    <row r="316" spans="1:4" ht="30" x14ac:dyDescent="0.25">
      <c r="A316" s="6" t="s">
        <v>369</v>
      </c>
      <c r="B316" s="3" t="s">
        <v>407</v>
      </c>
      <c r="C316" s="7">
        <v>848.7</v>
      </c>
      <c r="D316" s="5" t="s">
        <v>456</v>
      </c>
    </row>
    <row r="317" spans="1:4" ht="60" x14ac:dyDescent="0.25">
      <c r="A317" s="6" t="s">
        <v>457</v>
      </c>
      <c r="B317" s="3" t="s">
        <v>399</v>
      </c>
      <c r="C317" s="7">
        <v>5060</v>
      </c>
      <c r="D317" s="5" t="s">
        <v>458</v>
      </c>
    </row>
    <row r="318" spans="1:4" ht="30" x14ac:dyDescent="0.25">
      <c r="A318" s="6" t="s">
        <v>369</v>
      </c>
      <c r="B318" s="3" t="s">
        <v>459</v>
      </c>
      <c r="C318" s="7">
        <v>65.06</v>
      </c>
      <c r="D318" s="5" t="s">
        <v>460</v>
      </c>
    </row>
    <row r="319" spans="1:4" ht="30" x14ac:dyDescent="0.25">
      <c r="A319" s="6" t="s">
        <v>390</v>
      </c>
      <c r="B319" s="3" t="s">
        <v>461</v>
      </c>
      <c r="C319" s="7">
        <v>140</v>
      </c>
      <c r="D319" s="5" t="s">
        <v>462</v>
      </c>
    </row>
    <row r="320" spans="1:4" ht="30" x14ac:dyDescent="0.25">
      <c r="A320" s="6" t="s">
        <v>369</v>
      </c>
      <c r="B320" s="3" t="s">
        <v>463</v>
      </c>
      <c r="C320" s="7">
        <v>5411.94</v>
      </c>
      <c r="D320" s="5" t="s">
        <v>464</v>
      </c>
    </row>
    <row r="321" spans="1:4" ht="30" x14ac:dyDescent="0.25">
      <c r="A321" s="6" t="s">
        <v>369</v>
      </c>
      <c r="B321" s="3" t="s">
        <v>463</v>
      </c>
      <c r="C321" s="7">
        <v>370.47</v>
      </c>
      <c r="D321" s="5" t="s">
        <v>465</v>
      </c>
    </row>
    <row r="322" spans="1:4" ht="30" x14ac:dyDescent="0.25">
      <c r="A322" s="6" t="s">
        <v>411</v>
      </c>
      <c r="B322" s="3" t="s">
        <v>466</v>
      </c>
      <c r="C322" s="7">
        <v>252</v>
      </c>
      <c r="D322" s="5" t="s">
        <v>467</v>
      </c>
    </row>
    <row r="323" spans="1:4" ht="30" x14ac:dyDescent="0.25">
      <c r="A323" s="6" t="s">
        <v>411</v>
      </c>
      <c r="B323" s="3" t="s">
        <v>468</v>
      </c>
      <c r="C323" s="7">
        <v>269</v>
      </c>
      <c r="D323" s="5" t="s">
        <v>469</v>
      </c>
    </row>
    <row r="324" spans="1:4" ht="30" x14ac:dyDescent="0.25">
      <c r="A324" s="6" t="s">
        <v>411</v>
      </c>
      <c r="B324" s="3" t="s">
        <v>466</v>
      </c>
      <c r="C324" s="7">
        <v>600</v>
      </c>
      <c r="D324" s="5" t="s">
        <v>470</v>
      </c>
    </row>
    <row r="325" spans="1:4" ht="30" x14ac:dyDescent="0.25">
      <c r="A325" s="6" t="s">
        <v>411</v>
      </c>
      <c r="B325" s="3" t="s">
        <v>466</v>
      </c>
      <c r="C325" s="7">
        <v>759.2</v>
      </c>
      <c r="D325" s="5" t="s">
        <v>471</v>
      </c>
    </row>
    <row r="326" spans="1:4" ht="30" x14ac:dyDescent="0.25">
      <c r="A326" s="6" t="s">
        <v>369</v>
      </c>
      <c r="B326" s="3" t="s">
        <v>472</v>
      </c>
      <c r="C326" s="7">
        <v>1782</v>
      </c>
      <c r="D326" s="5" t="s">
        <v>473</v>
      </c>
    </row>
    <row r="327" spans="1:4" ht="30" x14ac:dyDescent="0.25">
      <c r="A327" s="6" t="s">
        <v>411</v>
      </c>
      <c r="B327" s="3" t="s">
        <v>474</v>
      </c>
      <c r="C327" s="7">
        <v>409.07</v>
      </c>
      <c r="D327" s="5" t="s">
        <v>475</v>
      </c>
    </row>
    <row r="328" spans="1:4" ht="30" x14ac:dyDescent="0.25">
      <c r="A328" s="6" t="s">
        <v>369</v>
      </c>
      <c r="B328" s="3" t="s">
        <v>476</v>
      </c>
      <c r="C328" s="7">
        <v>274</v>
      </c>
      <c r="D328" s="5" t="s">
        <v>477</v>
      </c>
    </row>
    <row r="329" spans="1:4" ht="30" x14ac:dyDescent="0.25">
      <c r="A329" s="6" t="s">
        <v>478</v>
      </c>
      <c r="B329" s="3" t="s">
        <v>479</v>
      </c>
      <c r="C329" s="7">
        <v>225.74</v>
      </c>
      <c r="D329" s="5" t="s">
        <v>480</v>
      </c>
    </row>
    <row r="330" spans="1:4" ht="30" x14ac:dyDescent="0.25">
      <c r="A330" s="6" t="s">
        <v>437</v>
      </c>
      <c r="B330" s="3" t="s">
        <v>481</v>
      </c>
      <c r="C330" s="7">
        <v>500</v>
      </c>
      <c r="D330" s="5" t="s">
        <v>482</v>
      </c>
    </row>
    <row r="331" spans="1:4" ht="30" x14ac:dyDescent="0.25">
      <c r="A331" s="6" t="s">
        <v>369</v>
      </c>
      <c r="B331" s="3" t="s">
        <v>483</v>
      </c>
      <c r="C331" s="7">
        <v>216.27</v>
      </c>
      <c r="D331" s="5" t="s">
        <v>484</v>
      </c>
    </row>
    <row r="332" spans="1:4" ht="30" x14ac:dyDescent="0.25">
      <c r="A332" s="6" t="s">
        <v>485</v>
      </c>
      <c r="B332" s="3" t="s">
        <v>486</v>
      </c>
      <c r="C332" s="7">
        <v>20385.18</v>
      </c>
      <c r="D332" s="5" t="s">
        <v>487</v>
      </c>
    </row>
    <row r="333" spans="1:4" ht="30" x14ac:dyDescent="0.25">
      <c r="A333" s="6" t="s">
        <v>485</v>
      </c>
      <c r="B333" s="3" t="s">
        <v>488</v>
      </c>
      <c r="C333" s="7">
        <v>33500</v>
      </c>
      <c r="D333" s="5" t="s">
        <v>489</v>
      </c>
    </row>
    <row r="334" spans="1:4" ht="30" x14ac:dyDescent="0.25">
      <c r="A334" s="6" t="s">
        <v>485</v>
      </c>
      <c r="B334" s="3" t="s">
        <v>490</v>
      </c>
      <c r="C334" s="7">
        <v>9800</v>
      </c>
      <c r="D334" s="5" t="s">
        <v>491</v>
      </c>
    </row>
    <row r="335" spans="1:4" ht="30" x14ac:dyDescent="0.25">
      <c r="A335" s="6" t="s">
        <v>492</v>
      </c>
      <c r="B335" s="3" t="s">
        <v>493</v>
      </c>
      <c r="C335" s="7">
        <v>15000</v>
      </c>
      <c r="D335" s="5" t="s">
        <v>494</v>
      </c>
    </row>
    <row r="336" spans="1:4" ht="30" x14ac:dyDescent="0.25">
      <c r="A336" s="6" t="s">
        <v>437</v>
      </c>
      <c r="B336" s="3" t="s">
        <v>495</v>
      </c>
      <c r="C336" s="7">
        <v>415</v>
      </c>
      <c r="D336" s="5" t="s">
        <v>496</v>
      </c>
    </row>
    <row r="337" spans="1:4" ht="30" x14ac:dyDescent="0.25">
      <c r="A337" s="6" t="s">
        <v>411</v>
      </c>
      <c r="B337" s="3" t="s">
        <v>466</v>
      </c>
      <c r="C337" s="7">
        <v>150</v>
      </c>
      <c r="D337" s="5" t="s">
        <v>497</v>
      </c>
    </row>
    <row r="338" spans="1:4" ht="30" x14ac:dyDescent="0.25">
      <c r="A338" s="6" t="s">
        <v>390</v>
      </c>
      <c r="B338" s="3" t="s">
        <v>498</v>
      </c>
      <c r="C338" s="7">
        <v>161.24</v>
      </c>
      <c r="D338" s="5" t="s">
        <v>499</v>
      </c>
    </row>
    <row r="339" spans="1:4" ht="30" x14ac:dyDescent="0.25">
      <c r="A339" s="6" t="s">
        <v>390</v>
      </c>
      <c r="B339" s="3" t="s">
        <v>500</v>
      </c>
      <c r="C339" s="7">
        <v>330</v>
      </c>
      <c r="D339" s="5" t="s">
        <v>501</v>
      </c>
    </row>
    <row r="340" spans="1:4" ht="30" x14ac:dyDescent="0.25">
      <c r="A340" s="6" t="s">
        <v>369</v>
      </c>
      <c r="B340" s="3" t="s">
        <v>502</v>
      </c>
      <c r="C340" s="7">
        <v>150</v>
      </c>
      <c r="D340" s="5" t="s">
        <v>503</v>
      </c>
    </row>
    <row r="341" spans="1:4" ht="30" x14ac:dyDescent="0.25">
      <c r="A341" s="6" t="s">
        <v>369</v>
      </c>
      <c r="B341" s="3" t="s">
        <v>504</v>
      </c>
      <c r="C341" s="7">
        <v>30</v>
      </c>
      <c r="D341" s="5" t="s">
        <v>505</v>
      </c>
    </row>
    <row r="342" spans="1:4" ht="30" x14ac:dyDescent="0.25">
      <c r="A342" s="6" t="s">
        <v>411</v>
      </c>
      <c r="B342" s="3" t="s">
        <v>506</v>
      </c>
      <c r="C342" s="7">
        <v>247.8</v>
      </c>
      <c r="D342" s="5" t="s">
        <v>507</v>
      </c>
    </row>
    <row r="343" spans="1:4" ht="30" x14ac:dyDescent="0.25">
      <c r="A343" s="6" t="s">
        <v>390</v>
      </c>
      <c r="B343" s="3" t="s">
        <v>508</v>
      </c>
      <c r="C343" s="7">
        <v>152</v>
      </c>
      <c r="D343" s="5" t="s">
        <v>509</v>
      </c>
    </row>
    <row r="344" spans="1:4" ht="30" x14ac:dyDescent="0.25">
      <c r="A344" s="6" t="s">
        <v>437</v>
      </c>
      <c r="B344" s="3" t="s">
        <v>481</v>
      </c>
      <c r="C344" s="7">
        <v>548.91</v>
      </c>
      <c r="D344" s="5" t="s">
        <v>510</v>
      </c>
    </row>
    <row r="345" spans="1:4" ht="30" x14ac:dyDescent="0.25">
      <c r="A345" s="6" t="s">
        <v>369</v>
      </c>
      <c r="B345" s="3" t="s">
        <v>463</v>
      </c>
      <c r="C345" s="7">
        <v>699.55</v>
      </c>
      <c r="D345" s="5" t="s">
        <v>511</v>
      </c>
    </row>
    <row r="346" spans="1:4" ht="30" x14ac:dyDescent="0.25">
      <c r="A346" s="6" t="s">
        <v>369</v>
      </c>
      <c r="B346" s="3" t="s">
        <v>512</v>
      </c>
      <c r="C346" s="7">
        <v>7850</v>
      </c>
      <c r="D346" s="5" t="s">
        <v>513</v>
      </c>
    </row>
    <row r="347" spans="1:4" ht="30" x14ac:dyDescent="0.25">
      <c r="A347" s="6" t="s">
        <v>369</v>
      </c>
      <c r="B347" s="3" t="s">
        <v>514</v>
      </c>
      <c r="C347" s="7">
        <v>49.18</v>
      </c>
      <c r="D347" s="5" t="s">
        <v>515</v>
      </c>
    </row>
    <row r="348" spans="1:4" ht="30" x14ac:dyDescent="0.25">
      <c r="A348" s="6" t="s">
        <v>411</v>
      </c>
      <c r="B348" s="3" t="s">
        <v>516</v>
      </c>
      <c r="C348" s="7">
        <v>208</v>
      </c>
      <c r="D348" s="5" t="s">
        <v>517</v>
      </c>
    </row>
    <row r="349" spans="1:4" ht="30" x14ac:dyDescent="0.25">
      <c r="A349" s="6" t="s">
        <v>518</v>
      </c>
      <c r="B349" s="3" t="s">
        <v>519</v>
      </c>
      <c r="C349" s="7">
        <v>90000</v>
      </c>
      <c r="D349" s="5" t="s">
        <v>520</v>
      </c>
    </row>
    <row r="350" spans="1:4" ht="30" x14ac:dyDescent="0.25">
      <c r="A350" s="6" t="s">
        <v>369</v>
      </c>
      <c r="B350" s="3" t="s">
        <v>521</v>
      </c>
      <c r="C350" s="7">
        <v>301.92</v>
      </c>
      <c r="D350" s="5" t="s">
        <v>522</v>
      </c>
    </row>
    <row r="351" spans="1:4" ht="30" x14ac:dyDescent="0.25">
      <c r="A351" s="6" t="s">
        <v>369</v>
      </c>
      <c r="B351" s="3" t="s">
        <v>523</v>
      </c>
      <c r="C351" s="7">
        <v>251.42</v>
      </c>
      <c r="D351" s="5" t="s">
        <v>524</v>
      </c>
    </row>
    <row r="352" spans="1:4" ht="30" x14ac:dyDescent="0.25">
      <c r="A352" s="6" t="s">
        <v>369</v>
      </c>
      <c r="B352" s="3" t="s">
        <v>525</v>
      </c>
      <c r="C352" s="7">
        <v>40</v>
      </c>
      <c r="D352" s="5" t="s">
        <v>526</v>
      </c>
    </row>
    <row r="353" spans="1:4" ht="30" x14ac:dyDescent="0.25">
      <c r="A353" s="6" t="s">
        <v>369</v>
      </c>
      <c r="B353" s="3" t="s">
        <v>521</v>
      </c>
      <c r="C353" s="7">
        <v>100</v>
      </c>
      <c r="D353" s="5" t="s">
        <v>527</v>
      </c>
    </row>
    <row r="354" spans="1:4" ht="30" x14ac:dyDescent="0.25">
      <c r="A354" s="6" t="s">
        <v>390</v>
      </c>
      <c r="B354" s="3" t="s">
        <v>528</v>
      </c>
      <c r="C354" s="7">
        <v>600</v>
      </c>
      <c r="D354" s="5" t="s">
        <v>529</v>
      </c>
    </row>
    <row r="355" spans="1:4" ht="30" x14ac:dyDescent="0.25">
      <c r="A355" s="6" t="s">
        <v>390</v>
      </c>
      <c r="B355" s="3" t="s">
        <v>530</v>
      </c>
      <c r="C355" s="7">
        <v>23</v>
      </c>
      <c r="D355" s="5" t="s">
        <v>531</v>
      </c>
    </row>
    <row r="356" spans="1:4" ht="30" x14ac:dyDescent="0.25">
      <c r="A356" s="6" t="s">
        <v>369</v>
      </c>
      <c r="B356" s="3" t="s">
        <v>521</v>
      </c>
      <c r="C356" s="7">
        <v>239.38</v>
      </c>
      <c r="D356" s="5" t="s">
        <v>532</v>
      </c>
    </row>
    <row r="357" spans="1:4" ht="30" x14ac:dyDescent="0.25">
      <c r="A357" s="6" t="s">
        <v>369</v>
      </c>
      <c r="B357" s="3" t="s">
        <v>533</v>
      </c>
      <c r="C357" s="7">
        <v>2000</v>
      </c>
      <c r="D357" s="5" t="s">
        <v>534</v>
      </c>
    </row>
    <row r="358" spans="1:4" ht="30" x14ac:dyDescent="0.25">
      <c r="A358" s="6" t="s">
        <v>390</v>
      </c>
      <c r="B358" s="3" t="s">
        <v>535</v>
      </c>
      <c r="C358" s="7">
        <v>14500</v>
      </c>
      <c r="D358" s="5" t="s">
        <v>536</v>
      </c>
    </row>
    <row r="359" spans="1:4" ht="45" x14ac:dyDescent="0.25">
      <c r="A359" s="6" t="s">
        <v>537</v>
      </c>
      <c r="B359" s="3" t="s">
        <v>538</v>
      </c>
      <c r="C359" s="7">
        <v>8000</v>
      </c>
      <c r="D359" s="5" t="s">
        <v>539</v>
      </c>
    </row>
    <row r="360" spans="1:4" ht="30" x14ac:dyDescent="0.25">
      <c r="A360" s="6" t="s">
        <v>369</v>
      </c>
      <c r="B360" s="3" t="s">
        <v>540</v>
      </c>
      <c r="C360" s="7">
        <v>87.32</v>
      </c>
      <c r="D360" s="5" t="s">
        <v>541</v>
      </c>
    </row>
    <row r="361" spans="1:4" ht="30" x14ac:dyDescent="0.25">
      <c r="A361" s="6" t="s">
        <v>369</v>
      </c>
      <c r="B361" s="3" t="s">
        <v>525</v>
      </c>
      <c r="C361" s="7">
        <v>40</v>
      </c>
      <c r="D361" s="5" t="s">
        <v>542</v>
      </c>
    </row>
    <row r="362" spans="1:4" ht="30" x14ac:dyDescent="0.25">
      <c r="A362" s="6" t="s">
        <v>390</v>
      </c>
      <c r="B362" s="3" t="s">
        <v>543</v>
      </c>
      <c r="C362" s="7">
        <v>218.18</v>
      </c>
      <c r="D362" s="5" t="s">
        <v>544</v>
      </c>
    </row>
    <row r="363" spans="1:4" ht="30" x14ac:dyDescent="0.25">
      <c r="A363" s="6" t="s">
        <v>390</v>
      </c>
      <c r="B363" s="3" t="s">
        <v>545</v>
      </c>
      <c r="C363" s="7">
        <v>1700</v>
      </c>
      <c r="D363" s="5" t="s">
        <v>546</v>
      </c>
    </row>
    <row r="364" spans="1:4" ht="30" x14ac:dyDescent="0.25">
      <c r="A364" s="6" t="s">
        <v>390</v>
      </c>
      <c r="B364" s="3" t="s">
        <v>547</v>
      </c>
      <c r="C364" s="7">
        <v>1050</v>
      </c>
      <c r="D364" s="5" t="s">
        <v>548</v>
      </c>
    </row>
    <row r="365" spans="1:4" ht="30" x14ac:dyDescent="0.25">
      <c r="A365" s="6" t="s">
        <v>369</v>
      </c>
      <c r="B365" s="3" t="s">
        <v>540</v>
      </c>
      <c r="C365" s="7">
        <v>1476.77</v>
      </c>
      <c r="D365" s="5" t="s">
        <v>549</v>
      </c>
    </row>
    <row r="366" spans="1:4" ht="60" x14ac:dyDescent="0.25">
      <c r="A366" s="6" t="s">
        <v>550</v>
      </c>
      <c r="B366" s="3" t="s">
        <v>551</v>
      </c>
      <c r="C366" s="7">
        <v>15000</v>
      </c>
      <c r="D366" s="5" t="s">
        <v>552</v>
      </c>
    </row>
    <row r="367" spans="1:4" ht="30" x14ac:dyDescent="0.25">
      <c r="A367" s="6" t="s">
        <v>369</v>
      </c>
      <c r="B367" s="3" t="s">
        <v>553</v>
      </c>
      <c r="C367" s="7">
        <v>1068</v>
      </c>
      <c r="D367" s="5" t="s">
        <v>554</v>
      </c>
    </row>
    <row r="368" spans="1:4" ht="60" x14ac:dyDescent="0.25">
      <c r="A368" s="6" t="s">
        <v>555</v>
      </c>
      <c r="B368" s="3" t="s">
        <v>556</v>
      </c>
      <c r="C368" s="7">
        <v>2000</v>
      </c>
      <c r="D368" s="5" t="s">
        <v>557</v>
      </c>
    </row>
    <row r="369" spans="1:4" ht="30" x14ac:dyDescent="0.25">
      <c r="A369" s="6" t="s">
        <v>390</v>
      </c>
      <c r="B369" s="3" t="s">
        <v>558</v>
      </c>
      <c r="C369" s="7">
        <v>1000</v>
      </c>
      <c r="D369" s="5" t="s">
        <v>559</v>
      </c>
    </row>
    <row r="370" spans="1:4" ht="75" x14ac:dyDescent="0.25">
      <c r="A370" s="6" t="s">
        <v>560</v>
      </c>
      <c r="B370" s="3" t="s">
        <v>561</v>
      </c>
      <c r="C370" s="7">
        <v>90000</v>
      </c>
      <c r="D370" s="5" t="s">
        <v>562</v>
      </c>
    </row>
    <row r="371" spans="1:4" ht="30" x14ac:dyDescent="0.25">
      <c r="A371" s="6" t="s">
        <v>485</v>
      </c>
      <c r="B371" s="3" t="s">
        <v>563</v>
      </c>
      <c r="C371" s="7">
        <v>3650</v>
      </c>
      <c r="D371" s="5" t="s">
        <v>564</v>
      </c>
    </row>
    <row r="372" spans="1:4" ht="30" x14ac:dyDescent="0.25">
      <c r="A372" s="6" t="s">
        <v>369</v>
      </c>
      <c r="B372" s="3" t="s">
        <v>565</v>
      </c>
      <c r="C372" s="7">
        <v>1500</v>
      </c>
      <c r="D372" s="5" t="s">
        <v>566</v>
      </c>
    </row>
    <row r="373" spans="1:4" ht="30" x14ac:dyDescent="0.25">
      <c r="A373" s="6" t="s">
        <v>369</v>
      </c>
      <c r="B373" s="3" t="s">
        <v>567</v>
      </c>
      <c r="C373" s="7">
        <v>26891</v>
      </c>
      <c r="D373" s="5" t="s">
        <v>568</v>
      </c>
    </row>
    <row r="374" spans="1:4" ht="30" x14ac:dyDescent="0.25">
      <c r="A374" s="6" t="s">
        <v>518</v>
      </c>
      <c r="B374" s="3" t="s">
        <v>569</v>
      </c>
      <c r="C374" s="7">
        <v>264000</v>
      </c>
      <c r="D374" s="5" t="s">
        <v>570</v>
      </c>
    </row>
    <row r="375" spans="1:4" ht="30" x14ac:dyDescent="0.25">
      <c r="A375" s="6" t="s">
        <v>387</v>
      </c>
      <c r="B375" s="3" t="s">
        <v>388</v>
      </c>
      <c r="C375" s="7"/>
      <c r="D375" s="5" t="s">
        <v>571</v>
      </c>
    </row>
    <row r="376" spans="1:4" ht="30" x14ac:dyDescent="0.25">
      <c r="A376" s="6" t="s">
        <v>411</v>
      </c>
      <c r="B376" s="3" t="s">
        <v>466</v>
      </c>
      <c r="C376" s="7">
        <v>1350</v>
      </c>
      <c r="D376" s="5" t="s">
        <v>572</v>
      </c>
    </row>
    <row r="377" spans="1:4" ht="30" x14ac:dyDescent="0.25">
      <c r="A377" s="6" t="s">
        <v>369</v>
      </c>
      <c r="B377" s="3" t="s">
        <v>573</v>
      </c>
      <c r="C377" s="7">
        <v>1080.5</v>
      </c>
      <c r="D377" s="5" t="s">
        <v>574</v>
      </c>
    </row>
    <row r="378" spans="1:4" ht="30" x14ac:dyDescent="0.25">
      <c r="A378" s="6" t="s">
        <v>369</v>
      </c>
      <c r="B378" s="3" t="s">
        <v>575</v>
      </c>
      <c r="C378" s="7">
        <v>819.71</v>
      </c>
      <c r="D378" s="5" t="s">
        <v>576</v>
      </c>
    </row>
    <row r="379" spans="1:4" ht="30" x14ac:dyDescent="0.25">
      <c r="A379" s="6" t="s">
        <v>390</v>
      </c>
      <c r="B379" s="3" t="s">
        <v>577</v>
      </c>
      <c r="C379" s="7">
        <v>425</v>
      </c>
      <c r="D379" s="5" t="s">
        <v>578</v>
      </c>
    </row>
    <row r="380" spans="1:4" ht="30" x14ac:dyDescent="0.25">
      <c r="A380" s="6" t="s">
        <v>369</v>
      </c>
      <c r="B380" s="3" t="s">
        <v>579</v>
      </c>
      <c r="C380" s="7">
        <v>1710</v>
      </c>
      <c r="D380" s="5" t="s">
        <v>580</v>
      </c>
    </row>
    <row r="381" spans="1:4" ht="30" x14ac:dyDescent="0.25">
      <c r="A381" s="6" t="s">
        <v>369</v>
      </c>
      <c r="B381" s="3" t="s">
        <v>540</v>
      </c>
      <c r="C381" s="7">
        <v>374.34</v>
      </c>
      <c r="D381" s="5" t="s">
        <v>581</v>
      </c>
    </row>
    <row r="382" spans="1:4" ht="30" x14ac:dyDescent="0.25">
      <c r="A382" s="6" t="s">
        <v>411</v>
      </c>
      <c r="B382" s="3" t="s">
        <v>582</v>
      </c>
      <c r="C382" s="7">
        <v>2000</v>
      </c>
      <c r="D382" s="5" t="s">
        <v>583</v>
      </c>
    </row>
    <row r="383" spans="1:4" ht="30" x14ac:dyDescent="0.25">
      <c r="A383" s="6" t="s">
        <v>390</v>
      </c>
      <c r="B383" s="3" t="s">
        <v>584</v>
      </c>
      <c r="C383" s="7">
        <v>1145</v>
      </c>
      <c r="D383" s="5" t="s">
        <v>585</v>
      </c>
    </row>
    <row r="384" spans="1:4" ht="30" x14ac:dyDescent="0.25">
      <c r="A384" s="6" t="s">
        <v>369</v>
      </c>
      <c r="B384" s="3" t="s">
        <v>586</v>
      </c>
      <c r="C384" s="7">
        <v>106.8</v>
      </c>
      <c r="D384" s="5" t="s">
        <v>587</v>
      </c>
    </row>
    <row r="385" spans="1:4" ht="30" x14ac:dyDescent="0.25">
      <c r="A385" s="6" t="s">
        <v>390</v>
      </c>
      <c r="B385" s="3" t="s">
        <v>588</v>
      </c>
      <c r="C385" s="7">
        <v>98</v>
      </c>
      <c r="D385" s="5" t="s">
        <v>589</v>
      </c>
    </row>
    <row r="386" spans="1:4" ht="30" x14ac:dyDescent="0.25">
      <c r="A386" s="6" t="s">
        <v>369</v>
      </c>
      <c r="B386" s="3" t="s">
        <v>590</v>
      </c>
      <c r="C386" s="7">
        <v>2763.36</v>
      </c>
      <c r="D386" s="5" t="s">
        <v>591</v>
      </c>
    </row>
    <row r="387" spans="1:4" ht="30" x14ac:dyDescent="0.25">
      <c r="A387" s="6" t="s">
        <v>369</v>
      </c>
      <c r="B387" s="3" t="s">
        <v>592</v>
      </c>
      <c r="C387" s="7">
        <v>15</v>
      </c>
      <c r="D387" s="5" t="s">
        <v>593</v>
      </c>
    </row>
    <row r="388" spans="1:4" ht="30" x14ac:dyDescent="0.25">
      <c r="A388" s="6" t="s">
        <v>390</v>
      </c>
      <c r="B388" s="3" t="s">
        <v>594</v>
      </c>
      <c r="C388" s="7">
        <v>495</v>
      </c>
      <c r="D388" s="5" t="s">
        <v>595</v>
      </c>
    </row>
    <row r="389" spans="1:4" ht="30" x14ac:dyDescent="0.25">
      <c r="A389" s="6" t="s">
        <v>369</v>
      </c>
      <c r="B389" s="3" t="s">
        <v>596</v>
      </c>
      <c r="C389" s="7">
        <v>119.01</v>
      </c>
      <c r="D389" s="5" t="s">
        <v>597</v>
      </c>
    </row>
    <row r="390" spans="1:4" ht="30" x14ac:dyDescent="0.25">
      <c r="A390" s="6" t="s">
        <v>369</v>
      </c>
      <c r="B390" s="3" t="s">
        <v>466</v>
      </c>
      <c r="C390" s="7">
        <v>178.13</v>
      </c>
      <c r="D390" s="5" t="s">
        <v>598</v>
      </c>
    </row>
    <row r="391" spans="1:4" x14ac:dyDescent="0.25">
      <c r="A391" s="6" t="s">
        <v>599</v>
      </c>
      <c r="B391" s="3" t="s">
        <v>600</v>
      </c>
      <c r="C391" s="7">
        <v>264000</v>
      </c>
      <c r="D391" s="5" t="s">
        <v>601</v>
      </c>
    </row>
    <row r="392" spans="1:4" ht="30" x14ac:dyDescent="0.25">
      <c r="A392" s="6" t="s">
        <v>369</v>
      </c>
      <c r="B392" s="3" t="s">
        <v>602</v>
      </c>
      <c r="C392" s="7">
        <v>15.1</v>
      </c>
      <c r="D392" s="5" t="s">
        <v>603</v>
      </c>
    </row>
    <row r="393" spans="1:4" ht="30" x14ac:dyDescent="0.25">
      <c r="A393" s="6" t="s">
        <v>369</v>
      </c>
      <c r="B393" s="3" t="s">
        <v>604</v>
      </c>
      <c r="C393" s="7">
        <v>4901.6000000000004</v>
      </c>
      <c r="D393" s="5" t="s">
        <v>605</v>
      </c>
    </row>
    <row r="394" spans="1:4" ht="30" x14ac:dyDescent="0.25">
      <c r="A394" s="6" t="s">
        <v>369</v>
      </c>
      <c r="B394" s="3" t="s">
        <v>606</v>
      </c>
      <c r="C394" s="7">
        <v>1300</v>
      </c>
      <c r="D394" s="5" t="s">
        <v>607</v>
      </c>
    </row>
    <row r="395" spans="1:4" ht="30" x14ac:dyDescent="0.25">
      <c r="A395" s="6" t="s">
        <v>369</v>
      </c>
      <c r="B395" s="3" t="s">
        <v>608</v>
      </c>
      <c r="C395" s="7">
        <v>1940.91</v>
      </c>
      <c r="D395" s="5" t="s">
        <v>609</v>
      </c>
    </row>
    <row r="396" spans="1:4" ht="30" x14ac:dyDescent="0.25">
      <c r="A396" s="6" t="s">
        <v>390</v>
      </c>
      <c r="B396" s="3" t="s">
        <v>610</v>
      </c>
      <c r="C396" s="7">
        <v>1180</v>
      </c>
      <c r="D396" s="5" t="s">
        <v>611</v>
      </c>
    </row>
    <row r="397" spans="1:4" ht="30" x14ac:dyDescent="0.25">
      <c r="A397" s="6" t="s">
        <v>390</v>
      </c>
      <c r="B397" s="3" t="s">
        <v>612</v>
      </c>
      <c r="C397" s="7">
        <v>1076</v>
      </c>
      <c r="D397" s="5" t="s">
        <v>613</v>
      </c>
    </row>
    <row r="398" spans="1:4" ht="30" x14ac:dyDescent="0.25">
      <c r="A398" s="6" t="s">
        <v>369</v>
      </c>
      <c r="B398" s="3" t="s">
        <v>502</v>
      </c>
      <c r="C398" s="7">
        <v>44.32</v>
      </c>
      <c r="D398" s="5" t="s">
        <v>614</v>
      </c>
    </row>
    <row r="399" spans="1:4" ht="30" x14ac:dyDescent="0.25">
      <c r="A399" s="6" t="s">
        <v>369</v>
      </c>
      <c r="B399" s="3" t="s">
        <v>615</v>
      </c>
      <c r="C399" s="7">
        <v>12262</v>
      </c>
      <c r="D399" s="5" t="s">
        <v>616</v>
      </c>
    </row>
    <row r="400" spans="1:4" ht="30" x14ac:dyDescent="0.25">
      <c r="A400" s="6" t="s">
        <v>369</v>
      </c>
      <c r="B400" s="3" t="s">
        <v>617</v>
      </c>
      <c r="C400" s="7">
        <v>9440.98</v>
      </c>
      <c r="D400" s="5" t="s">
        <v>618</v>
      </c>
    </row>
    <row r="401" spans="1:4" ht="30" x14ac:dyDescent="0.25">
      <c r="A401" s="6" t="s">
        <v>369</v>
      </c>
      <c r="B401" s="3" t="s">
        <v>619</v>
      </c>
      <c r="C401" s="7">
        <v>42.5</v>
      </c>
      <c r="D401" s="5" t="s">
        <v>620</v>
      </c>
    </row>
    <row r="402" spans="1:4" ht="30" x14ac:dyDescent="0.25">
      <c r="A402" s="6" t="s">
        <v>411</v>
      </c>
      <c r="B402" s="3" t="s">
        <v>621</v>
      </c>
      <c r="C402" s="7">
        <v>430</v>
      </c>
      <c r="D402" s="5" t="s">
        <v>622</v>
      </c>
    </row>
    <row r="403" spans="1:4" ht="30" x14ac:dyDescent="0.25">
      <c r="A403" s="6" t="s">
        <v>623</v>
      </c>
      <c r="B403" s="3" t="s">
        <v>519</v>
      </c>
      <c r="C403" s="7">
        <v>86412.4</v>
      </c>
      <c r="D403" s="5" t="s">
        <v>624</v>
      </c>
    </row>
    <row r="404" spans="1:4" ht="30" x14ac:dyDescent="0.25">
      <c r="A404" s="6" t="s">
        <v>369</v>
      </c>
      <c r="B404" s="3" t="s">
        <v>625</v>
      </c>
      <c r="C404" s="7">
        <v>5800</v>
      </c>
      <c r="D404" s="5" t="s">
        <v>626</v>
      </c>
    </row>
    <row r="405" spans="1:4" ht="30" x14ac:dyDescent="0.25">
      <c r="A405" s="6" t="s">
        <v>369</v>
      </c>
      <c r="B405" s="3" t="s">
        <v>627</v>
      </c>
      <c r="C405" s="7">
        <v>120</v>
      </c>
      <c r="D405" s="5" t="s">
        <v>628</v>
      </c>
    </row>
    <row r="406" spans="1:4" ht="30" x14ac:dyDescent="0.25">
      <c r="A406" s="6" t="s">
        <v>390</v>
      </c>
      <c r="B406" s="3" t="s">
        <v>629</v>
      </c>
      <c r="C406" s="7">
        <v>75</v>
      </c>
      <c r="D406" s="5" t="s">
        <v>630</v>
      </c>
    </row>
    <row r="407" spans="1:4" ht="30" x14ac:dyDescent="0.25">
      <c r="A407" s="6" t="s">
        <v>390</v>
      </c>
      <c r="B407" s="3" t="s">
        <v>631</v>
      </c>
      <c r="C407" s="7">
        <v>75</v>
      </c>
      <c r="D407" s="5" t="s">
        <v>632</v>
      </c>
    </row>
    <row r="408" spans="1:4" ht="30" x14ac:dyDescent="0.25">
      <c r="A408" s="6" t="s">
        <v>390</v>
      </c>
      <c r="B408" s="3" t="s">
        <v>633</v>
      </c>
      <c r="C408" s="7">
        <v>75</v>
      </c>
      <c r="D408" s="5" t="s">
        <v>634</v>
      </c>
    </row>
    <row r="409" spans="1:4" ht="30" x14ac:dyDescent="0.25">
      <c r="A409" s="6" t="s">
        <v>390</v>
      </c>
      <c r="B409" s="3" t="s">
        <v>635</v>
      </c>
      <c r="C409" s="7">
        <v>200</v>
      </c>
      <c r="D409" s="5" t="s">
        <v>636</v>
      </c>
    </row>
    <row r="410" spans="1:4" ht="30" x14ac:dyDescent="0.25">
      <c r="A410" s="6" t="s">
        <v>390</v>
      </c>
      <c r="B410" s="3" t="s">
        <v>637</v>
      </c>
      <c r="C410" s="7">
        <v>99</v>
      </c>
      <c r="D410" s="5" t="s">
        <v>638</v>
      </c>
    </row>
    <row r="411" spans="1:4" ht="30" x14ac:dyDescent="0.25">
      <c r="A411" s="6" t="s">
        <v>369</v>
      </c>
      <c r="B411" s="3" t="s">
        <v>639</v>
      </c>
      <c r="C411" s="7">
        <v>463.14</v>
      </c>
      <c r="D411" s="5" t="s">
        <v>640</v>
      </c>
    </row>
    <row r="412" spans="1:4" ht="30" x14ac:dyDescent="0.25">
      <c r="A412" s="6" t="s">
        <v>369</v>
      </c>
      <c r="B412" s="3" t="s">
        <v>641</v>
      </c>
      <c r="C412" s="7">
        <v>820.32</v>
      </c>
      <c r="D412" s="5" t="s">
        <v>642</v>
      </c>
    </row>
    <row r="413" spans="1:4" ht="30" x14ac:dyDescent="0.25">
      <c r="A413" s="6" t="s">
        <v>390</v>
      </c>
      <c r="B413" s="3" t="s">
        <v>643</v>
      </c>
      <c r="C413" s="7">
        <v>1750</v>
      </c>
      <c r="D413" s="5" t="s">
        <v>644</v>
      </c>
    </row>
    <row r="414" spans="1:4" ht="30" x14ac:dyDescent="0.25">
      <c r="A414" s="6" t="s">
        <v>369</v>
      </c>
      <c r="B414" s="3" t="s">
        <v>523</v>
      </c>
      <c r="C414" s="7">
        <v>669.25</v>
      </c>
      <c r="D414" s="5" t="s">
        <v>645</v>
      </c>
    </row>
    <row r="415" spans="1:4" ht="30" x14ac:dyDescent="0.25">
      <c r="A415" s="6" t="s">
        <v>369</v>
      </c>
      <c r="B415" s="3" t="s">
        <v>646</v>
      </c>
      <c r="C415" s="7">
        <v>2380</v>
      </c>
      <c r="D415" s="5" t="s">
        <v>647</v>
      </c>
    </row>
    <row r="416" spans="1:4" ht="30" x14ac:dyDescent="0.25">
      <c r="A416" s="6" t="s">
        <v>485</v>
      </c>
      <c r="B416" s="3" t="s">
        <v>648</v>
      </c>
      <c r="C416" s="7">
        <v>1710</v>
      </c>
      <c r="D416" s="5" t="s">
        <v>649</v>
      </c>
    </row>
    <row r="417" spans="1:4" ht="30" x14ac:dyDescent="0.25">
      <c r="A417" s="6" t="s">
        <v>390</v>
      </c>
      <c r="B417" s="3" t="s">
        <v>650</v>
      </c>
      <c r="C417" s="7">
        <v>200</v>
      </c>
      <c r="D417" s="5" t="s">
        <v>651</v>
      </c>
    </row>
    <row r="418" spans="1:4" ht="30" x14ac:dyDescent="0.25">
      <c r="A418" s="6" t="s">
        <v>390</v>
      </c>
      <c r="B418" s="3" t="s">
        <v>652</v>
      </c>
      <c r="C418" s="7">
        <v>128</v>
      </c>
      <c r="D418" s="5" t="s">
        <v>653</v>
      </c>
    </row>
    <row r="419" spans="1:4" ht="30" x14ac:dyDescent="0.25">
      <c r="A419" s="6" t="s">
        <v>390</v>
      </c>
      <c r="B419" s="3" t="s">
        <v>654</v>
      </c>
      <c r="C419" s="7">
        <v>1600</v>
      </c>
      <c r="D419" s="5" t="s">
        <v>655</v>
      </c>
    </row>
    <row r="420" spans="1:4" ht="30" x14ac:dyDescent="0.25">
      <c r="A420" s="6" t="s">
        <v>369</v>
      </c>
      <c r="B420" s="3" t="s">
        <v>466</v>
      </c>
      <c r="C420" s="7">
        <v>3604.62</v>
      </c>
      <c r="D420" s="5" t="s">
        <v>656</v>
      </c>
    </row>
    <row r="421" spans="1:4" ht="30" x14ac:dyDescent="0.25">
      <c r="A421" s="6" t="s">
        <v>390</v>
      </c>
      <c r="B421" s="3" t="s">
        <v>657</v>
      </c>
      <c r="C421" s="7">
        <v>1807.5</v>
      </c>
      <c r="D421" s="5" t="s">
        <v>658</v>
      </c>
    </row>
    <row r="422" spans="1:4" ht="30" x14ac:dyDescent="0.25">
      <c r="A422" s="6" t="s">
        <v>659</v>
      </c>
      <c r="B422" s="3" t="s">
        <v>660</v>
      </c>
      <c r="C422" s="7">
        <v>55000</v>
      </c>
      <c r="D422" s="5" t="s">
        <v>661</v>
      </c>
    </row>
    <row r="423" spans="1:4" ht="30" x14ac:dyDescent="0.25">
      <c r="A423" s="6" t="s">
        <v>369</v>
      </c>
      <c r="B423" s="3" t="s">
        <v>662</v>
      </c>
      <c r="C423" s="7">
        <v>203.35</v>
      </c>
      <c r="D423" s="5" t="s">
        <v>663</v>
      </c>
    </row>
    <row r="424" spans="1:4" ht="30" x14ac:dyDescent="0.25">
      <c r="A424" s="6" t="s">
        <v>485</v>
      </c>
      <c r="B424" s="3" t="s">
        <v>664</v>
      </c>
      <c r="C424" s="7">
        <v>4077</v>
      </c>
      <c r="D424" s="5" t="s">
        <v>665</v>
      </c>
    </row>
    <row r="425" spans="1:4" x14ac:dyDescent="0.25">
      <c r="A425" s="6" t="s">
        <v>666</v>
      </c>
      <c r="B425" s="3" t="s">
        <v>667</v>
      </c>
      <c r="C425" s="7">
        <v>30000</v>
      </c>
      <c r="D425" s="5" t="s">
        <v>668</v>
      </c>
    </row>
    <row r="426" spans="1:4" ht="30" x14ac:dyDescent="0.25">
      <c r="A426" s="6" t="s">
        <v>390</v>
      </c>
      <c r="B426" s="3" t="s">
        <v>2179</v>
      </c>
      <c r="C426" s="7">
        <v>1000</v>
      </c>
      <c r="D426" s="5" t="s">
        <v>669</v>
      </c>
    </row>
    <row r="427" spans="1:4" x14ac:dyDescent="0.25">
      <c r="A427" s="6"/>
      <c r="B427" s="1" t="s">
        <v>2180</v>
      </c>
      <c r="C427" s="7"/>
      <c r="D427" s="5"/>
    </row>
    <row r="428" spans="1:4" x14ac:dyDescent="0.25">
      <c r="A428" s="6" t="s">
        <v>670</v>
      </c>
      <c r="B428" s="3" t="s">
        <v>671</v>
      </c>
      <c r="C428" s="7">
        <v>498</v>
      </c>
      <c r="D428" s="5" t="s">
        <v>672</v>
      </c>
    </row>
    <row r="429" spans="1:4" x14ac:dyDescent="0.25">
      <c r="A429" s="6" t="s">
        <v>670</v>
      </c>
      <c r="B429" s="3" t="s">
        <v>673</v>
      </c>
      <c r="C429" s="7">
        <v>545.32000000000005</v>
      </c>
      <c r="D429" s="5" t="s">
        <v>674</v>
      </c>
    </row>
    <row r="430" spans="1:4" x14ac:dyDescent="0.25">
      <c r="A430" s="6" t="s">
        <v>675</v>
      </c>
      <c r="B430" s="3" t="s">
        <v>676</v>
      </c>
      <c r="C430" s="7">
        <v>345.43</v>
      </c>
      <c r="D430" s="5" t="s">
        <v>677</v>
      </c>
    </row>
    <row r="431" spans="1:4" x14ac:dyDescent="0.25">
      <c r="A431" s="6" t="s">
        <v>675</v>
      </c>
      <c r="B431" s="3" t="s">
        <v>678</v>
      </c>
      <c r="C431" s="7">
        <v>89.21</v>
      </c>
      <c r="D431" s="5" t="s">
        <v>679</v>
      </c>
    </row>
    <row r="432" spans="1:4" x14ac:dyDescent="0.25">
      <c r="A432" s="6" t="s">
        <v>675</v>
      </c>
      <c r="B432" s="3" t="s">
        <v>680</v>
      </c>
      <c r="C432" s="7">
        <v>278.16000000000003</v>
      </c>
      <c r="D432" s="5" t="s">
        <v>681</v>
      </c>
    </row>
    <row r="433" spans="1:4" x14ac:dyDescent="0.25">
      <c r="A433" s="6" t="s">
        <v>675</v>
      </c>
      <c r="B433" s="3" t="s">
        <v>682</v>
      </c>
      <c r="C433" s="7">
        <v>122</v>
      </c>
      <c r="D433" s="5" t="s">
        <v>683</v>
      </c>
    </row>
    <row r="434" spans="1:4" x14ac:dyDescent="0.25">
      <c r="A434" s="6" t="s">
        <v>675</v>
      </c>
      <c r="B434" s="3" t="s">
        <v>684</v>
      </c>
      <c r="C434" s="7">
        <v>381.83</v>
      </c>
      <c r="D434" s="5" t="s">
        <v>685</v>
      </c>
    </row>
    <row r="435" spans="1:4" x14ac:dyDescent="0.25">
      <c r="A435" s="6" t="s">
        <v>675</v>
      </c>
      <c r="B435" s="3" t="s">
        <v>686</v>
      </c>
      <c r="C435" s="7">
        <v>73.52</v>
      </c>
      <c r="D435" s="5" t="s">
        <v>687</v>
      </c>
    </row>
    <row r="436" spans="1:4" x14ac:dyDescent="0.25">
      <c r="A436" s="6" t="s">
        <v>675</v>
      </c>
      <c r="B436" s="3" t="s">
        <v>688</v>
      </c>
      <c r="C436" s="7">
        <v>5560</v>
      </c>
      <c r="D436" s="5" t="s">
        <v>689</v>
      </c>
    </row>
    <row r="437" spans="1:4" x14ac:dyDescent="0.25">
      <c r="A437" s="6" t="s">
        <v>670</v>
      </c>
      <c r="B437" s="3" t="s">
        <v>690</v>
      </c>
      <c r="C437" s="7">
        <v>80</v>
      </c>
      <c r="D437" s="5" t="s">
        <v>691</v>
      </c>
    </row>
    <row r="438" spans="1:4" x14ac:dyDescent="0.25">
      <c r="A438" s="6" t="s">
        <v>670</v>
      </c>
      <c r="B438" s="3" t="s">
        <v>692</v>
      </c>
      <c r="C438" s="7">
        <v>1400</v>
      </c>
      <c r="D438" s="5" t="s">
        <v>693</v>
      </c>
    </row>
    <row r="439" spans="1:4" x14ac:dyDescent="0.25">
      <c r="A439" s="6" t="s">
        <v>694</v>
      </c>
      <c r="B439" s="3" t="s">
        <v>695</v>
      </c>
      <c r="C439" s="7">
        <v>671</v>
      </c>
      <c r="D439" s="5" t="s">
        <v>696</v>
      </c>
    </row>
    <row r="440" spans="1:4" x14ac:dyDescent="0.25">
      <c r="A440" s="6" t="s">
        <v>675</v>
      </c>
      <c r="B440" s="3" t="s">
        <v>697</v>
      </c>
      <c r="C440" s="7">
        <v>610</v>
      </c>
      <c r="D440" s="5" t="s">
        <v>698</v>
      </c>
    </row>
    <row r="441" spans="1:4" x14ac:dyDescent="0.25">
      <c r="A441" s="6" t="s">
        <v>694</v>
      </c>
      <c r="B441" s="3" t="s">
        <v>699</v>
      </c>
      <c r="C441" s="7">
        <v>6000</v>
      </c>
      <c r="D441" s="5" t="s">
        <v>700</v>
      </c>
    </row>
    <row r="442" spans="1:4" x14ac:dyDescent="0.25">
      <c r="A442" s="6" t="s">
        <v>675</v>
      </c>
      <c r="B442" s="3" t="s">
        <v>701</v>
      </c>
      <c r="C442" s="7">
        <v>236.48</v>
      </c>
      <c r="D442" s="5" t="s">
        <v>702</v>
      </c>
    </row>
    <row r="443" spans="1:4" x14ac:dyDescent="0.25">
      <c r="A443" s="6" t="s">
        <v>694</v>
      </c>
      <c r="B443" s="3" t="s">
        <v>703</v>
      </c>
      <c r="C443" s="7">
        <v>2049.66</v>
      </c>
      <c r="D443" s="5" t="s">
        <v>704</v>
      </c>
    </row>
    <row r="444" spans="1:4" x14ac:dyDescent="0.25">
      <c r="A444" s="6" t="s">
        <v>694</v>
      </c>
      <c r="B444" s="3" t="s">
        <v>703</v>
      </c>
      <c r="C444" s="7">
        <v>1215.72</v>
      </c>
      <c r="D444" s="5" t="s">
        <v>705</v>
      </c>
    </row>
    <row r="445" spans="1:4" x14ac:dyDescent="0.25">
      <c r="A445" s="6" t="s">
        <v>694</v>
      </c>
      <c r="B445" s="3" t="s">
        <v>706</v>
      </c>
      <c r="C445" s="7">
        <v>4740</v>
      </c>
      <c r="D445" s="5" t="s">
        <v>707</v>
      </c>
    </row>
    <row r="446" spans="1:4" x14ac:dyDescent="0.25">
      <c r="A446" s="6" t="s">
        <v>675</v>
      </c>
      <c r="B446" s="3" t="s">
        <v>708</v>
      </c>
      <c r="C446" s="7">
        <v>1470.75</v>
      </c>
      <c r="D446" s="5" t="s">
        <v>709</v>
      </c>
    </row>
    <row r="447" spans="1:4" x14ac:dyDescent="0.25">
      <c r="A447" s="6" t="s">
        <v>670</v>
      </c>
      <c r="B447" s="3" t="s">
        <v>710</v>
      </c>
      <c r="C447" s="7" t="s">
        <v>711</v>
      </c>
      <c r="D447" s="5" t="s">
        <v>712</v>
      </c>
    </row>
    <row r="448" spans="1:4" x14ac:dyDescent="0.25">
      <c r="A448" s="6"/>
      <c r="B448" s="1" t="s">
        <v>2250</v>
      </c>
      <c r="C448" s="7"/>
      <c r="D448" s="5"/>
    </row>
    <row r="449" spans="1:4" x14ac:dyDescent="0.25">
      <c r="A449" s="6" t="s">
        <v>713</v>
      </c>
      <c r="B449" s="3" t="s">
        <v>714</v>
      </c>
      <c r="C449" s="7">
        <v>3120</v>
      </c>
      <c r="D449" s="5" t="s">
        <v>715</v>
      </c>
    </row>
    <row r="450" spans="1:4" x14ac:dyDescent="0.25">
      <c r="A450" s="6" t="s">
        <v>716</v>
      </c>
      <c r="B450" s="3" t="s">
        <v>717</v>
      </c>
      <c r="C450" s="7">
        <v>465</v>
      </c>
      <c r="D450" s="5" t="s">
        <v>718</v>
      </c>
    </row>
    <row r="451" spans="1:4" x14ac:dyDescent="0.25">
      <c r="A451" s="6" t="s">
        <v>719</v>
      </c>
      <c r="B451" s="3" t="s">
        <v>720</v>
      </c>
      <c r="C451" s="7">
        <v>1620</v>
      </c>
      <c r="D451" s="5" t="s">
        <v>721</v>
      </c>
    </row>
    <row r="452" spans="1:4" x14ac:dyDescent="0.25">
      <c r="A452" s="6" t="s">
        <v>719</v>
      </c>
      <c r="B452" s="3" t="s">
        <v>722</v>
      </c>
      <c r="C452" s="7">
        <v>15824.8</v>
      </c>
      <c r="D452" s="5" t="s">
        <v>723</v>
      </c>
    </row>
    <row r="453" spans="1:4" x14ac:dyDescent="0.25">
      <c r="A453" s="6" t="s">
        <v>716</v>
      </c>
      <c r="B453" s="3" t="s">
        <v>724</v>
      </c>
      <c r="C453" s="7">
        <v>2700</v>
      </c>
      <c r="D453" s="5" t="s">
        <v>725</v>
      </c>
    </row>
    <row r="454" spans="1:4" x14ac:dyDescent="0.25">
      <c r="A454" s="6" t="s">
        <v>716</v>
      </c>
      <c r="B454" s="3" t="s">
        <v>726</v>
      </c>
      <c r="C454" s="7">
        <v>1700</v>
      </c>
      <c r="D454" s="5" t="s">
        <v>727</v>
      </c>
    </row>
    <row r="455" spans="1:4" x14ac:dyDescent="0.25">
      <c r="A455" s="6" t="s">
        <v>716</v>
      </c>
      <c r="B455" s="3" t="s">
        <v>728</v>
      </c>
      <c r="C455" s="7">
        <v>350</v>
      </c>
      <c r="D455" s="5" t="s">
        <v>729</v>
      </c>
    </row>
    <row r="456" spans="1:4" x14ac:dyDescent="0.25">
      <c r="A456" s="6" t="s">
        <v>716</v>
      </c>
      <c r="B456" s="3" t="s">
        <v>730</v>
      </c>
      <c r="C456" s="7">
        <v>222.16</v>
      </c>
      <c r="D456" s="5" t="s">
        <v>731</v>
      </c>
    </row>
    <row r="457" spans="1:4" x14ac:dyDescent="0.25">
      <c r="A457" s="6" t="s">
        <v>732</v>
      </c>
      <c r="B457" s="3" t="s">
        <v>733</v>
      </c>
      <c r="C457" s="7">
        <v>100000</v>
      </c>
      <c r="D457" s="5" t="s">
        <v>734</v>
      </c>
    </row>
    <row r="458" spans="1:4" x14ac:dyDescent="0.25">
      <c r="A458" s="6" t="s">
        <v>716</v>
      </c>
      <c r="B458" s="3" t="s">
        <v>735</v>
      </c>
      <c r="C458" s="7">
        <v>1117</v>
      </c>
      <c r="D458" s="5" t="s">
        <v>736</v>
      </c>
    </row>
    <row r="459" spans="1:4" x14ac:dyDescent="0.25">
      <c r="A459" s="6" t="s">
        <v>719</v>
      </c>
      <c r="B459" s="3" t="s">
        <v>737</v>
      </c>
      <c r="C459" s="7">
        <v>328</v>
      </c>
      <c r="D459" s="5" t="s">
        <v>738</v>
      </c>
    </row>
    <row r="460" spans="1:4" x14ac:dyDescent="0.25">
      <c r="A460" s="6" t="s">
        <v>719</v>
      </c>
      <c r="B460" s="3" t="s">
        <v>739</v>
      </c>
      <c r="C460" s="7">
        <v>695</v>
      </c>
      <c r="D460" s="5" t="s">
        <v>740</v>
      </c>
    </row>
    <row r="461" spans="1:4" x14ac:dyDescent="0.25">
      <c r="A461" s="6" t="s">
        <v>716</v>
      </c>
      <c r="B461" s="3" t="s">
        <v>741</v>
      </c>
      <c r="C461" s="7">
        <v>222.16</v>
      </c>
      <c r="D461" s="5" t="s">
        <v>742</v>
      </c>
    </row>
    <row r="462" spans="1:4" x14ac:dyDescent="0.25">
      <c r="A462" s="6" t="s">
        <v>713</v>
      </c>
      <c r="B462" s="3" t="s">
        <v>743</v>
      </c>
      <c r="C462" s="7">
        <v>618</v>
      </c>
      <c r="D462" s="5" t="s">
        <v>744</v>
      </c>
    </row>
    <row r="463" spans="1:4" x14ac:dyDescent="0.25">
      <c r="A463" s="6" t="s">
        <v>713</v>
      </c>
      <c r="B463" s="3" t="s">
        <v>745</v>
      </c>
      <c r="C463" s="7">
        <v>850</v>
      </c>
      <c r="D463" s="5" t="s">
        <v>746</v>
      </c>
    </row>
    <row r="464" spans="1:4" x14ac:dyDescent="0.25">
      <c r="A464" s="6" t="s">
        <v>716</v>
      </c>
      <c r="B464" s="3" t="s">
        <v>747</v>
      </c>
      <c r="C464" s="7">
        <v>4913.78</v>
      </c>
      <c r="D464" s="5" t="s">
        <v>748</v>
      </c>
    </row>
    <row r="465" spans="1:4" x14ac:dyDescent="0.25">
      <c r="A465" s="6" t="s">
        <v>716</v>
      </c>
      <c r="B465" s="3" t="s">
        <v>749</v>
      </c>
      <c r="C465" s="7">
        <v>1000</v>
      </c>
      <c r="D465" s="5" t="s">
        <v>750</v>
      </c>
    </row>
    <row r="466" spans="1:4" x14ac:dyDescent="0.25">
      <c r="A466" s="6" t="s">
        <v>719</v>
      </c>
      <c r="B466" s="3" t="s">
        <v>751</v>
      </c>
      <c r="C466" s="7">
        <v>2044.02</v>
      </c>
      <c r="D466" s="5" t="s">
        <v>752</v>
      </c>
    </row>
    <row r="467" spans="1:4" x14ac:dyDescent="0.25">
      <c r="A467" s="6" t="s">
        <v>753</v>
      </c>
      <c r="B467" s="3" t="s">
        <v>754</v>
      </c>
      <c r="C467" s="7"/>
      <c r="D467" s="5" t="s">
        <v>755</v>
      </c>
    </row>
    <row r="468" spans="1:4" x14ac:dyDescent="0.25">
      <c r="A468" s="6" t="s">
        <v>716</v>
      </c>
      <c r="B468" s="3" t="s">
        <v>756</v>
      </c>
      <c r="C468" s="7">
        <v>550</v>
      </c>
      <c r="D468" s="5" t="s">
        <v>757</v>
      </c>
    </row>
    <row r="469" spans="1:4" x14ac:dyDescent="0.25">
      <c r="A469" s="6" t="s">
        <v>716</v>
      </c>
      <c r="B469" s="3" t="s">
        <v>758</v>
      </c>
      <c r="C469" s="7">
        <v>1140</v>
      </c>
      <c r="D469" s="5" t="s">
        <v>759</v>
      </c>
    </row>
    <row r="470" spans="1:4" x14ac:dyDescent="0.25">
      <c r="A470" s="6" t="s">
        <v>716</v>
      </c>
      <c r="B470" s="3" t="s">
        <v>717</v>
      </c>
      <c r="C470" s="7">
        <v>132</v>
      </c>
      <c r="D470" s="5" t="s">
        <v>760</v>
      </c>
    </row>
    <row r="471" spans="1:4" x14ac:dyDescent="0.25">
      <c r="A471" s="6" t="s">
        <v>713</v>
      </c>
      <c r="B471" s="3" t="s">
        <v>761</v>
      </c>
      <c r="C471" s="7">
        <v>781</v>
      </c>
      <c r="D471" s="5" t="s">
        <v>762</v>
      </c>
    </row>
    <row r="472" spans="1:4" x14ac:dyDescent="0.25">
      <c r="A472" s="6" t="s">
        <v>713</v>
      </c>
      <c r="B472" s="3" t="s">
        <v>763</v>
      </c>
      <c r="C472" s="7">
        <v>967.83</v>
      </c>
      <c r="D472" s="5" t="s">
        <v>764</v>
      </c>
    </row>
    <row r="473" spans="1:4" x14ac:dyDescent="0.25">
      <c r="A473" s="6" t="s">
        <v>716</v>
      </c>
      <c r="B473" s="3" t="s">
        <v>765</v>
      </c>
      <c r="C473" s="7">
        <v>1587.55</v>
      </c>
      <c r="D473" s="5" t="s">
        <v>766</v>
      </c>
    </row>
    <row r="474" spans="1:4" x14ac:dyDescent="0.25">
      <c r="A474" s="6" t="s">
        <v>716</v>
      </c>
      <c r="B474" s="3" t="s">
        <v>767</v>
      </c>
      <c r="C474" s="7">
        <v>418.73</v>
      </c>
      <c r="D474" s="5" t="s">
        <v>768</v>
      </c>
    </row>
    <row r="475" spans="1:4" x14ac:dyDescent="0.25">
      <c r="A475" s="6" t="s">
        <v>719</v>
      </c>
      <c r="B475" s="3" t="s">
        <v>769</v>
      </c>
      <c r="C475" s="7">
        <v>877.87</v>
      </c>
      <c r="D475" s="5" t="s">
        <v>770</v>
      </c>
    </row>
    <row r="476" spans="1:4" x14ac:dyDescent="0.25">
      <c r="A476" s="6" t="s">
        <v>716</v>
      </c>
      <c r="B476" s="3" t="s">
        <v>771</v>
      </c>
      <c r="C476" s="7">
        <v>1150</v>
      </c>
      <c r="D476" s="5" t="s">
        <v>772</v>
      </c>
    </row>
    <row r="477" spans="1:4" x14ac:dyDescent="0.25">
      <c r="A477" s="6" t="s">
        <v>713</v>
      </c>
      <c r="B477" s="3" t="s">
        <v>773</v>
      </c>
      <c r="C477" s="7">
        <v>180</v>
      </c>
      <c r="D477" s="5" t="s">
        <v>774</v>
      </c>
    </row>
    <row r="478" spans="1:4" x14ac:dyDescent="0.25">
      <c r="A478" s="6" t="s">
        <v>719</v>
      </c>
      <c r="B478" s="3" t="s">
        <v>775</v>
      </c>
      <c r="C478" s="7">
        <v>149600</v>
      </c>
      <c r="D478" s="5" t="s">
        <v>776</v>
      </c>
    </row>
    <row r="479" spans="1:4" x14ac:dyDescent="0.25">
      <c r="A479" s="6" t="s">
        <v>716</v>
      </c>
      <c r="B479" s="3" t="s">
        <v>717</v>
      </c>
      <c r="C479" s="7">
        <v>480</v>
      </c>
      <c r="D479" s="5" t="s">
        <v>777</v>
      </c>
    </row>
    <row r="480" spans="1:4" x14ac:dyDescent="0.25">
      <c r="A480" s="6" t="s">
        <v>716</v>
      </c>
      <c r="B480" s="3" t="s">
        <v>778</v>
      </c>
      <c r="C480" s="7">
        <v>448</v>
      </c>
      <c r="D480" s="5" t="s">
        <v>779</v>
      </c>
    </row>
    <row r="481" spans="1:4" x14ac:dyDescent="0.25">
      <c r="A481" s="6" t="s">
        <v>716</v>
      </c>
      <c r="B481" s="3" t="s">
        <v>780</v>
      </c>
      <c r="C481" s="7">
        <v>145</v>
      </c>
      <c r="D481" s="5" t="s">
        <v>781</v>
      </c>
    </row>
    <row r="482" spans="1:4" x14ac:dyDescent="0.25">
      <c r="A482" s="6" t="s">
        <v>716</v>
      </c>
      <c r="B482" s="3" t="s">
        <v>782</v>
      </c>
      <c r="C482" s="7">
        <v>648.47</v>
      </c>
      <c r="D482" s="5" t="s">
        <v>783</v>
      </c>
    </row>
    <row r="483" spans="1:4" x14ac:dyDescent="0.25">
      <c r="A483" s="6" t="s">
        <v>719</v>
      </c>
      <c r="B483" s="3" t="s">
        <v>784</v>
      </c>
      <c r="C483" s="7">
        <v>1410.66</v>
      </c>
      <c r="D483" s="5" t="s">
        <v>785</v>
      </c>
    </row>
    <row r="484" spans="1:4" x14ac:dyDescent="0.25">
      <c r="A484" s="6" t="s">
        <v>716</v>
      </c>
      <c r="B484" s="3" t="s">
        <v>786</v>
      </c>
      <c r="C484" s="7">
        <v>1396.5</v>
      </c>
      <c r="D484" s="5" t="s">
        <v>787</v>
      </c>
    </row>
    <row r="485" spans="1:4" x14ac:dyDescent="0.25">
      <c r="A485" s="6" t="s">
        <v>713</v>
      </c>
      <c r="B485" s="3" t="s">
        <v>788</v>
      </c>
      <c r="C485" s="7">
        <v>795</v>
      </c>
      <c r="D485" s="5" t="s">
        <v>789</v>
      </c>
    </row>
    <row r="486" spans="1:4" x14ac:dyDescent="0.25">
      <c r="A486" s="6" t="s">
        <v>713</v>
      </c>
      <c r="B486" s="3" t="s">
        <v>790</v>
      </c>
      <c r="C486" s="7">
        <v>536</v>
      </c>
      <c r="D486" s="5" t="s">
        <v>791</v>
      </c>
    </row>
    <row r="487" spans="1:4" x14ac:dyDescent="0.25">
      <c r="A487" s="6" t="s">
        <v>713</v>
      </c>
      <c r="B487" s="3" t="s">
        <v>792</v>
      </c>
      <c r="C487" s="7">
        <v>6454.88</v>
      </c>
      <c r="D487" s="5" t="s">
        <v>793</v>
      </c>
    </row>
    <row r="488" spans="1:4" x14ac:dyDescent="0.25">
      <c r="A488" s="6" t="s">
        <v>716</v>
      </c>
      <c r="B488" s="3" t="s">
        <v>794</v>
      </c>
      <c r="C488" s="7">
        <v>4888.3599999999997</v>
      </c>
      <c r="D488" s="5" t="s">
        <v>795</v>
      </c>
    </row>
    <row r="489" spans="1:4" x14ac:dyDescent="0.25">
      <c r="A489" s="6" t="s">
        <v>719</v>
      </c>
      <c r="B489" s="3" t="s">
        <v>796</v>
      </c>
      <c r="C489" s="7">
        <v>1900</v>
      </c>
      <c r="D489" s="5" t="s">
        <v>797</v>
      </c>
    </row>
    <row r="490" spans="1:4" x14ac:dyDescent="0.25">
      <c r="A490" s="6" t="s">
        <v>713</v>
      </c>
      <c r="B490" s="3" t="s">
        <v>798</v>
      </c>
      <c r="C490" s="7">
        <v>820.5</v>
      </c>
      <c r="D490" s="5" t="s">
        <v>799</v>
      </c>
    </row>
    <row r="491" spans="1:4" x14ac:dyDescent="0.25">
      <c r="A491" s="6" t="s">
        <v>719</v>
      </c>
      <c r="B491" s="3" t="s">
        <v>800</v>
      </c>
      <c r="C491" s="7">
        <v>2057.71</v>
      </c>
      <c r="D491" s="5" t="s">
        <v>801</v>
      </c>
    </row>
    <row r="492" spans="1:4" x14ac:dyDescent="0.25">
      <c r="A492" s="6" t="s">
        <v>716</v>
      </c>
      <c r="B492" s="3" t="s">
        <v>802</v>
      </c>
      <c r="C492" s="7">
        <v>1480</v>
      </c>
      <c r="D492" s="5" t="s">
        <v>803</v>
      </c>
    </row>
    <row r="493" spans="1:4" x14ac:dyDescent="0.25">
      <c r="A493" s="6" t="s">
        <v>716</v>
      </c>
      <c r="B493" s="3" t="s">
        <v>804</v>
      </c>
      <c r="C493" s="7">
        <v>475.78</v>
      </c>
      <c r="D493" s="5" t="s">
        <v>805</v>
      </c>
    </row>
    <row r="494" spans="1:4" x14ac:dyDescent="0.25">
      <c r="A494" s="6" t="s">
        <v>713</v>
      </c>
      <c r="B494" s="3" t="s">
        <v>806</v>
      </c>
      <c r="C494" s="7">
        <v>1000</v>
      </c>
      <c r="D494" s="5" t="s">
        <v>807</v>
      </c>
    </row>
    <row r="495" spans="1:4" x14ac:dyDescent="0.25">
      <c r="A495" s="6" t="s">
        <v>719</v>
      </c>
      <c r="B495" s="3" t="s">
        <v>808</v>
      </c>
      <c r="C495" s="7">
        <v>3240</v>
      </c>
      <c r="D495" s="5" t="s">
        <v>809</v>
      </c>
    </row>
    <row r="496" spans="1:4" x14ac:dyDescent="0.25">
      <c r="A496" s="6" t="s">
        <v>719</v>
      </c>
      <c r="B496" s="3" t="s">
        <v>810</v>
      </c>
      <c r="C496" s="7">
        <v>429.96</v>
      </c>
      <c r="D496" s="5" t="s">
        <v>811</v>
      </c>
    </row>
    <row r="497" spans="1:4" x14ac:dyDescent="0.25">
      <c r="A497" s="6" t="s">
        <v>719</v>
      </c>
      <c r="B497" s="3" t="s">
        <v>812</v>
      </c>
      <c r="C497" s="7">
        <v>2812</v>
      </c>
      <c r="D497" s="5" t="s">
        <v>813</v>
      </c>
    </row>
    <row r="498" spans="1:4" x14ac:dyDescent="0.25">
      <c r="A498" s="6" t="s">
        <v>719</v>
      </c>
      <c r="B498" s="3" t="s">
        <v>814</v>
      </c>
      <c r="C498" s="7">
        <v>2856</v>
      </c>
      <c r="D498" s="5" t="s">
        <v>815</v>
      </c>
    </row>
    <row r="499" spans="1:4" x14ac:dyDescent="0.25">
      <c r="A499" s="6" t="s">
        <v>719</v>
      </c>
      <c r="B499" s="3" t="s">
        <v>816</v>
      </c>
      <c r="C499" s="7">
        <v>885</v>
      </c>
      <c r="D499" s="5" t="s">
        <v>817</v>
      </c>
    </row>
    <row r="500" spans="1:4" x14ac:dyDescent="0.25">
      <c r="A500" s="6" t="s">
        <v>719</v>
      </c>
      <c r="B500" s="3" t="s">
        <v>818</v>
      </c>
      <c r="C500" s="7">
        <v>490</v>
      </c>
      <c r="D500" s="5" t="s">
        <v>819</v>
      </c>
    </row>
    <row r="501" spans="1:4" x14ac:dyDescent="0.25">
      <c r="A501" s="6" t="s">
        <v>716</v>
      </c>
      <c r="B501" s="3" t="s">
        <v>820</v>
      </c>
      <c r="C501" s="7">
        <v>349.59</v>
      </c>
      <c r="D501" s="5" t="s">
        <v>821</v>
      </c>
    </row>
    <row r="502" spans="1:4" x14ac:dyDescent="0.25">
      <c r="A502" s="6" t="s">
        <v>719</v>
      </c>
      <c r="B502" s="3" t="s">
        <v>822</v>
      </c>
      <c r="C502" s="7">
        <v>98987.15</v>
      </c>
      <c r="D502" s="5" t="s">
        <v>823</v>
      </c>
    </row>
    <row r="503" spans="1:4" x14ac:dyDescent="0.25">
      <c r="A503" s="6" t="s">
        <v>716</v>
      </c>
      <c r="B503" s="3" t="s">
        <v>824</v>
      </c>
      <c r="C503" s="7">
        <v>1098.74</v>
      </c>
      <c r="D503" s="5" t="s">
        <v>825</v>
      </c>
    </row>
    <row r="504" spans="1:4" x14ac:dyDescent="0.25">
      <c r="A504" s="6" t="s">
        <v>716</v>
      </c>
      <c r="B504" s="3" t="s">
        <v>826</v>
      </c>
      <c r="C504" s="7">
        <v>357.92</v>
      </c>
      <c r="D504" s="5" t="s">
        <v>827</v>
      </c>
    </row>
    <row r="505" spans="1:4" x14ac:dyDescent="0.25">
      <c r="A505" s="6" t="s">
        <v>716</v>
      </c>
      <c r="B505" s="3" t="s">
        <v>828</v>
      </c>
      <c r="C505" s="7">
        <v>2545.6</v>
      </c>
      <c r="D505" s="5" t="s">
        <v>829</v>
      </c>
    </row>
    <row r="506" spans="1:4" x14ac:dyDescent="0.25">
      <c r="A506" s="6" t="s">
        <v>716</v>
      </c>
      <c r="B506" s="3" t="s">
        <v>830</v>
      </c>
      <c r="C506" s="7">
        <v>959.12</v>
      </c>
      <c r="D506" s="5" t="s">
        <v>831</v>
      </c>
    </row>
    <row r="507" spans="1:4" x14ac:dyDescent="0.25">
      <c r="A507" s="6" t="s">
        <v>719</v>
      </c>
      <c r="B507" s="3" t="s">
        <v>832</v>
      </c>
      <c r="C507" s="7">
        <v>3096</v>
      </c>
      <c r="D507" s="5" t="s">
        <v>833</v>
      </c>
    </row>
    <row r="508" spans="1:4" x14ac:dyDescent="0.25">
      <c r="A508" s="6" t="s">
        <v>719</v>
      </c>
      <c r="B508" s="3" t="s">
        <v>822</v>
      </c>
      <c r="C508" s="7">
        <v>101000</v>
      </c>
      <c r="D508" s="5" t="s">
        <v>834</v>
      </c>
    </row>
    <row r="509" spans="1:4" ht="15.75" x14ac:dyDescent="0.25">
      <c r="A509" s="6" t="s">
        <v>835</v>
      </c>
      <c r="B509" s="3" t="s">
        <v>836</v>
      </c>
      <c r="C509" s="7">
        <v>39000</v>
      </c>
      <c r="D509" s="5" t="s">
        <v>837</v>
      </c>
    </row>
    <row r="510" spans="1:4" x14ac:dyDescent="0.25">
      <c r="A510" s="6" t="s">
        <v>713</v>
      </c>
      <c r="B510" s="3" t="s">
        <v>838</v>
      </c>
      <c r="C510" s="7">
        <v>576</v>
      </c>
      <c r="D510" s="5" t="s">
        <v>839</v>
      </c>
    </row>
    <row r="511" spans="1:4" x14ac:dyDescent="0.25">
      <c r="A511" s="6" t="s">
        <v>719</v>
      </c>
      <c r="B511" s="3" t="s">
        <v>840</v>
      </c>
      <c r="C511" s="7">
        <v>100700</v>
      </c>
      <c r="D511" s="5" t="s">
        <v>841</v>
      </c>
    </row>
    <row r="512" spans="1:4" x14ac:dyDescent="0.25">
      <c r="A512" s="6" t="s">
        <v>713</v>
      </c>
      <c r="B512" s="3" t="s">
        <v>806</v>
      </c>
      <c r="C512" s="7">
        <v>900</v>
      </c>
      <c r="D512" s="5" t="s">
        <v>842</v>
      </c>
    </row>
    <row r="513" spans="1:4" x14ac:dyDescent="0.25">
      <c r="A513" s="6" t="s">
        <v>713</v>
      </c>
      <c r="B513" s="3" t="s">
        <v>843</v>
      </c>
      <c r="C513" s="7">
        <v>2450.4</v>
      </c>
      <c r="D513" s="5" t="s">
        <v>844</v>
      </c>
    </row>
    <row r="514" spans="1:4" x14ac:dyDescent="0.25">
      <c r="A514" s="6" t="s">
        <v>719</v>
      </c>
      <c r="B514" s="3" t="s">
        <v>845</v>
      </c>
      <c r="C514" s="7">
        <v>3165.75</v>
      </c>
      <c r="D514" s="5" t="s">
        <v>846</v>
      </c>
    </row>
    <row r="515" spans="1:4" x14ac:dyDescent="0.25">
      <c r="A515" s="6" t="s">
        <v>719</v>
      </c>
      <c r="B515" s="3" t="s">
        <v>847</v>
      </c>
      <c r="C515" s="7">
        <v>37233</v>
      </c>
      <c r="D515" s="5" t="s">
        <v>848</v>
      </c>
    </row>
    <row r="516" spans="1:4" x14ac:dyDescent="0.25">
      <c r="A516" s="6" t="s">
        <v>719</v>
      </c>
      <c r="B516" s="3" t="s">
        <v>812</v>
      </c>
      <c r="C516" s="7">
        <v>19435</v>
      </c>
      <c r="D516" s="5" t="s">
        <v>849</v>
      </c>
    </row>
    <row r="517" spans="1:4" x14ac:dyDescent="0.25">
      <c r="A517" s="6" t="s">
        <v>716</v>
      </c>
      <c r="B517" s="3" t="s">
        <v>850</v>
      </c>
      <c r="C517" s="7">
        <v>1262</v>
      </c>
      <c r="D517" s="5" t="s">
        <v>851</v>
      </c>
    </row>
    <row r="518" spans="1:4" x14ac:dyDescent="0.25">
      <c r="A518" s="6" t="s">
        <v>713</v>
      </c>
      <c r="B518" s="3" t="s">
        <v>852</v>
      </c>
      <c r="C518" s="7">
        <v>1158</v>
      </c>
      <c r="D518" s="5" t="s">
        <v>853</v>
      </c>
    </row>
    <row r="519" spans="1:4" x14ac:dyDescent="0.25">
      <c r="A519" s="6" t="s">
        <v>716</v>
      </c>
      <c r="B519" s="3" t="s">
        <v>854</v>
      </c>
      <c r="C519" s="7">
        <v>1480</v>
      </c>
      <c r="D519" s="5" t="s">
        <v>855</v>
      </c>
    </row>
    <row r="520" spans="1:4" x14ac:dyDescent="0.25">
      <c r="A520" s="6" t="s">
        <v>713</v>
      </c>
      <c r="B520" s="3" t="s">
        <v>798</v>
      </c>
      <c r="C520" s="7">
        <v>908</v>
      </c>
      <c r="D520" s="5" t="s">
        <v>856</v>
      </c>
    </row>
    <row r="521" spans="1:4" x14ac:dyDescent="0.25">
      <c r="A521" s="6" t="s">
        <v>716</v>
      </c>
      <c r="B521" s="3" t="s">
        <v>857</v>
      </c>
      <c r="C521" s="7">
        <v>100</v>
      </c>
      <c r="D521" s="5" t="s">
        <v>858</v>
      </c>
    </row>
    <row r="522" spans="1:4" x14ac:dyDescent="0.25">
      <c r="A522" s="6" t="s">
        <v>716</v>
      </c>
      <c r="B522" s="3" t="s">
        <v>854</v>
      </c>
      <c r="C522" s="7">
        <v>150</v>
      </c>
      <c r="D522" s="5" t="s">
        <v>859</v>
      </c>
    </row>
    <row r="523" spans="1:4" x14ac:dyDescent="0.25">
      <c r="A523" s="6" t="s">
        <v>719</v>
      </c>
      <c r="B523" s="3" t="s">
        <v>860</v>
      </c>
      <c r="C523" s="7">
        <v>1000</v>
      </c>
      <c r="D523" s="5" t="s">
        <v>861</v>
      </c>
    </row>
    <row r="524" spans="1:4" x14ac:dyDescent="0.25">
      <c r="A524" s="6" t="s">
        <v>713</v>
      </c>
      <c r="B524" s="3" t="s">
        <v>862</v>
      </c>
      <c r="C524" s="7">
        <v>4700</v>
      </c>
      <c r="D524" s="5" t="s">
        <v>863</v>
      </c>
    </row>
    <row r="525" spans="1:4" x14ac:dyDescent="0.25">
      <c r="A525" s="6" t="s">
        <v>719</v>
      </c>
      <c r="B525" s="3" t="s">
        <v>864</v>
      </c>
      <c r="C525" s="7">
        <v>1100</v>
      </c>
      <c r="D525" s="5" t="s">
        <v>865</v>
      </c>
    </row>
    <row r="526" spans="1:4" x14ac:dyDescent="0.25">
      <c r="A526" s="6" t="s">
        <v>719</v>
      </c>
      <c r="B526" s="3" t="s">
        <v>866</v>
      </c>
      <c r="C526" s="7">
        <v>1986</v>
      </c>
      <c r="D526" s="5" t="s">
        <v>867</v>
      </c>
    </row>
    <row r="527" spans="1:4" x14ac:dyDescent="0.25">
      <c r="A527" s="6" t="s">
        <v>719</v>
      </c>
      <c r="B527" s="3" t="s">
        <v>868</v>
      </c>
      <c r="C527" s="7">
        <v>5840</v>
      </c>
      <c r="D527" s="5" t="s">
        <v>869</v>
      </c>
    </row>
    <row r="528" spans="1:4" x14ac:dyDescent="0.25">
      <c r="A528" s="6" t="s">
        <v>719</v>
      </c>
      <c r="B528" s="3" t="s">
        <v>870</v>
      </c>
      <c r="C528" s="7">
        <v>2428.85</v>
      </c>
      <c r="D528" s="5" t="s">
        <v>871</v>
      </c>
    </row>
    <row r="529" spans="1:4" x14ac:dyDescent="0.25">
      <c r="A529" s="6"/>
      <c r="B529" s="1" t="s">
        <v>2174</v>
      </c>
      <c r="C529" s="7"/>
      <c r="D529" s="5"/>
    </row>
    <row r="530" spans="1:4" x14ac:dyDescent="0.25">
      <c r="A530" s="6" t="s">
        <v>872</v>
      </c>
      <c r="B530" s="3" t="s">
        <v>873</v>
      </c>
      <c r="C530" s="7">
        <v>11659.5</v>
      </c>
      <c r="D530" s="5" t="s">
        <v>874</v>
      </c>
    </row>
    <row r="531" spans="1:4" x14ac:dyDescent="0.25">
      <c r="A531" s="6" t="s">
        <v>872</v>
      </c>
      <c r="B531" s="3" t="s">
        <v>875</v>
      </c>
      <c r="C531" s="7">
        <v>561</v>
      </c>
      <c r="D531" s="5" t="s">
        <v>876</v>
      </c>
    </row>
    <row r="532" spans="1:4" ht="30" x14ac:dyDescent="0.25">
      <c r="A532" s="6" t="s">
        <v>877</v>
      </c>
      <c r="B532" s="3" t="s">
        <v>878</v>
      </c>
      <c r="C532" s="7">
        <v>2568.52</v>
      </c>
      <c r="D532" s="5" t="s">
        <v>879</v>
      </c>
    </row>
    <row r="533" spans="1:4" ht="30" x14ac:dyDescent="0.25">
      <c r="A533" s="6" t="s">
        <v>877</v>
      </c>
      <c r="B533" s="3" t="s">
        <v>880</v>
      </c>
      <c r="C533" s="7">
        <v>110</v>
      </c>
      <c r="D533" s="5" t="s">
        <v>881</v>
      </c>
    </row>
    <row r="534" spans="1:4" x14ac:dyDescent="0.25">
      <c r="A534" s="6" t="s">
        <v>882</v>
      </c>
      <c r="B534" s="3" t="s">
        <v>883</v>
      </c>
      <c r="C534" s="7">
        <v>1977</v>
      </c>
      <c r="D534" s="5" t="s">
        <v>884</v>
      </c>
    </row>
    <row r="535" spans="1:4" x14ac:dyDescent="0.25">
      <c r="A535" s="6" t="s">
        <v>882</v>
      </c>
      <c r="B535" s="3" t="s">
        <v>885</v>
      </c>
      <c r="C535" s="7">
        <v>278.3</v>
      </c>
      <c r="D535" s="5" t="s">
        <v>886</v>
      </c>
    </row>
    <row r="536" spans="1:4" ht="30" x14ac:dyDescent="0.25">
      <c r="A536" s="6" t="s">
        <v>877</v>
      </c>
      <c r="B536" s="3" t="s">
        <v>887</v>
      </c>
      <c r="C536" s="7">
        <v>346.49</v>
      </c>
      <c r="D536" s="5" t="s">
        <v>888</v>
      </c>
    </row>
    <row r="537" spans="1:4" ht="30" x14ac:dyDescent="0.25">
      <c r="A537" s="6" t="s">
        <v>877</v>
      </c>
      <c r="B537" s="3" t="s">
        <v>889</v>
      </c>
      <c r="C537" s="7">
        <v>346.49</v>
      </c>
      <c r="D537" s="5" t="s">
        <v>890</v>
      </c>
    </row>
    <row r="538" spans="1:4" ht="30" x14ac:dyDescent="0.25">
      <c r="A538" s="6" t="s">
        <v>877</v>
      </c>
      <c r="B538" s="3" t="s">
        <v>891</v>
      </c>
      <c r="C538" s="7">
        <v>762.32</v>
      </c>
      <c r="D538" s="5" t="s">
        <v>892</v>
      </c>
    </row>
    <row r="539" spans="1:4" x14ac:dyDescent="0.25">
      <c r="A539" s="6" t="s">
        <v>872</v>
      </c>
      <c r="B539" s="3" t="s">
        <v>893</v>
      </c>
      <c r="C539" s="7">
        <v>1035.5999999999999</v>
      </c>
      <c r="D539" s="5" t="s">
        <v>894</v>
      </c>
    </row>
    <row r="540" spans="1:4" ht="30" x14ac:dyDescent="0.25">
      <c r="A540" s="6" t="s">
        <v>877</v>
      </c>
      <c r="B540" s="3" t="s">
        <v>895</v>
      </c>
      <c r="C540" s="7">
        <v>125</v>
      </c>
      <c r="D540" s="5" t="s">
        <v>896</v>
      </c>
    </row>
    <row r="541" spans="1:4" ht="30" x14ac:dyDescent="0.25">
      <c r="A541" s="6" t="s">
        <v>877</v>
      </c>
      <c r="B541" s="3" t="s">
        <v>897</v>
      </c>
      <c r="C541" s="7">
        <v>2700</v>
      </c>
      <c r="D541" s="5" t="s">
        <v>898</v>
      </c>
    </row>
    <row r="542" spans="1:4" x14ac:dyDescent="0.25">
      <c r="A542" s="6" t="s">
        <v>872</v>
      </c>
      <c r="B542" s="3" t="s">
        <v>899</v>
      </c>
      <c r="C542" s="7">
        <v>778.79</v>
      </c>
      <c r="D542" s="5" t="s">
        <v>900</v>
      </c>
    </row>
    <row r="543" spans="1:4" ht="30" x14ac:dyDescent="0.25">
      <c r="A543" s="6" t="s">
        <v>877</v>
      </c>
      <c r="B543" s="3" t="s">
        <v>901</v>
      </c>
      <c r="C543" s="7">
        <v>191.48</v>
      </c>
      <c r="D543" s="5" t="s">
        <v>902</v>
      </c>
    </row>
    <row r="544" spans="1:4" ht="30" x14ac:dyDescent="0.25">
      <c r="A544" s="6" t="s">
        <v>877</v>
      </c>
      <c r="B544" s="3" t="s">
        <v>903</v>
      </c>
      <c r="C544" s="7">
        <v>90</v>
      </c>
      <c r="D544" s="5" t="s">
        <v>904</v>
      </c>
    </row>
    <row r="545" spans="1:4" ht="30" x14ac:dyDescent="0.25">
      <c r="A545" s="6" t="s">
        <v>877</v>
      </c>
      <c r="B545" s="3" t="s">
        <v>905</v>
      </c>
      <c r="C545" s="7">
        <v>24.5</v>
      </c>
      <c r="D545" s="5" t="s">
        <v>906</v>
      </c>
    </row>
    <row r="546" spans="1:4" ht="30" x14ac:dyDescent="0.25">
      <c r="A546" s="6" t="s">
        <v>877</v>
      </c>
      <c r="B546" s="3" t="s">
        <v>907</v>
      </c>
      <c r="C546" s="7">
        <v>81.97</v>
      </c>
      <c r="D546" s="5" t="s">
        <v>908</v>
      </c>
    </row>
    <row r="547" spans="1:4" x14ac:dyDescent="0.25">
      <c r="A547" s="6" t="s">
        <v>872</v>
      </c>
      <c r="B547" s="3" t="s">
        <v>909</v>
      </c>
      <c r="C547" s="7">
        <v>570.04999999999995</v>
      </c>
      <c r="D547" s="5" t="s">
        <v>910</v>
      </c>
    </row>
    <row r="548" spans="1:4" ht="30" x14ac:dyDescent="0.25">
      <c r="A548" s="6" t="s">
        <v>877</v>
      </c>
      <c r="B548" s="3" t="s">
        <v>911</v>
      </c>
      <c r="C548" s="7">
        <v>150</v>
      </c>
      <c r="D548" s="5" t="s">
        <v>912</v>
      </c>
    </row>
    <row r="549" spans="1:4" ht="30" x14ac:dyDescent="0.25">
      <c r="A549" s="6" t="s">
        <v>877</v>
      </c>
      <c r="B549" s="3" t="s">
        <v>913</v>
      </c>
      <c r="C549" s="7">
        <v>100</v>
      </c>
      <c r="D549" s="5" t="s">
        <v>914</v>
      </c>
    </row>
    <row r="550" spans="1:4" x14ac:dyDescent="0.25">
      <c r="A550" s="6" t="s">
        <v>872</v>
      </c>
      <c r="B550" s="3" t="s">
        <v>915</v>
      </c>
      <c r="C550" s="7">
        <v>195.1</v>
      </c>
      <c r="D550" s="5" t="s">
        <v>916</v>
      </c>
    </row>
    <row r="551" spans="1:4" x14ac:dyDescent="0.25">
      <c r="A551" s="6" t="s">
        <v>882</v>
      </c>
      <c r="B551" s="3" t="s">
        <v>917</v>
      </c>
      <c r="C551" s="7">
        <v>3000</v>
      </c>
      <c r="D551" s="5" t="s">
        <v>918</v>
      </c>
    </row>
    <row r="552" spans="1:4" ht="30" x14ac:dyDescent="0.25">
      <c r="A552" s="6" t="s">
        <v>877</v>
      </c>
      <c r="B552" s="3" t="s">
        <v>919</v>
      </c>
      <c r="C552" s="7">
        <v>260</v>
      </c>
      <c r="D552" s="5" t="s">
        <v>920</v>
      </c>
    </row>
    <row r="553" spans="1:4" ht="30" x14ac:dyDescent="0.25">
      <c r="A553" s="6" t="s">
        <v>877</v>
      </c>
      <c r="B553" s="3" t="s">
        <v>921</v>
      </c>
      <c r="C553" s="7">
        <v>150</v>
      </c>
      <c r="D553" s="5" t="s">
        <v>922</v>
      </c>
    </row>
    <row r="554" spans="1:4" ht="30" x14ac:dyDescent="0.25">
      <c r="A554" s="6" t="s">
        <v>877</v>
      </c>
      <c r="B554" s="3" t="s">
        <v>923</v>
      </c>
      <c r="C554" s="7">
        <v>970</v>
      </c>
      <c r="D554" s="5" t="s">
        <v>924</v>
      </c>
    </row>
    <row r="555" spans="1:4" ht="30" x14ac:dyDescent="0.25">
      <c r="A555" s="6" t="s">
        <v>877</v>
      </c>
      <c r="B555" s="3" t="s">
        <v>925</v>
      </c>
      <c r="C555" s="7">
        <v>1891.32</v>
      </c>
      <c r="D555" s="5" t="s">
        <v>926</v>
      </c>
    </row>
    <row r="556" spans="1:4" x14ac:dyDescent="0.25">
      <c r="A556" s="6" t="s">
        <v>882</v>
      </c>
      <c r="B556" s="3" t="s">
        <v>927</v>
      </c>
      <c r="C556" s="7">
        <v>3090</v>
      </c>
      <c r="D556" s="5" t="s">
        <v>928</v>
      </c>
    </row>
    <row r="557" spans="1:4" x14ac:dyDescent="0.25">
      <c r="A557" s="6" t="s">
        <v>882</v>
      </c>
      <c r="B557" s="3" t="s">
        <v>929</v>
      </c>
      <c r="C557" s="7">
        <v>3162.5</v>
      </c>
      <c r="D557" s="5" t="s">
        <v>930</v>
      </c>
    </row>
    <row r="558" spans="1:4" ht="30" x14ac:dyDescent="0.25">
      <c r="A558" s="6" t="s">
        <v>877</v>
      </c>
      <c r="B558" s="3" t="s">
        <v>931</v>
      </c>
      <c r="C558" s="7">
        <v>214.63</v>
      </c>
      <c r="D558" s="5" t="s">
        <v>932</v>
      </c>
    </row>
    <row r="559" spans="1:4" x14ac:dyDescent="0.25">
      <c r="A559" s="6" t="s">
        <v>872</v>
      </c>
      <c r="B559" s="3" t="s">
        <v>933</v>
      </c>
      <c r="C559" s="7">
        <v>2101.5</v>
      </c>
      <c r="D559" s="5" t="s">
        <v>934</v>
      </c>
    </row>
    <row r="560" spans="1:4" x14ac:dyDescent="0.25">
      <c r="A560" s="6" t="s">
        <v>872</v>
      </c>
      <c r="B560" s="3" t="s">
        <v>935</v>
      </c>
      <c r="C560" s="7">
        <v>751.55</v>
      </c>
      <c r="D560" s="5" t="s">
        <v>936</v>
      </c>
    </row>
    <row r="561" spans="1:4" ht="30" x14ac:dyDescent="0.25">
      <c r="A561" s="6" t="s">
        <v>877</v>
      </c>
      <c r="B561" s="3" t="s">
        <v>937</v>
      </c>
      <c r="C561" s="7">
        <v>45</v>
      </c>
      <c r="D561" s="5" t="s">
        <v>938</v>
      </c>
    </row>
    <row r="562" spans="1:4" x14ac:dyDescent="0.25">
      <c r="A562" s="6" t="s">
        <v>882</v>
      </c>
      <c r="B562" s="3" t="s">
        <v>939</v>
      </c>
      <c r="C562" s="7">
        <v>4663.8999999999996</v>
      </c>
      <c r="D562" s="5" t="s">
        <v>940</v>
      </c>
    </row>
    <row r="563" spans="1:4" ht="30" x14ac:dyDescent="0.25">
      <c r="A563" s="6" t="s">
        <v>877</v>
      </c>
      <c r="B563" s="3" t="s">
        <v>941</v>
      </c>
      <c r="C563" s="7">
        <v>295.89999999999998</v>
      </c>
      <c r="D563" s="5" t="s">
        <v>942</v>
      </c>
    </row>
    <row r="564" spans="1:4" x14ac:dyDescent="0.25">
      <c r="A564" s="6" t="s">
        <v>872</v>
      </c>
      <c r="B564" s="3" t="s">
        <v>943</v>
      </c>
      <c r="C564" s="7">
        <v>2859</v>
      </c>
      <c r="D564" s="5" t="s">
        <v>944</v>
      </c>
    </row>
    <row r="565" spans="1:4" ht="30" x14ac:dyDescent="0.25">
      <c r="A565" s="6" t="s">
        <v>877</v>
      </c>
      <c r="B565" s="3" t="s">
        <v>945</v>
      </c>
      <c r="C565" s="7">
        <v>40</v>
      </c>
      <c r="D565" s="5" t="s">
        <v>946</v>
      </c>
    </row>
    <row r="566" spans="1:4" ht="30" x14ac:dyDescent="0.25">
      <c r="A566" s="6" t="s">
        <v>877</v>
      </c>
      <c r="B566" s="3" t="s">
        <v>947</v>
      </c>
      <c r="C566" s="7">
        <v>170</v>
      </c>
      <c r="D566" s="5" t="s">
        <v>948</v>
      </c>
    </row>
    <row r="567" spans="1:4" ht="30" x14ac:dyDescent="0.25">
      <c r="A567" s="6" t="s">
        <v>877</v>
      </c>
      <c r="B567" s="3" t="s">
        <v>949</v>
      </c>
      <c r="C567" s="7">
        <v>1201.6500000000001</v>
      </c>
      <c r="D567" s="5" t="s">
        <v>950</v>
      </c>
    </row>
    <row r="568" spans="1:4" ht="30" x14ac:dyDescent="0.25">
      <c r="A568" s="6" t="s">
        <v>877</v>
      </c>
      <c r="B568" s="3" t="s">
        <v>951</v>
      </c>
      <c r="C568" s="7">
        <v>90</v>
      </c>
      <c r="D568" s="5" t="s">
        <v>952</v>
      </c>
    </row>
    <row r="569" spans="1:4" x14ac:dyDescent="0.25">
      <c r="A569" s="6" t="s">
        <v>882</v>
      </c>
      <c r="B569" s="3" t="s">
        <v>953</v>
      </c>
      <c r="C569" s="7">
        <v>3300</v>
      </c>
      <c r="D569" s="5" t="s">
        <v>954</v>
      </c>
    </row>
    <row r="570" spans="1:4" ht="30" x14ac:dyDescent="0.25">
      <c r="A570" s="6" t="s">
        <v>877</v>
      </c>
      <c r="B570" s="3" t="s">
        <v>955</v>
      </c>
      <c r="C570" s="7">
        <v>136.33000000000001</v>
      </c>
      <c r="D570" s="5" t="s">
        <v>956</v>
      </c>
    </row>
    <row r="571" spans="1:4" ht="30" x14ac:dyDescent="0.25">
      <c r="A571" s="6" t="s">
        <v>877</v>
      </c>
      <c r="B571" s="3" t="s">
        <v>957</v>
      </c>
      <c r="C571" s="7">
        <v>648.66</v>
      </c>
      <c r="D571" s="5" t="s">
        <v>958</v>
      </c>
    </row>
    <row r="572" spans="1:4" x14ac:dyDescent="0.25">
      <c r="A572" s="6" t="s">
        <v>882</v>
      </c>
      <c r="B572" s="3" t="s">
        <v>959</v>
      </c>
      <c r="C572" s="7">
        <v>1554.5</v>
      </c>
      <c r="D572" s="5" t="s">
        <v>960</v>
      </c>
    </row>
    <row r="573" spans="1:4" ht="30" x14ac:dyDescent="0.25">
      <c r="A573" s="6" t="s">
        <v>877</v>
      </c>
      <c r="B573" s="3" t="s">
        <v>961</v>
      </c>
      <c r="C573" s="7">
        <v>123</v>
      </c>
      <c r="D573" s="5" t="s">
        <v>962</v>
      </c>
    </row>
    <row r="574" spans="1:4" ht="30" x14ac:dyDescent="0.25">
      <c r="A574" s="6" t="s">
        <v>877</v>
      </c>
      <c r="B574" s="3" t="s">
        <v>963</v>
      </c>
      <c r="C574" s="7">
        <v>100</v>
      </c>
      <c r="D574" s="5" t="s">
        <v>964</v>
      </c>
    </row>
    <row r="575" spans="1:4" x14ac:dyDescent="0.25">
      <c r="A575" s="6" t="s">
        <v>882</v>
      </c>
      <c r="B575" s="3" t="s">
        <v>965</v>
      </c>
      <c r="C575" s="7">
        <v>6117</v>
      </c>
      <c r="D575" s="5" t="s">
        <v>966</v>
      </c>
    </row>
    <row r="576" spans="1:4" ht="30" x14ac:dyDescent="0.25">
      <c r="A576" s="6" t="s">
        <v>877</v>
      </c>
      <c r="B576" s="3" t="s">
        <v>967</v>
      </c>
      <c r="C576" s="7">
        <v>35</v>
      </c>
      <c r="D576" s="5" t="s">
        <v>968</v>
      </c>
    </row>
    <row r="577" spans="1:4" x14ac:dyDescent="0.25">
      <c r="A577" s="6" t="s">
        <v>872</v>
      </c>
      <c r="B577" s="3" t="s">
        <v>883</v>
      </c>
      <c r="C577" s="7">
        <v>1652.5</v>
      </c>
      <c r="D577" s="5" t="s">
        <v>969</v>
      </c>
    </row>
    <row r="578" spans="1:4" x14ac:dyDescent="0.25">
      <c r="A578" s="6" t="s">
        <v>882</v>
      </c>
      <c r="B578" s="3" t="s">
        <v>970</v>
      </c>
      <c r="C578" s="7">
        <v>6736.8</v>
      </c>
      <c r="D578" s="5" t="s">
        <v>971</v>
      </c>
    </row>
    <row r="579" spans="1:4" x14ac:dyDescent="0.25">
      <c r="A579" s="6" t="s">
        <v>882</v>
      </c>
      <c r="B579" s="3" t="s">
        <v>972</v>
      </c>
      <c r="C579" s="7">
        <v>1470</v>
      </c>
      <c r="D579" s="5" t="s">
        <v>973</v>
      </c>
    </row>
    <row r="580" spans="1:4" ht="30" x14ac:dyDescent="0.25">
      <c r="A580" s="6" t="s">
        <v>877</v>
      </c>
      <c r="B580" s="3" t="s">
        <v>974</v>
      </c>
      <c r="C580" s="7">
        <v>254</v>
      </c>
      <c r="D580" s="5" t="s">
        <v>975</v>
      </c>
    </row>
    <row r="581" spans="1:4" x14ac:dyDescent="0.25">
      <c r="A581" s="6" t="s">
        <v>872</v>
      </c>
      <c r="B581" s="3" t="s">
        <v>976</v>
      </c>
      <c r="C581" s="7">
        <v>1171.7</v>
      </c>
      <c r="D581" s="5" t="s">
        <v>977</v>
      </c>
    </row>
    <row r="582" spans="1:4" ht="30" x14ac:dyDescent="0.25">
      <c r="A582" s="6" t="s">
        <v>877</v>
      </c>
      <c r="B582" s="3" t="s">
        <v>978</v>
      </c>
      <c r="C582" s="7">
        <v>2412.9</v>
      </c>
      <c r="D582" s="5" t="s">
        <v>979</v>
      </c>
    </row>
    <row r="583" spans="1:4" x14ac:dyDescent="0.25">
      <c r="A583" s="6" t="s">
        <v>882</v>
      </c>
      <c r="B583" s="3" t="s">
        <v>980</v>
      </c>
      <c r="C583" s="7">
        <v>416</v>
      </c>
      <c r="D583" s="5" t="s">
        <v>981</v>
      </c>
    </row>
    <row r="584" spans="1:4" x14ac:dyDescent="0.25">
      <c r="A584" s="6" t="s">
        <v>872</v>
      </c>
      <c r="B584" s="3" t="s">
        <v>982</v>
      </c>
      <c r="C584" s="7">
        <v>5191.1099999999997</v>
      </c>
      <c r="D584" s="5" t="s">
        <v>983</v>
      </c>
    </row>
    <row r="585" spans="1:4" x14ac:dyDescent="0.25">
      <c r="A585" s="6" t="s">
        <v>872</v>
      </c>
      <c r="B585" s="3" t="s">
        <v>909</v>
      </c>
      <c r="C585" s="7">
        <v>598.1</v>
      </c>
      <c r="D585" s="5" t="s">
        <v>984</v>
      </c>
    </row>
    <row r="586" spans="1:4" ht="30" x14ac:dyDescent="0.25">
      <c r="A586" s="6" t="s">
        <v>877</v>
      </c>
      <c r="B586" s="3" t="s">
        <v>985</v>
      </c>
      <c r="C586" s="7">
        <v>800</v>
      </c>
      <c r="D586" s="5" t="s">
        <v>986</v>
      </c>
    </row>
    <row r="587" spans="1:4" ht="30" x14ac:dyDescent="0.25">
      <c r="A587" s="6" t="s">
        <v>877</v>
      </c>
      <c r="B587" s="3" t="s">
        <v>987</v>
      </c>
      <c r="C587" s="7">
        <v>138.18</v>
      </c>
      <c r="D587" s="5" t="s">
        <v>988</v>
      </c>
    </row>
    <row r="588" spans="1:4" ht="30" x14ac:dyDescent="0.25">
      <c r="A588" s="6" t="s">
        <v>877</v>
      </c>
      <c r="B588" s="3" t="s">
        <v>989</v>
      </c>
      <c r="C588" s="7">
        <v>252.5</v>
      </c>
      <c r="D588" s="5" t="s">
        <v>990</v>
      </c>
    </row>
    <row r="589" spans="1:4" x14ac:dyDescent="0.25">
      <c r="A589" s="6" t="s">
        <v>872</v>
      </c>
      <c r="B589" s="3" t="s">
        <v>991</v>
      </c>
      <c r="C589" s="7">
        <v>751.45</v>
      </c>
      <c r="D589" s="5" t="s">
        <v>992</v>
      </c>
    </row>
    <row r="590" spans="1:4" ht="30" x14ac:dyDescent="0.25">
      <c r="A590" s="6" t="s">
        <v>877</v>
      </c>
      <c r="B590" s="3" t="s">
        <v>993</v>
      </c>
      <c r="C590" s="7">
        <v>60</v>
      </c>
      <c r="D590" s="5" t="s">
        <v>994</v>
      </c>
    </row>
    <row r="591" spans="1:4" x14ac:dyDescent="0.25">
      <c r="A591" s="6" t="s">
        <v>872</v>
      </c>
      <c r="B591" s="3" t="s">
        <v>995</v>
      </c>
      <c r="C591" s="7">
        <v>1396.3</v>
      </c>
      <c r="D591" s="5" t="s">
        <v>996</v>
      </c>
    </row>
    <row r="592" spans="1:4" x14ac:dyDescent="0.25">
      <c r="A592" s="6" t="s">
        <v>882</v>
      </c>
      <c r="B592" s="3" t="s">
        <v>997</v>
      </c>
      <c r="C592" s="7">
        <v>326.89</v>
      </c>
      <c r="D592" s="5" t="s">
        <v>998</v>
      </c>
    </row>
    <row r="593" spans="1:4" x14ac:dyDescent="0.25">
      <c r="A593" s="6" t="s">
        <v>872</v>
      </c>
      <c r="B593" s="3" t="s">
        <v>999</v>
      </c>
      <c r="C593" s="7">
        <v>5080</v>
      </c>
      <c r="D593" s="5" t="s">
        <v>1000</v>
      </c>
    </row>
    <row r="594" spans="1:4" ht="30" x14ac:dyDescent="0.25">
      <c r="A594" s="6" t="s">
        <v>877</v>
      </c>
      <c r="B594" s="3" t="s">
        <v>1001</v>
      </c>
      <c r="C594" s="7">
        <v>135</v>
      </c>
      <c r="D594" s="5" t="s">
        <v>1002</v>
      </c>
    </row>
    <row r="595" spans="1:4" ht="30" x14ac:dyDescent="0.25">
      <c r="A595" s="6" t="s">
        <v>877</v>
      </c>
      <c r="B595" s="3" t="s">
        <v>1003</v>
      </c>
      <c r="C595" s="7">
        <v>482.84</v>
      </c>
      <c r="D595" s="5" t="s">
        <v>1004</v>
      </c>
    </row>
    <row r="596" spans="1:4" x14ac:dyDescent="0.25">
      <c r="A596" s="6" t="s">
        <v>872</v>
      </c>
      <c r="B596" s="3" t="s">
        <v>1005</v>
      </c>
      <c r="C596" s="7">
        <v>2320</v>
      </c>
      <c r="D596" s="5" t="s">
        <v>1006</v>
      </c>
    </row>
    <row r="597" spans="1:4" ht="30" x14ac:dyDescent="0.25">
      <c r="A597" s="6" t="s">
        <v>877</v>
      </c>
      <c r="B597" s="3" t="s">
        <v>1007</v>
      </c>
      <c r="C597" s="7">
        <v>1837.5</v>
      </c>
      <c r="D597" s="5" t="s">
        <v>1008</v>
      </c>
    </row>
    <row r="598" spans="1:4" ht="30" x14ac:dyDescent="0.25">
      <c r="A598" s="6" t="s">
        <v>877</v>
      </c>
      <c r="B598" s="3" t="s">
        <v>1009</v>
      </c>
      <c r="C598" s="7">
        <v>1040</v>
      </c>
      <c r="D598" s="5" t="s">
        <v>1010</v>
      </c>
    </row>
    <row r="599" spans="1:4" ht="30" x14ac:dyDescent="0.25">
      <c r="A599" s="6" t="s">
        <v>877</v>
      </c>
      <c r="B599" s="3" t="s">
        <v>1011</v>
      </c>
      <c r="C599" s="7">
        <v>1848</v>
      </c>
      <c r="D599" s="5" t="s">
        <v>1012</v>
      </c>
    </row>
    <row r="600" spans="1:4" x14ac:dyDescent="0.25">
      <c r="A600" s="6" t="s">
        <v>872</v>
      </c>
      <c r="B600" s="3" t="s">
        <v>1013</v>
      </c>
      <c r="C600" s="7">
        <v>194.4</v>
      </c>
      <c r="D600" s="5" t="s">
        <v>1014</v>
      </c>
    </row>
    <row r="601" spans="1:4" ht="30" x14ac:dyDescent="0.25">
      <c r="A601" s="6" t="s">
        <v>877</v>
      </c>
      <c r="B601" s="3" t="s">
        <v>1015</v>
      </c>
      <c r="C601" s="7">
        <v>73.8</v>
      </c>
      <c r="D601" s="5" t="s">
        <v>1016</v>
      </c>
    </row>
    <row r="602" spans="1:4" ht="30" x14ac:dyDescent="0.25">
      <c r="A602" s="6" t="s">
        <v>877</v>
      </c>
      <c r="B602" s="3" t="s">
        <v>1017</v>
      </c>
      <c r="C602" s="7">
        <v>500</v>
      </c>
      <c r="D602" s="5" t="s">
        <v>1018</v>
      </c>
    </row>
    <row r="603" spans="1:4" ht="30" x14ac:dyDescent="0.25">
      <c r="A603" s="6" t="s">
        <v>877</v>
      </c>
      <c r="B603" s="3" t="s">
        <v>1019</v>
      </c>
      <c r="C603" s="7">
        <v>771</v>
      </c>
      <c r="D603" s="5" t="s">
        <v>1020</v>
      </c>
    </row>
    <row r="604" spans="1:4" ht="30" x14ac:dyDescent="0.25">
      <c r="A604" s="6" t="s">
        <v>877</v>
      </c>
      <c r="B604" s="3" t="s">
        <v>1021</v>
      </c>
      <c r="C604" s="7">
        <v>697.59</v>
      </c>
      <c r="D604" s="5" t="s">
        <v>1022</v>
      </c>
    </row>
    <row r="605" spans="1:4" ht="30" x14ac:dyDescent="0.25">
      <c r="A605" s="6" t="s">
        <v>877</v>
      </c>
      <c r="B605" s="3" t="s">
        <v>1023</v>
      </c>
      <c r="C605" s="7">
        <v>148</v>
      </c>
      <c r="D605" s="5" t="s">
        <v>1024</v>
      </c>
    </row>
    <row r="606" spans="1:4" x14ac:dyDescent="0.25">
      <c r="A606" s="6" t="s">
        <v>882</v>
      </c>
      <c r="B606" s="3" t="s">
        <v>1025</v>
      </c>
      <c r="C606" s="7">
        <v>479.9</v>
      </c>
      <c r="D606" s="5" t="s">
        <v>1026</v>
      </c>
    </row>
    <row r="607" spans="1:4" x14ac:dyDescent="0.25">
      <c r="A607" s="6" t="s">
        <v>882</v>
      </c>
      <c r="B607" s="3" t="s">
        <v>1027</v>
      </c>
      <c r="C607" s="7">
        <v>4215</v>
      </c>
      <c r="D607" s="5" t="s">
        <v>1028</v>
      </c>
    </row>
    <row r="608" spans="1:4" x14ac:dyDescent="0.25">
      <c r="A608" s="6" t="s">
        <v>882</v>
      </c>
      <c r="B608" s="3" t="s">
        <v>959</v>
      </c>
      <c r="C608" s="7">
        <v>4296</v>
      </c>
      <c r="D608" s="5" t="s">
        <v>1029</v>
      </c>
    </row>
    <row r="609" spans="1:4" x14ac:dyDescent="0.25">
      <c r="A609" s="6" t="s">
        <v>882</v>
      </c>
      <c r="B609" s="3" t="s">
        <v>1030</v>
      </c>
      <c r="C609" s="7">
        <v>9680</v>
      </c>
      <c r="D609" s="5" t="s">
        <v>1031</v>
      </c>
    </row>
    <row r="610" spans="1:4" x14ac:dyDescent="0.25">
      <c r="A610" s="6" t="s">
        <v>872</v>
      </c>
      <c r="B610" s="3" t="s">
        <v>1032</v>
      </c>
      <c r="C610" s="7">
        <v>299.5</v>
      </c>
      <c r="D610" s="5" t="s">
        <v>1033</v>
      </c>
    </row>
    <row r="611" spans="1:4" ht="30" x14ac:dyDescent="0.25">
      <c r="A611" s="6" t="s">
        <v>877</v>
      </c>
      <c r="B611" s="3" t="s">
        <v>1034</v>
      </c>
      <c r="C611" s="7">
        <v>176.87</v>
      </c>
      <c r="D611" s="5" t="s">
        <v>1035</v>
      </c>
    </row>
    <row r="612" spans="1:4" ht="30" x14ac:dyDescent="0.25">
      <c r="A612" s="6" t="s">
        <v>877</v>
      </c>
      <c r="B612" s="3" t="s">
        <v>1036</v>
      </c>
      <c r="C612" s="7">
        <v>400</v>
      </c>
      <c r="D612" s="5" t="s">
        <v>1037</v>
      </c>
    </row>
    <row r="613" spans="1:4" x14ac:dyDescent="0.25">
      <c r="A613" s="6" t="s">
        <v>882</v>
      </c>
      <c r="B613" s="3" t="s">
        <v>1038</v>
      </c>
      <c r="C613" s="7">
        <v>6971.8</v>
      </c>
      <c r="D613" s="5" t="s">
        <v>1039</v>
      </c>
    </row>
    <row r="614" spans="1:4" x14ac:dyDescent="0.25">
      <c r="A614" s="6" t="s">
        <v>882</v>
      </c>
      <c r="B614" s="3" t="s">
        <v>1040</v>
      </c>
      <c r="C614" s="7">
        <v>263</v>
      </c>
      <c r="D614" s="5" t="s">
        <v>1041</v>
      </c>
    </row>
    <row r="615" spans="1:4" ht="30" x14ac:dyDescent="0.25">
      <c r="A615" s="6" t="s">
        <v>877</v>
      </c>
      <c r="B615" s="3" t="s">
        <v>1042</v>
      </c>
      <c r="C615" s="7">
        <v>1118.96</v>
      </c>
      <c r="D615" s="5" t="s">
        <v>1043</v>
      </c>
    </row>
    <row r="616" spans="1:4" ht="30" x14ac:dyDescent="0.25">
      <c r="A616" s="6" t="s">
        <v>877</v>
      </c>
      <c r="B616" s="3" t="s">
        <v>1044</v>
      </c>
      <c r="C616" s="7">
        <v>415.8</v>
      </c>
      <c r="D616" s="5" t="s">
        <v>1045</v>
      </c>
    </row>
    <row r="617" spans="1:4" ht="30" x14ac:dyDescent="0.25">
      <c r="A617" s="6" t="s">
        <v>877</v>
      </c>
      <c r="B617" s="3" t="s">
        <v>1046</v>
      </c>
      <c r="C617" s="7">
        <v>318.93</v>
      </c>
      <c r="D617" s="5" t="s">
        <v>1047</v>
      </c>
    </row>
    <row r="618" spans="1:4" x14ac:dyDescent="0.25">
      <c r="A618" s="6" t="s">
        <v>882</v>
      </c>
      <c r="B618" s="3" t="s">
        <v>1048</v>
      </c>
      <c r="C618" s="7">
        <v>667</v>
      </c>
      <c r="D618" s="5" t="s">
        <v>1049</v>
      </c>
    </row>
    <row r="619" spans="1:4" ht="30" x14ac:dyDescent="0.25">
      <c r="A619" s="6" t="s">
        <v>877</v>
      </c>
      <c r="B619" s="3" t="s">
        <v>1050</v>
      </c>
      <c r="C619" s="7">
        <v>246.72</v>
      </c>
      <c r="D619" s="5" t="s">
        <v>1051</v>
      </c>
    </row>
    <row r="620" spans="1:4" ht="30" x14ac:dyDescent="0.25">
      <c r="A620" s="6" t="s">
        <v>877</v>
      </c>
      <c r="B620" s="3" t="s">
        <v>1052</v>
      </c>
      <c r="C620" s="7">
        <v>460</v>
      </c>
      <c r="D620" s="5" t="s">
        <v>1053</v>
      </c>
    </row>
    <row r="621" spans="1:4" ht="30" x14ac:dyDescent="0.25">
      <c r="A621" s="6" t="s">
        <v>877</v>
      </c>
      <c r="B621" s="3" t="s">
        <v>1054</v>
      </c>
      <c r="C621" s="7">
        <v>226.85</v>
      </c>
      <c r="D621" s="5" t="s">
        <v>1055</v>
      </c>
    </row>
    <row r="622" spans="1:4" ht="30" x14ac:dyDescent="0.25">
      <c r="A622" s="6" t="s">
        <v>877</v>
      </c>
      <c r="B622" s="3" t="s">
        <v>1056</v>
      </c>
      <c r="C622" s="7">
        <v>70</v>
      </c>
      <c r="D622" s="5" t="s">
        <v>1057</v>
      </c>
    </row>
    <row r="623" spans="1:4" x14ac:dyDescent="0.25">
      <c r="A623" s="6" t="s">
        <v>882</v>
      </c>
      <c r="B623" s="3" t="s">
        <v>959</v>
      </c>
      <c r="C623" s="7">
        <v>7217.14</v>
      </c>
      <c r="D623" s="5" t="s">
        <v>1058</v>
      </c>
    </row>
    <row r="624" spans="1:4" ht="30" x14ac:dyDescent="0.25">
      <c r="A624" s="6" t="s">
        <v>877</v>
      </c>
      <c r="B624" s="3" t="s">
        <v>1059</v>
      </c>
      <c r="C624" s="7">
        <v>688.6</v>
      </c>
      <c r="D624" s="5" t="s">
        <v>1060</v>
      </c>
    </row>
    <row r="625" spans="1:4" ht="30" x14ac:dyDescent="0.25">
      <c r="A625" s="6" t="s">
        <v>877</v>
      </c>
      <c r="B625" s="3" t="s">
        <v>1061</v>
      </c>
      <c r="C625" s="7">
        <v>999.61</v>
      </c>
      <c r="D625" s="5" t="s">
        <v>1062</v>
      </c>
    </row>
    <row r="626" spans="1:4" ht="30" x14ac:dyDescent="0.25">
      <c r="A626" s="6" t="s">
        <v>877</v>
      </c>
      <c r="B626" s="3" t="s">
        <v>1063</v>
      </c>
      <c r="C626" s="7">
        <v>70</v>
      </c>
      <c r="D626" s="5" t="s">
        <v>1064</v>
      </c>
    </row>
    <row r="627" spans="1:4" x14ac:dyDescent="0.25">
      <c r="A627" s="6" t="s">
        <v>1065</v>
      </c>
      <c r="B627" s="3" t="s">
        <v>1066</v>
      </c>
      <c r="C627" s="7">
        <v>6190</v>
      </c>
      <c r="D627" s="5" t="s">
        <v>1067</v>
      </c>
    </row>
    <row r="628" spans="1:4" x14ac:dyDescent="0.25">
      <c r="A628" s="6" t="s">
        <v>1065</v>
      </c>
      <c r="B628" s="3" t="s">
        <v>1068</v>
      </c>
      <c r="C628" s="7">
        <v>2565</v>
      </c>
      <c r="D628" s="5" t="s">
        <v>1069</v>
      </c>
    </row>
    <row r="629" spans="1:4" x14ac:dyDescent="0.25">
      <c r="A629" s="6" t="s">
        <v>882</v>
      </c>
      <c r="B629" s="3" t="s">
        <v>1070</v>
      </c>
      <c r="C629" s="7">
        <v>1188.8</v>
      </c>
      <c r="D629" s="5" t="s">
        <v>1071</v>
      </c>
    </row>
    <row r="630" spans="1:4" ht="30" x14ac:dyDescent="0.25">
      <c r="A630" s="6" t="s">
        <v>877</v>
      </c>
      <c r="B630" s="3" t="s">
        <v>1072</v>
      </c>
      <c r="C630" s="7">
        <v>708.5</v>
      </c>
      <c r="D630" s="5" t="s">
        <v>1073</v>
      </c>
    </row>
    <row r="631" spans="1:4" ht="30" x14ac:dyDescent="0.25">
      <c r="A631" s="6" t="s">
        <v>877</v>
      </c>
      <c r="B631" s="3" t="s">
        <v>1074</v>
      </c>
      <c r="C631" s="7">
        <v>1997.5</v>
      </c>
      <c r="D631" s="5" t="s">
        <v>1075</v>
      </c>
    </row>
    <row r="632" spans="1:4" ht="30" x14ac:dyDescent="0.25">
      <c r="A632" s="6" t="s">
        <v>877</v>
      </c>
      <c r="B632" s="3" t="s">
        <v>1076</v>
      </c>
      <c r="C632" s="7">
        <v>266.45</v>
      </c>
      <c r="D632" s="5" t="s">
        <v>1077</v>
      </c>
    </row>
    <row r="633" spans="1:4" x14ac:dyDescent="0.25">
      <c r="A633" s="6" t="s">
        <v>882</v>
      </c>
      <c r="B633" s="3" t="s">
        <v>1078</v>
      </c>
      <c r="C633" s="7">
        <v>1458</v>
      </c>
      <c r="D633" s="5" t="s">
        <v>1079</v>
      </c>
    </row>
    <row r="634" spans="1:4" ht="30" x14ac:dyDescent="0.25">
      <c r="A634" s="6" t="s">
        <v>877</v>
      </c>
      <c r="B634" s="3" t="s">
        <v>1080</v>
      </c>
      <c r="C634" s="7">
        <v>367.8</v>
      </c>
      <c r="D634" s="5" t="s">
        <v>1081</v>
      </c>
    </row>
    <row r="635" spans="1:4" ht="30" x14ac:dyDescent="0.25">
      <c r="A635" s="6" t="s">
        <v>877</v>
      </c>
      <c r="B635" s="3" t="s">
        <v>1082</v>
      </c>
      <c r="C635" s="7">
        <v>161.69999999999999</v>
      </c>
      <c r="D635" s="5" t="s">
        <v>1083</v>
      </c>
    </row>
    <row r="636" spans="1:4" ht="30" x14ac:dyDescent="0.25">
      <c r="A636" s="6" t="s">
        <v>877</v>
      </c>
      <c r="B636" s="3" t="s">
        <v>1084</v>
      </c>
      <c r="C636" s="7">
        <v>390</v>
      </c>
      <c r="D636" s="5" t="s">
        <v>1085</v>
      </c>
    </row>
    <row r="637" spans="1:4" x14ac:dyDescent="0.25">
      <c r="A637" s="6" t="s">
        <v>882</v>
      </c>
      <c r="B637" s="3" t="s">
        <v>1086</v>
      </c>
      <c r="C637" s="7">
        <v>1218</v>
      </c>
      <c r="D637" s="5" t="s">
        <v>1087</v>
      </c>
    </row>
    <row r="638" spans="1:4" ht="30" x14ac:dyDescent="0.25">
      <c r="A638" s="6" t="s">
        <v>877</v>
      </c>
      <c r="B638" s="3" t="s">
        <v>1088</v>
      </c>
      <c r="C638" s="7">
        <v>147.55000000000001</v>
      </c>
      <c r="D638" s="5" t="s">
        <v>1089</v>
      </c>
    </row>
    <row r="639" spans="1:4" x14ac:dyDescent="0.25">
      <c r="A639" s="6" t="s">
        <v>872</v>
      </c>
      <c r="B639" s="3" t="s">
        <v>1090</v>
      </c>
      <c r="C639" s="7">
        <v>2500</v>
      </c>
      <c r="D639" s="5" t="s">
        <v>1091</v>
      </c>
    </row>
    <row r="640" spans="1:4" ht="30" x14ac:dyDescent="0.25">
      <c r="A640" s="6" t="s">
        <v>877</v>
      </c>
      <c r="B640" s="3" t="s">
        <v>1092</v>
      </c>
      <c r="C640" s="7">
        <v>24.3</v>
      </c>
      <c r="D640" s="5" t="s">
        <v>1093</v>
      </c>
    </row>
    <row r="641" spans="1:4" ht="30" x14ac:dyDescent="0.25">
      <c r="A641" s="6" t="s">
        <v>877</v>
      </c>
      <c r="B641" s="3" t="s">
        <v>1094</v>
      </c>
      <c r="C641" s="7">
        <v>192</v>
      </c>
      <c r="D641" s="5" t="s">
        <v>1095</v>
      </c>
    </row>
    <row r="642" spans="1:4" ht="30" x14ac:dyDescent="0.25">
      <c r="A642" s="6" t="s">
        <v>877</v>
      </c>
      <c r="B642" s="3" t="s">
        <v>978</v>
      </c>
      <c r="C642" s="7">
        <v>1487.22</v>
      </c>
      <c r="D642" s="5" t="s">
        <v>1096</v>
      </c>
    </row>
    <row r="643" spans="1:4" x14ac:dyDescent="0.25">
      <c r="A643" s="6" t="s">
        <v>882</v>
      </c>
      <c r="B643" s="3" t="s">
        <v>1097</v>
      </c>
      <c r="C643" s="7">
        <v>574</v>
      </c>
      <c r="D643" s="5" t="s">
        <v>1098</v>
      </c>
    </row>
    <row r="644" spans="1:4" x14ac:dyDescent="0.25">
      <c r="A644" s="6" t="s">
        <v>882</v>
      </c>
      <c r="B644" s="3" t="s">
        <v>1099</v>
      </c>
      <c r="C644" s="7">
        <v>77.66</v>
      </c>
      <c r="D644" s="5" t="s">
        <v>1100</v>
      </c>
    </row>
    <row r="645" spans="1:4" x14ac:dyDescent="0.25">
      <c r="A645" s="6" t="s">
        <v>882</v>
      </c>
      <c r="B645" s="3" t="s">
        <v>1101</v>
      </c>
      <c r="C645" s="7">
        <v>177.26</v>
      </c>
      <c r="D645" s="5" t="s">
        <v>1102</v>
      </c>
    </row>
    <row r="646" spans="1:4" x14ac:dyDescent="0.25">
      <c r="A646" s="6" t="s">
        <v>882</v>
      </c>
      <c r="B646" s="3" t="s">
        <v>1103</v>
      </c>
      <c r="C646" s="7">
        <v>2301</v>
      </c>
      <c r="D646" s="5" t="s">
        <v>1104</v>
      </c>
    </row>
    <row r="647" spans="1:4" x14ac:dyDescent="0.25">
      <c r="A647" s="6" t="s">
        <v>882</v>
      </c>
      <c r="B647" s="3" t="s">
        <v>1105</v>
      </c>
      <c r="C647" s="7">
        <v>1637</v>
      </c>
      <c r="D647" s="5" t="s">
        <v>1106</v>
      </c>
    </row>
    <row r="648" spans="1:4" ht="30" x14ac:dyDescent="0.25">
      <c r="A648" s="6" t="s">
        <v>877</v>
      </c>
      <c r="B648" s="3" t="s">
        <v>1107</v>
      </c>
      <c r="C648" s="7">
        <v>1400</v>
      </c>
      <c r="D648" s="5" t="s">
        <v>1108</v>
      </c>
    </row>
    <row r="649" spans="1:4" ht="30" x14ac:dyDescent="0.25">
      <c r="A649" s="6" t="s">
        <v>877</v>
      </c>
      <c r="B649" s="3" t="s">
        <v>1109</v>
      </c>
      <c r="C649" s="7">
        <v>2880</v>
      </c>
      <c r="D649" s="5" t="s">
        <v>1110</v>
      </c>
    </row>
    <row r="650" spans="1:4" ht="30" x14ac:dyDescent="0.25">
      <c r="A650" s="6" t="s">
        <v>877</v>
      </c>
      <c r="B650" s="3" t="s">
        <v>1111</v>
      </c>
      <c r="C650" s="7">
        <v>132.13</v>
      </c>
      <c r="D650" s="5" t="s">
        <v>1112</v>
      </c>
    </row>
    <row r="651" spans="1:4" x14ac:dyDescent="0.25">
      <c r="A651" s="6" t="s">
        <v>882</v>
      </c>
      <c r="B651" s="3" t="s">
        <v>1113</v>
      </c>
      <c r="C651" s="7">
        <v>930.9</v>
      </c>
      <c r="D651" s="5" t="s">
        <v>1114</v>
      </c>
    </row>
    <row r="652" spans="1:4" ht="30" x14ac:dyDescent="0.25">
      <c r="A652" s="6" t="s">
        <v>877</v>
      </c>
      <c r="B652" s="3" t="s">
        <v>1115</v>
      </c>
      <c r="C652" s="7">
        <v>108</v>
      </c>
      <c r="D652" s="5" t="s">
        <v>1116</v>
      </c>
    </row>
    <row r="653" spans="1:4" ht="30" x14ac:dyDescent="0.25">
      <c r="A653" s="6" t="s">
        <v>877</v>
      </c>
      <c r="B653" s="3" t="s">
        <v>1117</v>
      </c>
      <c r="C653" s="7">
        <v>511.76</v>
      </c>
      <c r="D653" s="5" t="s">
        <v>1118</v>
      </c>
    </row>
    <row r="654" spans="1:4" x14ac:dyDescent="0.25">
      <c r="A654" s="6" t="s">
        <v>882</v>
      </c>
      <c r="B654" s="3" t="s">
        <v>1038</v>
      </c>
      <c r="C654" s="7">
        <v>3756</v>
      </c>
      <c r="D654" s="5" t="s">
        <v>1119</v>
      </c>
    </row>
    <row r="655" spans="1:4" x14ac:dyDescent="0.25">
      <c r="A655" s="6" t="s">
        <v>882</v>
      </c>
      <c r="B655" s="3" t="s">
        <v>1120</v>
      </c>
      <c r="C655" s="7">
        <v>3673.6</v>
      </c>
      <c r="D655" s="5" t="s">
        <v>1121</v>
      </c>
    </row>
    <row r="656" spans="1:4" x14ac:dyDescent="0.25">
      <c r="A656" s="6"/>
      <c r="B656" s="3" t="s">
        <v>2175</v>
      </c>
      <c r="C656" s="7"/>
      <c r="D656" s="5"/>
    </row>
    <row r="657" spans="1:4" x14ac:dyDescent="0.25">
      <c r="A657" s="6"/>
      <c r="B657" s="1" t="s">
        <v>2244</v>
      </c>
      <c r="C657" s="7"/>
      <c r="D657" s="5"/>
    </row>
    <row r="658" spans="1:4" ht="45" x14ac:dyDescent="0.25">
      <c r="A658" s="6" t="s">
        <v>1122</v>
      </c>
      <c r="B658" s="3" t="s">
        <v>1123</v>
      </c>
      <c r="C658" s="7">
        <v>1345.66</v>
      </c>
      <c r="D658" s="5" t="s">
        <v>1124</v>
      </c>
    </row>
    <row r="659" spans="1:4" ht="45" x14ac:dyDescent="0.25">
      <c r="A659" s="6" t="s">
        <v>1122</v>
      </c>
      <c r="B659" s="3" t="s">
        <v>1125</v>
      </c>
      <c r="C659" s="7">
        <v>1438.5</v>
      </c>
      <c r="D659" s="5" t="s">
        <v>1126</v>
      </c>
    </row>
    <row r="660" spans="1:4" ht="45" x14ac:dyDescent="0.25">
      <c r="A660" s="6" t="s">
        <v>1122</v>
      </c>
      <c r="B660" s="3" t="s">
        <v>1127</v>
      </c>
      <c r="C660" s="7">
        <v>1297.6199999999999</v>
      </c>
      <c r="D660" s="5" t="s">
        <v>1128</v>
      </c>
    </row>
    <row r="661" spans="1:4" ht="45" x14ac:dyDescent="0.25">
      <c r="A661" s="6" t="s">
        <v>1122</v>
      </c>
      <c r="B661" s="3" t="s">
        <v>1129</v>
      </c>
      <c r="C661" s="7">
        <v>708.75</v>
      </c>
      <c r="D661" s="5" t="s">
        <v>1130</v>
      </c>
    </row>
    <row r="662" spans="1:4" ht="45" x14ac:dyDescent="0.25">
      <c r="A662" s="6" t="s">
        <v>1122</v>
      </c>
      <c r="B662" s="3" t="s">
        <v>1131</v>
      </c>
      <c r="C662" s="7">
        <v>708.75</v>
      </c>
      <c r="D662" s="5" t="s">
        <v>1132</v>
      </c>
    </row>
    <row r="663" spans="1:4" ht="60" x14ac:dyDescent="0.25">
      <c r="A663" s="6" t="s">
        <v>1133</v>
      </c>
      <c r="B663" s="3" t="s">
        <v>1134</v>
      </c>
      <c r="C663" s="7">
        <v>957.7</v>
      </c>
      <c r="D663" s="5" t="s">
        <v>1135</v>
      </c>
    </row>
    <row r="664" spans="1:4" ht="60" x14ac:dyDescent="0.25">
      <c r="A664" s="6" t="s">
        <v>1133</v>
      </c>
      <c r="B664" s="3" t="s">
        <v>1136</v>
      </c>
      <c r="C664" s="7">
        <v>1000.4</v>
      </c>
      <c r="D664" s="5" t="s">
        <v>1137</v>
      </c>
    </row>
    <row r="665" spans="1:4" ht="45" x14ac:dyDescent="0.25">
      <c r="A665" s="6" t="s">
        <v>1138</v>
      </c>
      <c r="B665" s="3" t="s">
        <v>1139</v>
      </c>
      <c r="C665" s="7">
        <v>196.42</v>
      </c>
      <c r="D665" s="5" t="s">
        <v>1140</v>
      </c>
    </row>
    <row r="666" spans="1:4" ht="75" x14ac:dyDescent="0.25">
      <c r="A666" s="6" t="s">
        <v>1141</v>
      </c>
      <c r="B666" s="3" t="s">
        <v>1142</v>
      </c>
      <c r="C666" s="7">
        <v>204.5</v>
      </c>
      <c r="D666" s="5" t="s">
        <v>1143</v>
      </c>
    </row>
    <row r="667" spans="1:4" ht="45" x14ac:dyDescent="0.25">
      <c r="A667" s="6" t="s">
        <v>1138</v>
      </c>
      <c r="B667" s="3" t="s">
        <v>1144</v>
      </c>
      <c r="C667" s="7">
        <v>5984.1</v>
      </c>
      <c r="D667" s="5" t="s">
        <v>1145</v>
      </c>
    </row>
    <row r="668" spans="1:4" ht="45" x14ac:dyDescent="0.25">
      <c r="A668" s="6" t="s">
        <v>1138</v>
      </c>
      <c r="B668" s="3" t="s">
        <v>1146</v>
      </c>
      <c r="C668" s="7">
        <v>11065.4</v>
      </c>
      <c r="D668" s="5" t="s">
        <v>1147</v>
      </c>
    </row>
    <row r="669" spans="1:4" ht="45" x14ac:dyDescent="0.25">
      <c r="A669" s="6" t="s">
        <v>1122</v>
      </c>
      <c r="B669" s="3" t="s">
        <v>1148</v>
      </c>
      <c r="C669" s="7">
        <v>4746.25</v>
      </c>
      <c r="D669" s="5" t="s">
        <v>1149</v>
      </c>
    </row>
    <row r="670" spans="1:4" ht="45" x14ac:dyDescent="0.25">
      <c r="A670" s="6" t="s">
        <v>1122</v>
      </c>
      <c r="B670" s="3" t="s">
        <v>1150</v>
      </c>
      <c r="C670" s="7">
        <v>2030</v>
      </c>
      <c r="D670" s="5" t="s">
        <v>1151</v>
      </c>
    </row>
    <row r="671" spans="1:4" ht="45" x14ac:dyDescent="0.25">
      <c r="A671" s="6" t="s">
        <v>1122</v>
      </c>
      <c r="B671" s="3" t="s">
        <v>1152</v>
      </c>
      <c r="C671" s="7">
        <v>1788.52</v>
      </c>
      <c r="D671" s="5" t="s">
        <v>1153</v>
      </c>
    </row>
    <row r="672" spans="1:4" ht="45" x14ac:dyDescent="0.25">
      <c r="A672" s="6" t="s">
        <v>1122</v>
      </c>
      <c r="B672" s="3" t="s">
        <v>1154</v>
      </c>
      <c r="C672" s="7">
        <v>1792</v>
      </c>
      <c r="D672" s="5" t="s">
        <v>1155</v>
      </c>
    </row>
    <row r="673" spans="1:4" ht="45" x14ac:dyDescent="0.25">
      <c r="A673" s="6" t="s">
        <v>1122</v>
      </c>
      <c r="B673" s="3" t="s">
        <v>1156</v>
      </c>
      <c r="C673" s="7">
        <v>1248.06</v>
      </c>
      <c r="D673" s="5" t="s">
        <v>1157</v>
      </c>
    </row>
    <row r="674" spans="1:4" ht="60" x14ac:dyDescent="0.25">
      <c r="A674" s="6" t="s">
        <v>1133</v>
      </c>
      <c r="B674" s="3" t="s">
        <v>1158</v>
      </c>
      <c r="C674" s="7">
        <v>1754.85</v>
      </c>
      <c r="D674" s="5" t="s">
        <v>1159</v>
      </c>
    </row>
    <row r="675" spans="1:4" ht="60" x14ac:dyDescent="0.25">
      <c r="A675" s="6" t="s">
        <v>1133</v>
      </c>
      <c r="B675" s="3" t="s">
        <v>1160</v>
      </c>
      <c r="C675" s="7">
        <v>793</v>
      </c>
      <c r="D675" s="5" t="s">
        <v>1161</v>
      </c>
    </row>
    <row r="676" spans="1:4" ht="45" x14ac:dyDescent="0.25">
      <c r="A676" s="6" t="s">
        <v>1122</v>
      </c>
      <c r="B676" s="3" t="s">
        <v>1162</v>
      </c>
      <c r="C676" s="7">
        <v>4500</v>
      </c>
      <c r="D676" s="5" t="s">
        <v>1163</v>
      </c>
    </row>
    <row r="677" spans="1:4" ht="45" x14ac:dyDescent="0.25">
      <c r="A677" s="6" t="s">
        <v>1122</v>
      </c>
      <c r="B677" s="3" t="s">
        <v>1164</v>
      </c>
      <c r="C677" s="7">
        <v>6000</v>
      </c>
      <c r="D677" s="5" t="s">
        <v>1165</v>
      </c>
    </row>
    <row r="678" spans="1:4" ht="45" x14ac:dyDescent="0.25">
      <c r="A678" s="6" t="s">
        <v>1122</v>
      </c>
      <c r="B678" s="3" t="s">
        <v>1166</v>
      </c>
      <c r="C678" s="7">
        <v>2000</v>
      </c>
      <c r="D678" s="5" t="s">
        <v>1167</v>
      </c>
    </row>
    <row r="679" spans="1:4" ht="45" x14ac:dyDescent="0.25">
      <c r="A679" s="6" t="s">
        <v>1138</v>
      </c>
      <c r="B679" s="3" t="s">
        <v>1168</v>
      </c>
      <c r="C679" s="7">
        <v>10000</v>
      </c>
      <c r="D679" s="5" t="s">
        <v>1169</v>
      </c>
    </row>
    <row r="680" spans="1:4" ht="60" x14ac:dyDescent="0.25">
      <c r="A680" s="6" t="s">
        <v>1133</v>
      </c>
      <c r="B680" s="3" t="s">
        <v>1170</v>
      </c>
      <c r="C680" s="7">
        <v>85</v>
      </c>
      <c r="D680" s="5" t="s">
        <v>1171</v>
      </c>
    </row>
    <row r="681" spans="1:4" ht="60" x14ac:dyDescent="0.25">
      <c r="A681" s="6" t="s">
        <v>1133</v>
      </c>
      <c r="B681" s="3" t="s">
        <v>1172</v>
      </c>
      <c r="C681" s="7">
        <v>120</v>
      </c>
      <c r="D681" s="5" t="s">
        <v>1173</v>
      </c>
    </row>
    <row r="682" spans="1:4" ht="45" x14ac:dyDescent="0.25">
      <c r="A682" s="6" t="s">
        <v>1122</v>
      </c>
      <c r="B682" s="3" t="s">
        <v>1174</v>
      </c>
      <c r="C682" s="7">
        <v>120.78</v>
      </c>
      <c r="D682" s="5" t="s">
        <v>1175</v>
      </c>
    </row>
    <row r="683" spans="1:4" ht="60" x14ac:dyDescent="0.25">
      <c r="A683" s="6" t="s">
        <v>1133</v>
      </c>
      <c r="B683" s="3" t="s">
        <v>1176</v>
      </c>
      <c r="C683" s="7">
        <v>591.85</v>
      </c>
      <c r="D683" s="5" t="s">
        <v>1177</v>
      </c>
    </row>
    <row r="684" spans="1:4" ht="60" x14ac:dyDescent="0.25">
      <c r="A684" s="6" t="s">
        <v>1133</v>
      </c>
      <c r="B684" s="3" t="s">
        <v>1178</v>
      </c>
      <c r="C684" s="7">
        <v>714.14</v>
      </c>
      <c r="D684" s="5" t="s">
        <v>1179</v>
      </c>
    </row>
    <row r="685" spans="1:4" ht="45" x14ac:dyDescent="0.25">
      <c r="A685" s="6" t="s">
        <v>1122</v>
      </c>
      <c r="B685" s="3" t="s">
        <v>1180</v>
      </c>
      <c r="C685" s="7">
        <v>1488.54</v>
      </c>
      <c r="D685" s="5" t="s">
        <v>1181</v>
      </c>
    </row>
    <row r="686" spans="1:4" ht="45" x14ac:dyDescent="0.25">
      <c r="A686" s="6" t="s">
        <v>1122</v>
      </c>
      <c r="B686" s="3" t="s">
        <v>1182</v>
      </c>
      <c r="C686" s="7">
        <v>1596</v>
      </c>
      <c r="D686" s="5" t="s">
        <v>1183</v>
      </c>
    </row>
    <row r="687" spans="1:4" ht="60" x14ac:dyDescent="0.25">
      <c r="A687" s="6" t="s">
        <v>1133</v>
      </c>
      <c r="B687" s="3" t="s">
        <v>1184</v>
      </c>
      <c r="C687" s="7">
        <v>220</v>
      </c>
      <c r="D687" s="5" t="s">
        <v>1185</v>
      </c>
    </row>
    <row r="688" spans="1:4" ht="60" x14ac:dyDescent="0.25">
      <c r="A688" s="6" t="s">
        <v>1133</v>
      </c>
      <c r="B688" s="3" t="s">
        <v>1186</v>
      </c>
      <c r="C688" s="7">
        <v>459.3</v>
      </c>
      <c r="D688" s="5" t="s">
        <v>1187</v>
      </c>
    </row>
    <row r="689" spans="1:4" ht="60" x14ac:dyDescent="0.25">
      <c r="A689" s="6" t="s">
        <v>1133</v>
      </c>
      <c r="B689" s="3" t="s">
        <v>1188</v>
      </c>
      <c r="C689" s="7">
        <v>1190</v>
      </c>
      <c r="D689" s="5" t="s">
        <v>1189</v>
      </c>
    </row>
    <row r="690" spans="1:4" ht="45" x14ac:dyDescent="0.25">
      <c r="A690" s="6" t="s">
        <v>1138</v>
      </c>
      <c r="B690" s="3" t="s">
        <v>1190</v>
      </c>
      <c r="C690" s="7">
        <v>853.51199999999994</v>
      </c>
      <c r="D690" s="5" t="s">
        <v>1191</v>
      </c>
    </row>
    <row r="691" spans="1:4" ht="60" x14ac:dyDescent="0.25">
      <c r="A691" s="6" t="s">
        <v>1133</v>
      </c>
      <c r="B691" s="3" t="s">
        <v>1192</v>
      </c>
      <c r="C691" s="7">
        <v>1179.8399999999999</v>
      </c>
      <c r="D691" s="5" t="s">
        <v>1193</v>
      </c>
    </row>
    <row r="692" spans="1:4" ht="60" x14ac:dyDescent="0.25">
      <c r="A692" s="6" t="s">
        <v>1133</v>
      </c>
      <c r="B692" s="3" t="s">
        <v>1194</v>
      </c>
      <c r="C692" s="7">
        <v>2279.2040000000002</v>
      </c>
      <c r="D692" s="5" t="s">
        <v>1195</v>
      </c>
    </row>
    <row r="693" spans="1:4" ht="60" x14ac:dyDescent="0.25">
      <c r="A693" s="6" t="s">
        <v>1133</v>
      </c>
      <c r="B693" s="3" t="s">
        <v>1196</v>
      </c>
      <c r="C693" s="7">
        <v>774.7</v>
      </c>
      <c r="D693" s="5" t="s">
        <v>1197</v>
      </c>
    </row>
    <row r="694" spans="1:4" ht="60" x14ac:dyDescent="0.25">
      <c r="A694" s="6" t="s">
        <v>1133</v>
      </c>
      <c r="B694" s="3" t="s">
        <v>1198</v>
      </c>
      <c r="C694" s="7">
        <v>2816.63</v>
      </c>
      <c r="D694" s="5" t="s">
        <v>1199</v>
      </c>
    </row>
    <row r="695" spans="1:4" ht="60" x14ac:dyDescent="0.25">
      <c r="A695" s="6" t="s">
        <v>1133</v>
      </c>
      <c r="B695" s="3" t="s">
        <v>1200</v>
      </c>
      <c r="C695" s="7">
        <v>554.15</v>
      </c>
      <c r="D695" s="5" t="s">
        <v>1201</v>
      </c>
    </row>
    <row r="696" spans="1:4" ht="60" x14ac:dyDescent="0.25">
      <c r="A696" s="6" t="s">
        <v>1133</v>
      </c>
      <c r="B696" s="3" t="s">
        <v>1202</v>
      </c>
      <c r="C696" s="7">
        <v>537.69000000000005</v>
      </c>
      <c r="D696" s="5" t="s">
        <v>1203</v>
      </c>
    </row>
    <row r="697" spans="1:4" ht="60" x14ac:dyDescent="0.25">
      <c r="A697" s="6" t="s">
        <v>1133</v>
      </c>
      <c r="B697" s="3" t="s">
        <v>1204</v>
      </c>
      <c r="C697" s="7">
        <v>659.35</v>
      </c>
      <c r="D697" s="5" t="s">
        <v>1205</v>
      </c>
    </row>
    <row r="698" spans="1:4" ht="60" x14ac:dyDescent="0.25">
      <c r="A698" s="6" t="s">
        <v>1133</v>
      </c>
      <c r="B698" s="3" t="s">
        <v>1206</v>
      </c>
      <c r="C698" s="7">
        <v>644</v>
      </c>
      <c r="D698" s="5" t="s">
        <v>1207</v>
      </c>
    </row>
    <row r="699" spans="1:4" ht="60" x14ac:dyDescent="0.25">
      <c r="A699" s="6" t="s">
        <v>1133</v>
      </c>
      <c r="B699" s="3" t="s">
        <v>1208</v>
      </c>
      <c r="C699" s="7">
        <v>564.38</v>
      </c>
      <c r="D699" s="5" t="s">
        <v>1209</v>
      </c>
    </row>
    <row r="700" spans="1:4" ht="60" x14ac:dyDescent="0.25">
      <c r="A700" s="6" t="s">
        <v>1133</v>
      </c>
      <c r="B700" s="3" t="s">
        <v>1210</v>
      </c>
      <c r="C700" s="7">
        <v>406.9</v>
      </c>
      <c r="D700" s="5" t="s">
        <v>1211</v>
      </c>
    </row>
    <row r="701" spans="1:4" ht="60" x14ac:dyDescent="0.25">
      <c r="A701" s="6" t="s">
        <v>1133</v>
      </c>
      <c r="B701" s="3" t="s">
        <v>1212</v>
      </c>
      <c r="C701" s="7">
        <v>120.78</v>
      </c>
      <c r="D701" s="5" t="s">
        <v>1213</v>
      </c>
    </row>
    <row r="702" spans="1:4" ht="60" x14ac:dyDescent="0.25">
      <c r="A702" s="6" t="s">
        <v>1133</v>
      </c>
      <c r="B702" s="3" t="s">
        <v>1214</v>
      </c>
      <c r="C702" s="7">
        <v>165.92</v>
      </c>
      <c r="D702" s="5" t="s">
        <v>1215</v>
      </c>
    </row>
    <row r="703" spans="1:4" ht="60" x14ac:dyDescent="0.25">
      <c r="A703" s="6" t="s">
        <v>1133</v>
      </c>
      <c r="B703" s="3" t="s">
        <v>1216</v>
      </c>
      <c r="C703" s="7">
        <v>1196</v>
      </c>
      <c r="D703" s="5" t="s">
        <v>1217</v>
      </c>
    </row>
    <row r="704" spans="1:4" ht="60" x14ac:dyDescent="0.25">
      <c r="A704" s="6" t="s">
        <v>1133</v>
      </c>
      <c r="B704" s="3" t="s">
        <v>1218</v>
      </c>
      <c r="C704" s="7">
        <v>28000</v>
      </c>
      <c r="D704" s="5" t="s">
        <v>1219</v>
      </c>
    </row>
    <row r="705" spans="1:4" ht="60" x14ac:dyDescent="0.25">
      <c r="A705" s="6" t="s">
        <v>1133</v>
      </c>
      <c r="B705" s="3" t="s">
        <v>1220</v>
      </c>
      <c r="C705" s="7">
        <v>87</v>
      </c>
      <c r="D705" s="5" t="s">
        <v>1221</v>
      </c>
    </row>
    <row r="706" spans="1:4" x14ac:dyDescent="0.25">
      <c r="A706" s="6"/>
      <c r="B706" s="11" t="s">
        <v>2245</v>
      </c>
      <c r="C706" s="7"/>
      <c r="D706" s="5"/>
    </row>
    <row r="707" spans="1:4" ht="30" x14ac:dyDescent="0.25">
      <c r="A707" s="6" t="s">
        <v>1222</v>
      </c>
      <c r="B707" s="3" t="s">
        <v>1223</v>
      </c>
      <c r="C707" s="12">
        <v>121.55</v>
      </c>
      <c r="D707" s="29" t="s">
        <v>2181</v>
      </c>
    </row>
    <row r="708" spans="1:4" ht="30" x14ac:dyDescent="0.25">
      <c r="A708" s="6" t="s">
        <v>1222</v>
      </c>
      <c r="B708" s="3" t="s">
        <v>1224</v>
      </c>
      <c r="C708" s="12">
        <v>6000</v>
      </c>
      <c r="D708" s="29" t="s">
        <v>2182</v>
      </c>
    </row>
    <row r="709" spans="1:4" ht="30" x14ac:dyDescent="0.25">
      <c r="A709" s="6" t="s">
        <v>1225</v>
      </c>
      <c r="B709" s="3" t="s">
        <v>1226</v>
      </c>
      <c r="C709" s="12">
        <v>1428</v>
      </c>
      <c r="D709" s="29" t="s">
        <v>2183</v>
      </c>
    </row>
    <row r="710" spans="1:4" ht="30" x14ac:dyDescent="0.25">
      <c r="A710" s="6" t="s">
        <v>1222</v>
      </c>
      <c r="B710" s="3" t="s">
        <v>1227</v>
      </c>
      <c r="C710" s="12">
        <v>158.29</v>
      </c>
      <c r="D710" s="29" t="s">
        <v>2184</v>
      </c>
    </row>
    <row r="711" spans="1:4" x14ac:dyDescent="0.25">
      <c r="A711" s="6" t="s">
        <v>1228</v>
      </c>
      <c r="B711" s="3" t="s">
        <v>1229</v>
      </c>
      <c r="C711" s="12">
        <v>8000</v>
      </c>
      <c r="D711" s="29" t="s">
        <v>2185</v>
      </c>
    </row>
    <row r="712" spans="1:4" x14ac:dyDescent="0.25">
      <c r="A712" s="6" t="s">
        <v>1230</v>
      </c>
      <c r="B712" s="3" t="s">
        <v>1231</v>
      </c>
      <c r="C712" s="12">
        <v>1822.74</v>
      </c>
      <c r="D712" s="29" t="s">
        <v>2186</v>
      </c>
    </row>
    <row r="713" spans="1:4" x14ac:dyDescent="0.25">
      <c r="A713" s="6" t="s">
        <v>1228</v>
      </c>
      <c r="B713" s="3" t="s">
        <v>1232</v>
      </c>
      <c r="C713" s="12">
        <v>9500</v>
      </c>
      <c r="D713" s="29" t="s">
        <v>2187</v>
      </c>
    </row>
    <row r="714" spans="1:4" x14ac:dyDescent="0.25">
      <c r="A714" s="6" t="s">
        <v>1228</v>
      </c>
      <c r="B714" s="3" t="s">
        <v>1233</v>
      </c>
      <c r="C714" s="12">
        <v>463.6</v>
      </c>
      <c r="D714" s="29" t="s">
        <v>2188</v>
      </c>
    </row>
    <row r="715" spans="1:4" x14ac:dyDescent="0.25">
      <c r="A715" s="6" t="s">
        <v>1228</v>
      </c>
      <c r="B715" s="3" t="s">
        <v>1234</v>
      </c>
      <c r="C715" s="12">
        <v>4500</v>
      </c>
      <c r="D715" s="29" t="s">
        <v>2189</v>
      </c>
    </row>
    <row r="716" spans="1:4" x14ac:dyDescent="0.25">
      <c r="A716" s="6" t="s">
        <v>1235</v>
      </c>
      <c r="B716" s="3" t="s">
        <v>1236</v>
      </c>
      <c r="C716" s="12">
        <v>6000</v>
      </c>
      <c r="D716" s="29" t="s">
        <v>2190</v>
      </c>
    </row>
    <row r="717" spans="1:4" ht="30" x14ac:dyDescent="0.25">
      <c r="A717" s="6" t="s">
        <v>1225</v>
      </c>
      <c r="B717" s="3" t="s">
        <v>1237</v>
      </c>
      <c r="C717" s="12" t="s">
        <v>1238</v>
      </c>
      <c r="D717" s="29" t="s">
        <v>2191</v>
      </c>
    </row>
    <row r="718" spans="1:4" ht="30" x14ac:dyDescent="0.25">
      <c r="A718" s="6" t="s">
        <v>1222</v>
      </c>
      <c r="B718" s="3" t="s">
        <v>1239</v>
      </c>
      <c r="C718" s="12">
        <v>20623.03</v>
      </c>
      <c r="D718" s="29" t="s">
        <v>2192</v>
      </c>
    </row>
    <row r="719" spans="1:4" ht="30" x14ac:dyDescent="0.25">
      <c r="A719" s="6" t="s">
        <v>1225</v>
      </c>
      <c r="B719" s="3" t="s">
        <v>1240</v>
      </c>
      <c r="C719" s="12">
        <v>3816.69</v>
      </c>
      <c r="D719" s="29" t="s">
        <v>2193</v>
      </c>
    </row>
    <row r="720" spans="1:4" ht="30" x14ac:dyDescent="0.25">
      <c r="A720" s="6" t="s">
        <v>1222</v>
      </c>
      <c r="B720" s="3" t="s">
        <v>1241</v>
      </c>
      <c r="C720" s="12">
        <v>7514.02</v>
      </c>
      <c r="D720" s="29" t="s">
        <v>2194</v>
      </c>
    </row>
    <row r="721" spans="1:4" x14ac:dyDescent="0.25">
      <c r="A721" s="6" t="s">
        <v>1230</v>
      </c>
      <c r="B721" s="3" t="s">
        <v>1242</v>
      </c>
      <c r="C721" s="12">
        <v>3350.16</v>
      </c>
      <c r="D721" s="29" t="s">
        <v>2195</v>
      </c>
    </row>
    <row r="722" spans="1:4" ht="30" x14ac:dyDescent="0.25">
      <c r="A722" s="6" t="s">
        <v>1243</v>
      </c>
      <c r="B722" s="3" t="s">
        <v>1244</v>
      </c>
      <c r="C722" s="12">
        <v>81.64</v>
      </c>
      <c r="D722" s="29" t="s">
        <v>2196</v>
      </c>
    </row>
    <row r="723" spans="1:4" ht="30" x14ac:dyDescent="0.25">
      <c r="A723" s="6" t="s">
        <v>1243</v>
      </c>
      <c r="B723" s="3" t="s">
        <v>1245</v>
      </c>
      <c r="C723" s="12">
        <v>38.950000000000003</v>
      </c>
      <c r="D723" s="29" t="s">
        <v>2197</v>
      </c>
    </row>
    <row r="724" spans="1:4" ht="30" x14ac:dyDescent="0.25">
      <c r="A724" s="6" t="s">
        <v>1222</v>
      </c>
      <c r="B724" s="3" t="s">
        <v>1246</v>
      </c>
      <c r="C724" s="12">
        <v>120.17</v>
      </c>
      <c r="D724" s="29" t="s">
        <v>2198</v>
      </c>
    </row>
    <row r="725" spans="1:4" ht="30" x14ac:dyDescent="0.25">
      <c r="A725" s="6" t="s">
        <v>1247</v>
      </c>
      <c r="B725" s="3" t="s">
        <v>1248</v>
      </c>
      <c r="C725" s="12">
        <v>649</v>
      </c>
      <c r="D725" s="29" t="s">
        <v>2199</v>
      </c>
    </row>
    <row r="726" spans="1:4" ht="30" x14ac:dyDescent="0.25">
      <c r="A726" s="6" t="s">
        <v>1222</v>
      </c>
      <c r="B726" s="3" t="s">
        <v>1249</v>
      </c>
      <c r="C726" s="12">
        <v>31</v>
      </c>
      <c r="D726" s="29" t="s">
        <v>2200</v>
      </c>
    </row>
    <row r="727" spans="1:4" ht="30" x14ac:dyDescent="0.25">
      <c r="A727" s="6" t="s">
        <v>1222</v>
      </c>
      <c r="B727" s="3" t="s">
        <v>1250</v>
      </c>
      <c r="C727" s="12">
        <v>1200</v>
      </c>
      <c r="D727" s="29" t="s">
        <v>2201</v>
      </c>
    </row>
    <row r="728" spans="1:4" x14ac:dyDescent="0.25">
      <c r="A728" s="6" t="s">
        <v>1228</v>
      </c>
      <c r="B728" s="3" t="s">
        <v>1251</v>
      </c>
      <c r="C728" s="12">
        <v>1270</v>
      </c>
      <c r="D728" s="29" t="s">
        <v>2202</v>
      </c>
    </row>
    <row r="729" spans="1:4" x14ac:dyDescent="0.25">
      <c r="A729" s="6" t="s">
        <v>1228</v>
      </c>
      <c r="B729" s="3" t="s">
        <v>1252</v>
      </c>
      <c r="C729" s="12">
        <v>418</v>
      </c>
      <c r="D729" s="29" t="s">
        <v>2203</v>
      </c>
    </row>
    <row r="730" spans="1:4" ht="30" x14ac:dyDescent="0.25">
      <c r="A730" s="6" t="s">
        <v>1222</v>
      </c>
      <c r="B730" s="3" t="s">
        <v>1253</v>
      </c>
      <c r="C730" s="12">
        <v>45</v>
      </c>
      <c r="D730" s="29" t="s">
        <v>2204</v>
      </c>
    </row>
    <row r="731" spans="1:4" ht="30" x14ac:dyDescent="0.25">
      <c r="A731" s="6" t="s">
        <v>1222</v>
      </c>
      <c r="B731" s="3" t="s">
        <v>1254</v>
      </c>
      <c r="C731" s="12">
        <v>148.83000000000001</v>
      </c>
      <c r="D731" s="29" t="s">
        <v>2205</v>
      </c>
    </row>
    <row r="732" spans="1:4" ht="30" x14ac:dyDescent="0.25">
      <c r="A732" s="6" t="s">
        <v>1222</v>
      </c>
      <c r="B732" s="3" t="s">
        <v>1255</v>
      </c>
      <c r="C732" s="12">
        <v>896</v>
      </c>
      <c r="D732" s="29" t="s">
        <v>2206</v>
      </c>
    </row>
    <row r="733" spans="1:4" ht="30" x14ac:dyDescent="0.25">
      <c r="A733" s="6" t="s">
        <v>1222</v>
      </c>
      <c r="B733" s="3" t="s">
        <v>1256</v>
      </c>
      <c r="C733" s="12">
        <v>114.4</v>
      </c>
      <c r="D733" s="29" t="s">
        <v>2207</v>
      </c>
    </row>
    <row r="734" spans="1:4" ht="30" x14ac:dyDescent="0.25">
      <c r="A734" s="6" t="s">
        <v>1222</v>
      </c>
      <c r="B734" s="3" t="s">
        <v>1257</v>
      </c>
      <c r="C734" s="12">
        <v>284</v>
      </c>
      <c r="D734" s="29" t="s">
        <v>2208</v>
      </c>
    </row>
    <row r="735" spans="1:4" x14ac:dyDescent="0.25">
      <c r="A735" s="6" t="s">
        <v>1235</v>
      </c>
      <c r="B735" s="3" t="s">
        <v>1258</v>
      </c>
      <c r="C735" s="12">
        <v>26500</v>
      </c>
      <c r="D735" s="29" t="s">
        <v>2209</v>
      </c>
    </row>
    <row r="736" spans="1:4" ht="30" x14ac:dyDescent="0.25">
      <c r="A736" s="6" t="s">
        <v>1222</v>
      </c>
      <c r="B736" s="3" t="s">
        <v>1259</v>
      </c>
      <c r="C736" s="12">
        <v>35.32</v>
      </c>
      <c r="D736" s="29" t="s">
        <v>2210</v>
      </c>
    </row>
    <row r="737" spans="1:4" x14ac:dyDescent="0.25">
      <c r="A737" s="6" t="s">
        <v>1235</v>
      </c>
      <c r="B737" s="3" t="s">
        <v>1260</v>
      </c>
      <c r="C737" s="12">
        <v>112</v>
      </c>
      <c r="D737" s="29" t="s">
        <v>2211</v>
      </c>
    </row>
    <row r="738" spans="1:4" ht="30" x14ac:dyDescent="0.25">
      <c r="A738" s="6" t="s">
        <v>1222</v>
      </c>
      <c r="B738" s="3" t="s">
        <v>1261</v>
      </c>
      <c r="C738" s="12">
        <v>75.2</v>
      </c>
      <c r="D738" s="29" t="s">
        <v>2212</v>
      </c>
    </row>
    <row r="739" spans="1:4" ht="30" x14ac:dyDescent="0.25">
      <c r="A739" s="6" t="s">
        <v>1222</v>
      </c>
      <c r="B739" s="3" t="s">
        <v>1262</v>
      </c>
      <c r="C739" s="12">
        <v>72.55</v>
      </c>
      <c r="D739" s="29" t="s">
        <v>2213</v>
      </c>
    </row>
    <row r="740" spans="1:4" ht="30" x14ac:dyDescent="0.25">
      <c r="A740" s="6" t="s">
        <v>1222</v>
      </c>
      <c r="B740" s="3" t="s">
        <v>1263</v>
      </c>
      <c r="C740" s="12">
        <v>969.4</v>
      </c>
      <c r="D740" s="29" t="s">
        <v>2214</v>
      </c>
    </row>
    <row r="741" spans="1:4" ht="30" x14ac:dyDescent="0.25">
      <c r="A741" s="6" t="s">
        <v>1222</v>
      </c>
      <c r="B741" s="3" t="s">
        <v>1264</v>
      </c>
      <c r="C741" s="12">
        <v>226.26</v>
      </c>
      <c r="D741" s="29" t="s">
        <v>2215</v>
      </c>
    </row>
    <row r="742" spans="1:4" x14ac:dyDescent="0.25">
      <c r="A742" s="6" t="s">
        <v>1228</v>
      </c>
      <c r="B742" s="3" t="s">
        <v>1265</v>
      </c>
      <c r="C742" s="12">
        <v>520.88</v>
      </c>
      <c r="D742" s="29" t="s">
        <v>2216</v>
      </c>
    </row>
    <row r="743" spans="1:4" ht="30" x14ac:dyDescent="0.25">
      <c r="A743" s="6" t="s">
        <v>1222</v>
      </c>
      <c r="B743" s="3" t="s">
        <v>1266</v>
      </c>
      <c r="C743" s="12">
        <v>150</v>
      </c>
      <c r="D743" s="29" t="s">
        <v>2217</v>
      </c>
    </row>
    <row r="744" spans="1:4" ht="30" x14ac:dyDescent="0.25">
      <c r="A744" s="6" t="s">
        <v>1222</v>
      </c>
      <c r="B744" s="3" t="s">
        <v>1267</v>
      </c>
      <c r="C744" s="12">
        <v>2250.0100000000002</v>
      </c>
      <c r="D744" s="29" t="s">
        <v>2218</v>
      </c>
    </row>
    <row r="745" spans="1:4" ht="30" x14ac:dyDescent="0.25">
      <c r="A745" s="6" t="s">
        <v>1222</v>
      </c>
      <c r="B745" s="3" t="s">
        <v>1268</v>
      </c>
      <c r="C745" s="12">
        <v>38</v>
      </c>
      <c r="D745" s="29" t="s">
        <v>2219</v>
      </c>
    </row>
    <row r="746" spans="1:4" ht="30" x14ac:dyDescent="0.25">
      <c r="A746" s="6" t="s">
        <v>1222</v>
      </c>
      <c r="B746" s="3" t="s">
        <v>1269</v>
      </c>
      <c r="C746" s="12">
        <v>183.28</v>
      </c>
      <c r="D746" s="29" t="s">
        <v>2220</v>
      </c>
    </row>
    <row r="747" spans="1:4" ht="30" x14ac:dyDescent="0.25">
      <c r="A747" s="6" t="s">
        <v>1222</v>
      </c>
      <c r="B747" s="3" t="s">
        <v>1270</v>
      </c>
      <c r="C747" s="12">
        <v>650</v>
      </c>
      <c r="D747" s="29" t="s">
        <v>2221</v>
      </c>
    </row>
    <row r="748" spans="1:4" x14ac:dyDescent="0.25">
      <c r="A748" s="6" t="s">
        <v>1235</v>
      </c>
      <c r="B748" s="3" t="s">
        <v>1271</v>
      </c>
      <c r="C748" s="12">
        <v>46.07</v>
      </c>
      <c r="D748" s="29" t="s">
        <v>2222</v>
      </c>
    </row>
    <row r="749" spans="1:4" x14ac:dyDescent="0.25">
      <c r="A749" s="6" t="s">
        <v>1235</v>
      </c>
      <c r="B749" s="3" t="s">
        <v>1272</v>
      </c>
      <c r="C749" s="12">
        <v>398.38</v>
      </c>
      <c r="D749" s="29" t="s">
        <v>2223</v>
      </c>
    </row>
    <row r="750" spans="1:4" x14ac:dyDescent="0.25">
      <c r="A750" s="6" t="s">
        <v>1235</v>
      </c>
      <c r="B750" s="3" t="s">
        <v>1273</v>
      </c>
      <c r="C750" s="12">
        <v>126.82</v>
      </c>
      <c r="D750" s="29" t="s">
        <v>2224</v>
      </c>
    </row>
    <row r="751" spans="1:4" x14ac:dyDescent="0.25">
      <c r="A751" s="6" t="s">
        <v>1235</v>
      </c>
      <c r="B751" s="3" t="s">
        <v>1274</v>
      </c>
      <c r="C751" s="12">
        <v>207.68</v>
      </c>
      <c r="D751" s="29" t="s">
        <v>2225</v>
      </c>
    </row>
    <row r="752" spans="1:4" ht="30" x14ac:dyDescent="0.25">
      <c r="A752" s="6" t="s">
        <v>1222</v>
      </c>
      <c r="B752" s="3" t="s">
        <v>1275</v>
      </c>
      <c r="C752" s="12">
        <v>180</v>
      </c>
      <c r="D752" s="29" t="s">
        <v>2226</v>
      </c>
    </row>
    <row r="753" spans="1:4" x14ac:dyDescent="0.25">
      <c r="A753" s="6" t="s">
        <v>1235</v>
      </c>
      <c r="B753" s="3" t="s">
        <v>1276</v>
      </c>
      <c r="C753" s="12">
        <v>26500</v>
      </c>
      <c r="D753" s="29" t="s">
        <v>2227</v>
      </c>
    </row>
    <row r="754" spans="1:4" ht="30" x14ac:dyDescent="0.25">
      <c r="A754" s="6" t="s">
        <v>1222</v>
      </c>
      <c r="B754" s="3" t="s">
        <v>1277</v>
      </c>
      <c r="C754" s="12">
        <v>270</v>
      </c>
      <c r="D754" s="29" t="s">
        <v>2228</v>
      </c>
    </row>
    <row r="755" spans="1:4" ht="30" x14ac:dyDescent="0.25">
      <c r="A755" s="6" t="s">
        <v>1222</v>
      </c>
      <c r="B755" s="3" t="s">
        <v>1278</v>
      </c>
      <c r="C755" s="12">
        <v>29.44</v>
      </c>
      <c r="D755" s="29" t="s">
        <v>2229</v>
      </c>
    </row>
    <row r="756" spans="1:4" x14ac:dyDescent="0.25">
      <c r="A756" s="6" t="s">
        <v>1235</v>
      </c>
      <c r="B756" s="3" t="s">
        <v>1279</v>
      </c>
      <c r="C756" s="12">
        <v>4000</v>
      </c>
      <c r="D756" s="29" t="s">
        <v>2230</v>
      </c>
    </row>
    <row r="757" spans="1:4" x14ac:dyDescent="0.25">
      <c r="A757" s="6" t="s">
        <v>1235</v>
      </c>
      <c r="B757" s="3" t="s">
        <v>1280</v>
      </c>
      <c r="C757" s="12">
        <v>279.27</v>
      </c>
      <c r="D757" s="29" t="s">
        <v>2231</v>
      </c>
    </row>
    <row r="758" spans="1:4" x14ac:dyDescent="0.25">
      <c r="A758" s="6" t="s">
        <v>1235</v>
      </c>
      <c r="B758" s="3" t="s">
        <v>1281</v>
      </c>
      <c r="C758" s="12">
        <v>983.1</v>
      </c>
      <c r="D758" s="29" t="s">
        <v>2232</v>
      </c>
    </row>
    <row r="759" spans="1:4" x14ac:dyDescent="0.25">
      <c r="A759" s="6" t="s">
        <v>1282</v>
      </c>
      <c r="B759" s="3" t="s">
        <v>1283</v>
      </c>
      <c r="C759" s="12">
        <v>17</v>
      </c>
      <c r="D759" s="29" t="s">
        <v>2233</v>
      </c>
    </row>
    <row r="760" spans="1:4" ht="30" x14ac:dyDescent="0.25">
      <c r="A760" s="6" t="s">
        <v>1222</v>
      </c>
      <c r="B760" s="3" t="s">
        <v>1284</v>
      </c>
      <c r="C760" s="12">
        <v>277.39999999999998</v>
      </c>
      <c r="D760" s="29" t="s">
        <v>2234</v>
      </c>
    </row>
    <row r="761" spans="1:4" ht="30" x14ac:dyDescent="0.25">
      <c r="A761" s="6" t="s">
        <v>1222</v>
      </c>
      <c r="B761" s="3" t="s">
        <v>1285</v>
      </c>
      <c r="C761" s="12">
        <v>196.72</v>
      </c>
      <c r="D761" s="29" t="s">
        <v>2235</v>
      </c>
    </row>
    <row r="762" spans="1:4" ht="30" x14ac:dyDescent="0.25">
      <c r="A762" s="6" t="s">
        <v>1222</v>
      </c>
      <c r="B762" s="3" t="s">
        <v>1286</v>
      </c>
      <c r="C762" s="12">
        <v>52.1</v>
      </c>
      <c r="D762" s="29" t="s">
        <v>2236</v>
      </c>
    </row>
    <row r="763" spans="1:4" ht="30" x14ac:dyDescent="0.25">
      <c r="A763" s="6" t="s">
        <v>1222</v>
      </c>
      <c r="B763" s="3" t="s">
        <v>1287</v>
      </c>
      <c r="C763" s="12">
        <v>340</v>
      </c>
      <c r="D763" s="29" t="s">
        <v>2237</v>
      </c>
    </row>
    <row r="764" spans="1:4" ht="30" x14ac:dyDescent="0.25">
      <c r="A764" s="6" t="s">
        <v>1222</v>
      </c>
      <c r="B764" s="3" t="s">
        <v>1288</v>
      </c>
      <c r="C764" s="12">
        <v>208</v>
      </c>
      <c r="D764" s="29" t="s">
        <v>2238</v>
      </c>
    </row>
    <row r="765" spans="1:4" ht="30" x14ac:dyDescent="0.25">
      <c r="A765" s="6" t="s">
        <v>1222</v>
      </c>
      <c r="B765" s="3" t="s">
        <v>1289</v>
      </c>
      <c r="C765" s="12">
        <v>25.5</v>
      </c>
      <c r="D765" s="29" t="s">
        <v>2239</v>
      </c>
    </row>
    <row r="766" spans="1:4" ht="30" x14ac:dyDescent="0.25">
      <c r="A766" s="6" t="s">
        <v>1222</v>
      </c>
      <c r="B766" s="3" t="s">
        <v>1290</v>
      </c>
      <c r="C766" s="12">
        <v>624</v>
      </c>
      <c r="D766" s="29" t="s">
        <v>2240</v>
      </c>
    </row>
    <row r="767" spans="1:4" x14ac:dyDescent="0.25">
      <c r="A767" s="6" t="s">
        <v>1235</v>
      </c>
      <c r="B767" s="3" t="s">
        <v>1291</v>
      </c>
      <c r="C767" s="12">
        <v>1884.26</v>
      </c>
      <c r="D767" s="29" t="s">
        <v>2241</v>
      </c>
    </row>
    <row r="768" spans="1:4" x14ac:dyDescent="0.25">
      <c r="A768" s="6" t="s">
        <v>1235</v>
      </c>
      <c r="B768" s="3" t="s">
        <v>1292</v>
      </c>
      <c r="C768" s="12">
        <v>285</v>
      </c>
      <c r="D768" s="29" t="s">
        <v>2242</v>
      </c>
    </row>
    <row r="769" spans="1:4" x14ac:dyDescent="0.25">
      <c r="A769" s="6"/>
      <c r="B769" s="1" t="s">
        <v>2243</v>
      </c>
      <c r="C769" s="12"/>
      <c r="D769" s="13"/>
    </row>
    <row r="770" spans="1:4" x14ac:dyDescent="0.25">
      <c r="A770" s="6" t="s">
        <v>1293</v>
      </c>
      <c r="B770" s="3" t="s">
        <v>1294</v>
      </c>
      <c r="C770" s="12">
        <v>135</v>
      </c>
      <c r="D770" s="5" t="s">
        <v>1295</v>
      </c>
    </row>
    <row r="771" spans="1:4" x14ac:dyDescent="0.25">
      <c r="A771" s="6" t="s">
        <v>1293</v>
      </c>
      <c r="B771" s="3" t="s">
        <v>1296</v>
      </c>
      <c r="C771" s="12">
        <v>630</v>
      </c>
      <c r="D771" s="5" t="s">
        <v>1297</v>
      </c>
    </row>
    <row r="772" spans="1:4" x14ac:dyDescent="0.25">
      <c r="A772" s="6" t="s">
        <v>1293</v>
      </c>
      <c r="B772" s="3" t="s">
        <v>1298</v>
      </c>
      <c r="C772" s="12">
        <v>100</v>
      </c>
      <c r="D772" s="5" t="s">
        <v>1299</v>
      </c>
    </row>
    <row r="773" spans="1:4" x14ac:dyDescent="0.25">
      <c r="A773" s="6" t="s">
        <v>1293</v>
      </c>
      <c r="B773" s="3" t="s">
        <v>1300</v>
      </c>
      <c r="C773" s="12">
        <v>6488.6</v>
      </c>
      <c r="D773" s="5" t="s">
        <v>1301</v>
      </c>
    </row>
    <row r="774" spans="1:4" x14ac:dyDescent="0.25">
      <c r="A774" s="6" t="s">
        <v>1293</v>
      </c>
      <c r="B774" s="3" t="s">
        <v>1302</v>
      </c>
      <c r="C774" s="12">
        <v>651.88</v>
      </c>
      <c r="D774" s="5" t="s">
        <v>1303</v>
      </c>
    </row>
    <row r="775" spans="1:4" x14ac:dyDescent="0.25">
      <c r="A775" s="6" t="s">
        <v>1293</v>
      </c>
      <c r="B775" s="3" t="s">
        <v>1304</v>
      </c>
      <c r="C775" s="12">
        <v>2853.55</v>
      </c>
      <c r="D775" s="5" t="s">
        <v>1305</v>
      </c>
    </row>
    <row r="776" spans="1:4" x14ac:dyDescent="0.25">
      <c r="A776" s="6" t="s">
        <v>1293</v>
      </c>
      <c r="B776" s="3" t="s">
        <v>1300</v>
      </c>
      <c r="C776" s="12">
        <v>10042.799999999999</v>
      </c>
      <c r="D776" s="5" t="s">
        <v>1306</v>
      </c>
    </row>
    <row r="777" spans="1:4" x14ac:dyDescent="0.25">
      <c r="A777" s="6" t="s">
        <v>1293</v>
      </c>
      <c r="B777" s="3" t="s">
        <v>1300</v>
      </c>
      <c r="C777" s="12">
        <v>2757.65</v>
      </c>
      <c r="D777" s="5" t="s">
        <v>1307</v>
      </c>
    </row>
    <row r="778" spans="1:4" x14ac:dyDescent="0.25">
      <c r="A778" s="6" t="s">
        <v>1293</v>
      </c>
      <c r="B778" s="3" t="s">
        <v>1308</v>
      </c>
      <c r="C778" s="7">
        <v>285</v>
      </c>
      <c r="D778" s="5" t="s">
        <v>1309</v>
      </c>
    </row>
    <row r="779" spans="1:4" x14ac:dyDescent="0.25">
      <c r="A779" s="6" t="s">
        <v>1293</v>
      </c>
      <c r="B779" s="3" t="s">
        <v>1310</v>
      </c>
      <c r="C779" s="7">
        <v>328</v>
      </c>
      <c r="D779" s="5" t="s">
        <v>1311</v>
      </c>
    </row>
    <row r="780" spans="1:4" x14ac:dyDescent="0.25">
      <c r="A780" s="6" t="s">
        <v>1293</v>
      </c>
      <c r="B780" s="3" t="s">
        <v>1312</v>
      </c>
      <c r="C780" s="7">
        <v>15.18</v>
      </c>
      <c r="D780" s="5" t="s">
        <v>1313</v>
      </c>
    </row>
    <row r="781" spans="1:4" x14ac:dyDescent="0.25">
      <c r="A781" s="6" t="s">
        <v>1293</v>
      </c>
      <c r="B781" s="3" t="s">
        <v>1300</v>
      </c>
      <c r="C781" s="7">
        <v>45.77</v>
      </c>
      <c r="D781" s="5" t="s">
        <v>1314</v>
      </c>
    </row>
    <row r="782" spans="1:4" x14ac:dyDescent="0.25">
      <c r="A782" s="6" t="s">
        <v>1293</v>
      </c>
      <c r="B782" s="3" t="s">
        <v>1315</v>
      </c>
      <c r="C782" s="7">
        <v>1078</v>
      </c>
      <c r="D782" s="5" t="s">
        <v>1316</v>
      </c>
    </row>
    <row r="783" spans="1:4" x14ac:dyDescent="0.25">
      <c r="A783" s="6" t="s">
        <v>1293</v>
      </c>
      <c r="B783" s="3" t="s">
        <v>1317</v>
      </c>
      <c r="C783" s="7">
        <v>1165</v>
      </c>
      <c r="D783" s="5" t="s">
        <v>1318</v>
      </c>
    </row>
    <row r="784" spans="1:4" x14ac:dyDescent="0.25">
      <c r="A784" s="6" t="s">
        <v>1293</v>
      </c>
      <c r="B784" s="3" t="s">
        <v>1319</v>
      </c>
      <c r="C784" s="7">
        <v>562</v>
      </c>
      <c r="D784" s="5" t="s">
        <v>1320</v>
      </c>
    </row>
    <row r="785" spans="1:4" x14ac:dyDescent="0.25">
      <c r="A785" s="6" t="s">
        <v>1293</v>
      </c>
      <c r="B785" s="3" t="s">
        <v>1321</v>
      </c>
      <c r="C785" s="7">
        <v>2193.35</v>
      </c>
      <c r="D785" s="5" t="s">
        <v>1322</v>
      </c>
    </row>
    <row r="786" spans="1:4" x14ac:dyDescent="0.25">
      <c r="A786" s="6" t="s">
        <v>1293</v>
      </c>
      <c r="B786" s="3" t="s">
        <v>1323</v>
      </c>
      <c r="C786" s="7">
        <v>223.5</v>
      </c>
      <c r="D786" s="5" t="s">
        <v>1324</v>
      </c>
    </row>
    <row r="787" spans="1:4" x14ac:dyDescent="0.25">
      <c r="A787" s="6" t="s">
        <v>1293</v>
      </c>
      <c r="B787" s="3" t="s">
        <v>1302</v>
      </c>
      <c r="C787" s="7">
        <v>467.15</v>
      </c>
      <c r="D787" s="5" t="s">
        <v>1325</v>
      </c>
    </row>
    <row r="788" spans="1:4" x14ac:dyDescent="0.25">
      <c r="A788" s="6" t="s">
        <v>1293</v>
      </c>
      <c r="B788" s="3" t="s">
        <v>1326</v>
      </c>
      <c r="C788" s="7">
        <v>592.16999999999996</v>
      </c>
      <c r="D788" s="5" t="s">
        <v>1327</v>
      </c>
    </row>
    <row r="789" spans="1:4" x14ac:dyDescent="0.25">
      <c r="A789" s="6" t="s">
        <v>1293</v>
      </c>
      <c r="B789" s="3" t="s">
        <v>1328</v>
      </c>
      <c r="C789" s="7">
        <v>1507.57</v>
      </c>
      <c r="D789" s="5" t="s">
        <v>1329</v>
      </c>
    </row>
    <row r="790" spans="1:4" x14ac:dyDescent="0.25">
      <c r="A790" s="6" t="s">
        <v>1293</v>
      </c>
      <c r="B790" s="3" t="s">
        <v>1330</v>
      </c>
      <c r="C790" s="7">
        <v>1370</v>
      </c>
      <c r="D790" s="5" t="s">
        <v>1331</v>
      </c>
    </row>
    <row r="791" spans="1:4" x14ac:dyDescent="0.25">
      <c r="A791" s="6" t="s">
        <v>1293</v>
      </c>
      <c r="B791" s="3" t="s">
        <v>1332</v>
      </c>
      <c r="C791" s="7">
        <v>1142.2</v>
      </c>
      <c r="D791" s="5" t="s">
        <v>1333</v>
      </c>
    </row>
    <row r="792" spans="1:4" x14ac:dyDescent="0.25">
      <c r="A792" s="6" t="s">
        <v>1293</v>
      </c>
      <c r="B792" s="3" t="s">
        <v>1334</v>
      </c>
      <c r="C792" s="7">
        <v>716.16</v>
      </c>
      <c r="D792" s="5" t="s">
        <v>1335</v>
      </c>
    </row>
    <row r="793" spans="1:4" x14ac:dyDescent="0.25">
      <c r="A793" s="6" t="s">
        <v>1293</v>
      </c>
      <c r="B793" s="3" t="s">
        <v>1336</v>
      </c>
      <c r="C793" s="7">
        <v>168.5</v>
      </c>
      <c r="D793" s="5" t="s">
        <v>1337</v>
      </c>
    </row>
    <row r="794" spans="1:4" x14ac:dyDescent="0.25">
      <c r="A794" s="6" t="s">
        <v>1293</v>
      </c>
      <c r="B794" s="3" t="s">
        <v>1304</v>
      </c>
      <c r="C794" s="7">
        <v>3140.41</v>
      </c>
      <c r="D794" s="5" t="s">
        <v>1338</v>
      </c>
    </row>
    <row r="795" spans="1:4" x14ac:dyDescent="0.25">
      <c r="A795" s="6" t="s">
        <v>1293</v>
      </c>
      <c r="B795" s="3" t="s">
        <v>1339</v>
      </c>
      <c r="C795" s="7">
        <v>21.48</v>
      </c>
      <c r="D795" s="5" t="s">
        <v>1340</v>
      </c>
    </row>
    <row r="796" spans="1:4" x14ac:dyDescent="0.25">
      <c r="A796" s="6" t="s">
        <v>1293</v>
      </c>
      <c r="B796" s="3" t="s">
        <v>1341</v>
      </c>
      <c r="C796" s="7">
        <v>200</v>
      </c>
      <c r="D796" s="5" t="s">
        <v>1342</v>
      </c>
    </row>
    <row r="797" spans="1:4" x14ac:dyDescent="0.25">
      <c r="A797" s="6" t="s">
        <v>1293</v>
      </c>
      <c r="B797" s="3" t="s">
        <v>1343</v>
      </c>
      <c r="C797" s="7">
        <v>200.12</v>
      </c>
      <c r="D797" s="5" t="s">
        <v>1344</v>
      </c>
    </row>
    <row r="798" spans="1:4" x14ac:dyDescent="0.25">
      <c r="A798" s="6" t="s">
        <v>1293</v>
      </c>
      <c r="B798" s="3" t="s">
        <v>1312</v>
      </c>
      <c r="C798" s="7">
        <v>30.43</v>
      </c>
      <c r="D798" s="5" t="s">
        <v>1345</v>
      </c>
    </row>
    <row r="799" spans="1:4" x14ac:dyDescent="0.25">
      <c r="A799" s="6" t="s">
        <v>1293</v>
      </c>
      <c r="B799" s="3" t="s">
        <v>1300</v>
      </c>
      <c r="C799" s="7">
        <v>3769.52</v>
      </c>
      <c r="D799" s="5" t="s">
        <v>1346</v>
      </c>
    </row>
    <row r="800" spans="1:4" x14ac:dyDescent="0.25">
      <c r="A800" s="6" t="s">
        <v>1293</v>
      </c>
      <c r="B800" s="3" t="s">
        <v>1300</v>
      </c>
      <c r="C800" s="7">
        <v>88.29</v>
      </c>
      <c r="D800" s="5" t="s">
        <v>1347</v>
      </c>
    </row>
    <row r="801" spans="1:4" x14ac:dyDescent="0.25">
      <c r="A801" s="6" t="s">
        <v>1293</v>
      </c>
      <c r="B801" s="3" t="s">
        <v>1300</v>
      </c>
      <c r="C801" s="7">
        <v>15391.04</v>
      </c>
      <c r="D801" s="5" t="s">
        <v>1348</v>
      </c>
    </row>
    <row r="802" spans="1:4" x14ac:dyDescent="0.25">
      <c r="A802" s="6" t="s">
        <v>1293</v>
      </c>
      <c r="B802" s="3" t="s">
        <v>1349</v>
      </c>
      <c r="C802" s="7">
        <v>100</v>
      </c>
      <c r="D802" s="5" t="s">
        <v>1350</v>
      </c>
    </row>
    <row r="803" spans="1:4" x14ac:dyDescent="0.25">
      <c r="A803" s="6" t="s">
        <v>1293</v>
      </c>
      <c r="B803" s="3" t="s">
        <v>1351</v>
      </c>
      <c r="C803" s="7">
        <v>45</v>
      </c>
      <c r="D803" s="5" t="s">
        <v>1352</v>
      </c>
    </row>
    <row r="804" spans="1:4" x14ac:dyDescent="0.25">
      <c r="A804" s="6" t="s">
        <v>1293</v>
      </c>
      <c r="B804" s="3" t="s">
        <v>1321</v>
      </c>
      <c r="C804" s="7">
        <v>1805.81</v>
      </c>
      <c r="D804" s="5" t="s">
        <v>1353</v>
      </c>
    </row>
    <row r="805" spans="1:4" x14ac:dyDescent="0.25">
      <c r="A805" s="6" t="s">
        <v>1293</v>
      </c>
      <c r="B805" s="3" t="s">
        <v>1354</v>
      </c>
      <c r="C805" s="7">
        <v>159.91999999999999</v>
      </c>
      <c r="D805" s="5" t="s">
        <v>1355</v>
      </c>
    </row>
    <row r="806" spans="1:4" x14ac:dyDescent="0.25">
      <c r="A806" s="6" t="s">
        <v>1293</v>
      </c>
      <c r="B806" s="3" t="s">
        <v>1302</v>
      </c>
      <c r="C806" s="7">
        <v>364.36</v>
      </c>
      <c r="D806" s="5" t="s">
        <v>1356</v>
      </c>
    </row>
    <row r="807" spans="1:4" x14ac:dyDescent="0.25">
      <c r="A807" s="6" t="s">
        <v>1293</v>
      </c>
      <c r="B807" s="3" t="s">
        <v>1326</v>
      </c>
      <c r="C807" s="7">
        <v>604.77</v>
      </c>
      <c r="D807" s="5" t="s">
        <v>1357</v>
      </c>
    </row>
    <row r="808" spans="1:4" x14ac:dyDescent="0.25">
      <c r="A808" s="6" t="s">
        <v>1293</v>
      </c>
      <c r="B808" s="3" t="s">
        <v>1328</v>
      </c>
      <c r="C808" s="7">
        <v>642.53</v>
      </c>
      <c r="D808" s="5" t="s">
        <v>1358</v>
      </c>
    </row>
    <row r="809" spans="1:4" x14ac:dyDescent="0.25">
      <c r="A809" s="6" t="s">
        <v>1293</v>
      </c>
      <c r="B809" s="3" t="s">
        <v>1312</v>
      </c>
      <c r="C809" s="7">
        <v>59.58</v>
      </c>
      <c r="D809" s="5" t="s">
        <v>1359</v>
      </c>
    </row>
    <row r="810" spans="1:4" x14ac:dyDescent="0.25">
      <c r="A810" s="6" t="s">
        <v>1293</v>
      </c>
      <c r="B810" s="3" t="s">
        <v>1360</v>
      </c>
      <c r="C810" s="7">
        <v>180</v>
      </c>
      <c r="D810" s="5" t="s">
        <v>1361</v>
      </c>
    </row>
    <row r="811" spans="1:4" x14ac:dyDescent="0.25">
      <c r="A811" s="6" t="s">
        <v>1293</v>
      </c>
      <c r="B811" s="3" t="s">
        <v>1362</v>
      </c>
      <c r="C811" s="7">
        <v>429.77</v>
      </c>
      <c r="D811" s="5" t="s">
        <v>1363</v>
      </c>
    </row>
    <row r="812" spans="1:4" x14ac:dyDescent="0.25">
      <c r="A812" s="6" t="s">
        <v>1293</v>
      </c>
      <c r="B812" s="3" t="s">
        <v>1304</v>
      </c>
      <c r="C812" s="7">
        <v>2738.61</v>
      </c>
      <c r="D812" s="5" t="s">
        <v>1364</v>
      </c>
    </row>
    <row r="813" spans="1:4" x14ac:dyDescent="0.25">
      <c r="A813" s="6" t="s">
        <v>1293</v>
      </c>
      <c r="B813" s="3" t="s">
        <v>1365</v>
      </c>
      <c r="C813" s="7">
        <v>74</v>
      </c>
      <c r="D813" s="5" t="s">
        <v>1366</v>
      </c>
    </row>
    <row r="814" spans="1:4" x14ac:dyDescent="0.25">
      <c r="A814" s="6" t="s">
        <v>1293</v>
      </c>
      <c r="B814" s="3" t="s">
        <v>1367</v>
      </c>
      <c r="C814" s="7">
        <v>741</v>
      </c>
      <c r="D814" s="5" t="s">
        <v>1368</v>
      </c>
    </row>
    <row r="815" spans="1:4" x14ac:dyDescent="0.25">
      <c r="A815" s="6" t="s">
        <v>1293</v>
      </c>
      <c r="B815" s="3" t="s">
        <v>1369</v>
      </c>
      <c r="C815" s="7">
        <v>45</v>
      </c>
      <c r="D815" s="5" t="s">
        <v>1370</v>
      </c>
    </row>
    <row r="816" spans="1:4" x14ac:dyDescent="0.25">
      <c r="A816" s="6" t="s">
        <v>1293</v>
      </c>
      <c r="B816" s="3" t="s">
        <v>1371</v>
      </c>
      <c r="C816" s="7">
        <v>35</v>
      </c>
      <c r="D816" s="5" t="s">
        <v>1372</v>
      </c>
    </row>
    <row r="817" spans="1:4" x14ac:dyDescent="0.25">
      <c r="A817" s="6" t="s">
        <v>1293</v>
      </c>
      <c r="B817" s="3" t="s">
        <v>1373</v>
      </c>
      <c r="C817" s="7">
        <v>198.44</v>
      </c>
      <c r="D817" s="5" t="s">
        <v>1374</v>
      </c>
    </row>
    <row r="818" spans="1:4" x14ac:dyDescent="0.25">
      <c r="A818" s="6" t="s">
        <v>1293</v>
      </c>
      <c r="B818" s="3" t="s">
        <v>1375</v>
      </c>
      <c r="C818" s="7">
        <v>156.77000000000001</v>
      </c>
      <c r="D818" s="5" t="s">
        <v>1376</v>
      </c>
    </row>
    <row r="819" spans="1:4" x14ac:dyDescent="0.25">
      <c r="A819" s="6" t="s">
        <v>1293</v>
      </c>
      <c r="B819" s="3" t="s">
        <v>1343</v>
      </c>
      <c r="C819" s="7">
        <v>178.69</v>
      </c>
      <c r="D819" s="5" t="s">
        <v>1377</v>
      </c>
    </row>
    <row r="820" spans="1:4" x14ac:dyDescent="0.25">
      <c r="A820" s="6" t="s">
        <v>1293</v>
      </c>
      <c r="B820" s="3" t="s">
        <v>1378</v>
      </c>
      <c r="C820" s="7">
        <v>686.62</v>
      </c>
      <c r="D820" s="5" t="s">
        <v>1379</v>
      </c>
    </row>
    <row r="821" spans="1:4" x14ac:dyDescent="0.25">
      <c r="A821" s="6" t="s">
        <v>1293</v>
      </c>
      <c r="B821" s="3" t="s">
        <v>1380</v>
      </c>
      <c r="C821" s="7">
        <v>161</v>
      </c>
      <c r="D821" s="5" t="s">
        <v>1381</v>
      </c>
    </row>
    <row r="822" spans="1:4" x14ac:dyDescent="0.25">
      <c r="A822" s="6" t="s">
        <v>1293</v>
      </c>
      <c r="B822" s="3" t="s">
        <v>1300</v>
      </c>
      <c r="C822" s="7">
        <v>10809.98</v>
      </c>
      <c r="D822" s="5" t="s">
        <v>1382</v>
      </c>
    </row>
    <row r="823" spans="1:4" x14ac:dyDescent="0.25">
      <c r="A823" s="6" t="s">
        <v>1293</v>
      </c>
      <c r="B823" s="3" t="s">
        <v>1300</v>
      </c>
      <c r="C823" s="7">
        <v>3078.41</v>
      </c>
      <c r="D823" s="5" t="s">
        <v>1383</v>
      </c>
    </row>
    <row r="824" spans="1:4" x14ac:dyDescent="0.25">
      <c r="A824" s="6" t="s">
        <v>1293</v>
      </c>
      <c r="B824" s="3" t="s">
        <v>1321</v>
      </c>
      <c r="C824" s="7">
        <v>1599.65</v>
      </c>
      <c r="D824" s="5" t="s">
        <v>1384</v>
      </c>
    </row>
    <row r="825" spans="1:4" x14ac:dyDescent="0.25">
      <c r="A825" s="6" t="s">
        <v>1293</v>
      </c>
      <c r="B825" s="3" t="s">
        <v>1334</v>
      </c>
      <c r="C825" s="7">
        <v>2836.56</v>
      </c>
      <c r="D825" s="5" t="s">
        <v>1385</v>
      </c>
    </row>
    <row r="826" spans="1:4" x14ac:dyDescent="0.25">
      <c r="A826" s="6" t="s">
        <v>1293</v>
      </c>
      <c r="B826" s="3" t="s">
        <v>1304</v>
      </c>
      <c r="C826" s="7">
        <v>156.30000000000001</v>
      </c>
      <c r="D826" s="5" t="s">
        <v>1386</v>
      </c>
    </row>
    <row r="827" spans="1:4" x14ac:dyDescent="0.25">
      <c r="A827" s="6" t="s">
        <v>1293</v>
      </c>
      <c r="B827" s="3" t="s">
        <v>1302</v>
      </c>
      <c r="C827" s="7">
        <v>1009.89</v>
      </c>
      <c r="D827" s="5" t="s">
        <v>1387</v>
      </c>
    </row>
    <row r="828" spans="1:4" x14ac:dyDescent="0.25">
      <c r="A828" s="6" t="s">
        <v>1293</v>
      </c>
      <c r="B828" s="3" t="s">
        <v>1326</v>
      </c>
      <c r="C828" s="7">
        <v>461.07</v>
      </c>
      <c r="D828" s="5" t="s">
        <v>1388</v>
      </c>
    </row>
    <row r="829" spans="1:4" x14ac:dyDescent="0.25">
      <c r="A829" s="6" t="s">
        <v>1293</v>
      </c>
      <c r="B829" s="3" t="s">
        <v>1304</v>
      </c>
      <c r="C829" s="7">
        <v>3057.51</v>
      </c>
      <c r="D829" s="5" t="s">
        <v>1389</v>
      </c>
    </row>
    <row r="830" spans="1:4" x14ac:dyDescent="0.25">
      <c r="A830" s="6" t="s">
        <v>1293</v>
      </c>
      <c r="B830" s="3" t="s">
        <v>1390</v>
      </c>
      <c r="C830" s="7">
        <v>521.29999999999995</v>
      </c>
      <c r="D830" s="5" t="s">
        <v>1391</v>
      </c>
    </row>
    <row r="831" spans="1:4" x14ac:dyDescent="0.25">
      <c r="A831" s="6" t="s">
        <v>1293</v>
      </c>
      <c r="B831" s="3" t="s">
        <v>1339</v>
      </c>
      <c r="C831" s="7">
        <v>21.48</v>
      </c>
      <c r="D831" s="5" t="s">
        <v>1392</v>
      </c>
    </row>
    <row r="832" spans="1:4" x14ac:dyDescent="0.25">
      <c r="A832" s="6" t="s">
        <v>1293</v>
      </c>
      <c r="B832" s="3" t="s">
        <v>1393</v>
      </c>
      <c r="C832" s="7">
        <v>568.42999999999995</v>
      </c>
      <c r="D832" s="5" t="s">
        <v>1394</v>
      </c>
    </row>
    <row r="833" spans="1:4" x14ac:dyDescent="0.25">
      <c r="A833" s="6" t="s">
        <v>1293</v>
      </c>
      <c r="B833" s="3" t="s">
        <v>1312</v>
      </c>
      <c r="C833" s="7">
        <v>49.69</v>
      </c>
      <c r="D833" s="5" t="s">
        <v>1395</v>
      </c>
    </row>
    <row r="834" spans="1:4" x14ac:dyDescent="0.25">
      <c r="A834" s="6" t="s">
        <v>1293</v>
      </c>
      <c r="B834" s="3" t="s">
        <v>1396</v>
      </c>
      <c r="C834" s="7">
        <v>2300</v>
      </c>
      <c r="D834" s="5" t="s">
        <v>1397</v>
      </c>
    </row>
    <row r="835" spans="1:4" x14ac:dyDescent="0.25">
      <c r="A835" s="6" t="s">
        <v>1293</v>
      </c>
      <c r="B835" s="3" t="s">
        <v>1398</v>
      </c>
      <c r="C835" s="7">
        <v>485.04</v>
      </c>
      <c r="D835" s="5" t="s">
        <v>1399</v>
      </c>
    </row>
    <row r="836" spans="1:4" x14ac:dyDescent="0.25">
      <c r="A836" s="6" t="s">
        <v>1293</v>
      </c>
      <c r="B836" s="3" t="s">
        <v>1300</v>
      </c>
      <c r="C836" s="7">
        <v>92.55</v>
      </c>
      <c r="D836" s="5" t="s">
        <v>1400</v>
      </c>
    </row>
    <row r="837" spans="1:4" x14ac:dyDescent="0.25">
      <c r="A837" s="6" t="s">
        <v>1293</v>
      </c>
      <c r="B837" s="3" t="s">
        <v>1300</v>
      </c>
      <c r="C837" s="7">
        <v>8996.4500000000007</v>
      </c>
      <c r="D837" s="5" t="s">
        <v>1401</v>
      </c>
    </row>
    <row r="838" spans="1:4" x14ac:dyDescent="0.25">
      <c r="A838" s="6" t="s">
        <v>1293</v>
      </c>
      <c r="B838" s="3" t="s">
        <v>1300</v>
      </c>
      <c r="C838" s="7">
        <v>3273.17</v>
      </c>
      <c r="D838" s="5" t="s">
        <v>1402</v>
      </c>
    </row>
    <row r="839" spans="1:4" x14ac:dyDescent="0.25">
      <c r="A839" s="6" t="s">
        <v>1293</v>
      </c>
      <c r="B839" s="3" t="s">
        <v>1300</v>
      </c>
      <c r="C839" s="7">
        <v>143.13999999999999</v>
      </c>
      <c r="D839" s="5" t="s">
        <v>1403</v>
      </c>
    </row>
    <row r="840" spans="1:4" x14ac:dyDescent="0.25">
      <c r="A840" s="6" t="s">
        <v>1293</v>
      </c>
      <c r="B840" s="3" t="s">
        <v>1404</v>
      </c>
      <c r="C840" s="7">
        <v>2500</v>
      </c>
      <c r="D840" s="5" t="s">
        <v>1405</v>
      </c>
    </row>
    <row r="841" spans="1:4" x14ac:dyDescent="0.25">
      <c r="A841" s="6" t="s">
        <v>1293</v>
      </c>
      <c r="B841" s="3" t="s">
        <v>1406</v>
      </c>
      <c r="C841" s="7">
        <v>480.8</v>
      </c>
      <c r="D841" s="5" t="s">
        <v>1407</v>
      </c>
    </row>
    <row r="842" spans="1:4" x14ac:dyDescent="0.25">
      <c r="A842" s="6" t="s">
        <v>1293</v>
      </c>
      <c r="B842" s="3" t="s">
        <v>1321</v>
      </c>
      <c r="C842" s="7">
        <v>1645.58</v>
      </c>
      <c r="D842" s="5" t="s">
        <v>1408</v>
      </c>
    </row>
    <row r="843" spans="1:4" x14ac:dyDescent="0.25">
      <c r="A843" s="6" t="s">
        <v>1293</v>
      </c>
      <c r="B843" s="3" t="s">
        <v>1409</v>
      </c>
      <c r="C843" s="7">
        <v>1550</v>
      </c>
      <c r="D843" s="5" t="s">
        <v>1410</v>
      </c>
    </row>
    <row r="844" spans="1:4" x14ac:dyDescent="0.25">
      <c r="A844" s="6" t="s">
        <v>1293</v>
      </c>
      <c r="B844" s="3" t="s">
        <v>1411</v>
      </c>
      <c r="C844" s="7">
        <v>181.2</v>
      </c>
      <c r="D844" s="5" t="s">
        <v>1412</v>
      </c>
    </row>
    <row r="845" spans="1:4" x14ac:dyDescent="0.25">
      <c r="A845" s="6" t="s">
        <v>1293</v>
      </c>
      <c r="B845" s="3" t="s">
        <v>1354</v>
      </c>
      <c r="C845" s="7">
        <v>104.25</v>
      </c>
      <c r="D845" s="5" t="s">
        <v>1413</v>
      </c>
    </row>
    <row r="846" spans="1:4" x14ac:dyDescent="0.25">
      <c r="A846" s="6" t="s">
        <v>1293</v>
      </c>
      <c r="B846" s="3" t="s">
        <v>1326</v>
      </c>
      <c r="C846" s="7">
        <v>810.98</v>
      </c>
      <c r="D846" s="5" t="s">
        <v>1414</v>
      </c>
    </row>
    <row r="847" spans="1:4" x14ac:dyDescent="0.25">
      <c r="A847" s="6" t="s">
        <v>1293</v>
      </c>
      <c r="B847" s="3" t="s">
        <v>1312</v>
      </c>
      <c r="C847" s="7">
        <v>47.91</v>
      </c>
      <c r="D847" s="5" t="s">
        <v>1415</v>
      </c>
    </row>
    <row r="848" spans="1:4" x14ac:dyDescent="0.25">
      <c r="A848" s="6" t="s">
        <v>1293</v>
      </c>
      <c r="B848" s="3" t="s">
        <v>1304</v>
      </c>
      <c r="C848" s="7">
        <v>3669.53</v>
      </c>
      <c r="D848" s="5" t="s">
        <v>1416</v>
      </c>
    </row>
    <row r="849" spans="1:4" x14ac:dyDescent="0.25">
      <c r="A849" s="6" t="s">
        <v>1293</v>
      </c>
      <c r="B849" s="3" t="s">
        <v>1417</v>
      </c>
      <c r="C849" s="7">
        <v>900</v>
      </c>
      <c r="D849" s="5" t="s">
        <v>1418</v>
      </c>
    </row>
    <row r="850" spans="1:4" x14ac:dyDescent="0.25">
      <c r="A850" s="6" t="s">
        <v>1293</v>
      </c>
      <c r="B850" s="3" t="s">
        <v>1300</v>
      </c>
      <c r="C850" s="7">
        <v>2753.43</v>
      </c>
      <c r="D850" s="5" t="s">
        <v>1419</v>
      </c>
    </row>
    <row r="851" spans="1:4" x14ac:dyDescent="0.25">
      <c r="A851" s="6" t="s">
        <v>1293</v>
      </c>
      <c r="B851" s="3" t="s">
        <v>1300</v>
      </c>
      <c r="C851" s="7">
        <v>2292.12</v>
      </c>
      <c r="D851" s="5" t="s">
        <v>1420</v>
      </c>
    </row>
    <row r="852" spans="1:4" x14ac:dyDescent="0.25">
      <c r="A852" s="6" t="s">
        <v>1293</v>
      </c>
      <c r="B852" s="3" t="s">
        <v>1300</v>
      </c>
      <c r="C852" s="7">
        <v>88.52</v>
      </c>
      <c r="D852" s="5" t="s">
        <v>1421</v>
      </c>
    </row>
    <row r="853" spans="1:4" x14ac:dyDescent="0.25">
      <c r="A853" s="6" t="s">
        <v>1293</v>
      </c>
      <c r="B853" s="3" t="s">
        <v>1422</v>
      </c>
      <c r="C853" s="7">
        <v>202.5</v>
      </c>
      <c r="D853" s="5" t="s">
        <v>1423</v>
      </c>
    </row>
    <row r="854" spans="1:4" x14ac:dyDescent="0.25">
      <c r="A854" s="6" t="s">
        <v>1293</v>
      </c>
      <c r="B854" s="3" t="s">
        <v>1424</v>
      </c>
      <c r="C854" s="7">
        <v>1870</v>
      </c>
      <c r="D854" s="5" t="s">
        <v>1425</v>
      </c>
    </row>
    <row r="855" spans="1:4" x14ac:dyDescent="0.25">
      <c r="A855" s="6" t="s">
        <v>1293</v>
      </c>
      <c r="B855" s="3" t="s">
        <v>1426</v>
      </c>
      <c r="C855" s="7">
        <v>275.82</v>
      </c>
      <c r="D855" s="5" t="s">
        <v>1427</v>
      </c>
    </row>
    <row r="856" spans="1:4" x14ac:dyDescent="0.25">
      <c r="A856" s="6" t="s">
        <v>1293</v>
      </c>
      <c r="B856" s="3" t="s">
        <v>1428</v>
      </c>
      <c r="C856" s="7">
        <v>700.82</v>
      </c>
      <c r="D856" s="5" t="s">
        <v>1429</v>
      </c>
    </row>
    <row r="857" spans="1:4" x14ac:dyDescent="0.25">
      <c r="A857" s="6" t="s">
        <v>1293</v>
      </c>
      <c r="B857" s="3" t="s">
        <v>1430</v>
      </c>
      <c r="C857" s="7">
        <v>90.16</v>
      </c>
      <c r="D857" s="5" t="s">
        <v>1431</v>
      </c>
    </row>
    <row r="858" spans="1:4" x14ac:dyDescent="0.25">
      <c r="A858" s="6" t="s">
        <v>1293</v>
      </c>
      <c r="B858" s="3" t="s">
        <v>1432</v>
      </c>
      <c r="C858" s="7">
        <v>164</v>
      </c>
      <c r="D858" s="5" t="s">
        <v>1433</v>
      </c>
    </row>
    <row r="859" spans="1:4" x14ac:dyDescent="0.25">
      <c r="A859" s="6" t="s">
        <v>1293</v>
      </c>
      <c r="B859" s="3" t="s">
        <v>1434</v>
      </c>
      <c r="C859" s="7">
        <v>538.75</v>
      </c>
      <c r="D859" s="5" t="s">
        <v>1435</v>
      </c>
    </row>
    <row r="860" spans="1:4" x14ac:dyDescent="0.25">
      <c r="A860" s="6" t="s">
        <v>1293</v>
      </c>
      <c r="B860" s="3" t="s">
        <v>1436</v>
      </c>
      <c r="C860" s="7">
        <v>538.75</v>
      </c>
      <c r="D860" s="5" t="s">
        <v>1437</v>
      </c>
    </row>
    <row r="861" spans="1:4" x14ac:dyDescent="0.25">
      <c r="A861" s="6" t="s">
        <v>1293</v>
      </c>
      <c r="B861" s="3" t="s">
        <v>1334</v>
      </c>
      <c r="C861" s="7">
        <v>1614.06</v>
      </c>
      <c r="D861" s="5" t="s">
        <v>1438</v>
      </c>
    </row>
    <row r="862" spans="1:4" x14ac:dyDescent="0.25">
      <c r="A862" s="6" t="s">
        <v>1293</v>
      </c>
      <c r="B862" s="3" t="s">
        <v>1439</v>
      </c>
      <c r="C862" s="7">
        <v>120</v>
      </c>
      <c r="D862" s="5" t="s">
        <v>1440</v>
      </c>
    </row>
    <row r="863" spans="1:4" x14ac:dyDescent="0.25">
      <c r="A863" s="6" t="s">
        <v>1293</v>
      </c>
      <c r="B863" s="3" t="s">
        <v>1354</v>
      </c>
      <c r="C863" s="7">
        <v>312.18</v>
      </c>
      <c r="D863" s="5" t="s">
        <v>1441</v>
      </c>
    </row>
    <row r="864" spans="1:4" x14ac:dyDescent="0.25">
      <c r="A864" s="6" t="s">
        <v>1293</v>
      </c>
      <c r="B864" s="3" t="s">
        <v>1326</v>
      </c>
      <c r="C864" s="7">
        <v>611.08000000000004</v>
      </c>
      <c r="D864" s="5" t="s">
        <v>1442</v>
      </c>
    </row>
    <row r="865" spans="1:4" x14ac:dyDescent="0.25">
      <c r="A865" s="6" t="s">
        <v>1293</v>
      </c>
      <c r="B865" s="3" t="s">
        <v>1443</v>
      </c>
      <c r="C865" s="7">
        <v>5850</v>
      </c>
      <c r="D865" s="5" t="s">
        <v>1444</v>
      </c>
    </row>
    <row r="866" spans="1:4" x14ac:dyDescent="0.25">
      <c r="A866" s="6"/>
      <c r="B866" s="1" t="s">
        <v>2251</v>
      </c>
      <c r="C866" s="7"/>
      <c r="D866" s="5"/>
    </row>
    <row r="867" spans="1:4" x14ac:dyDescent="0.25">
      <c r="A867" s="6" t="s">
        <v>1445</v>
      </c>
      <c r="B867" s="3" t="s">
        <v>1446</v>
      </c>
      <c r="C867" s="7">
        <v>401.6</v>
      </c>
      <c r="D867" s="5" t="s">
        <v>1447</v>
      </c>
    </row>
    <row r="868" spans="1:4" x14ac:dyDescent="0.25">
      <c r="A868" s="6" t="s">
        <v>1445</v>
      </c>
      <c r="B868" s="3" t="s">
        <v>1448</v>
      </c>
      <c r="C868" s="7">
        <v>1456.5</v>
      </c>
      <c r="D868" s="5" t="s">
        <v>1449</v>
      </c>
    </row>
    <row r="869" spans="1:4" x14ac:dyDescent="0.25">
      <c r="A869" s="6" t="s">
        <v>1445</v>
      </c>
      <c r="B869" s="3" t="s">
        <v>1450</v>
      </c>
      <c r="C869" s="7">
        <v>417.24</v>
      </c>
      <c r="D869" s="5" t="s">
        <v>1451</v>
      </c>
    </row>
    <row r="870" spans="1:4" x14ac:dyDescent="0.25">
      <c r="A870" s="6" t="s">
        <v>1445</v>
      </c>
      <c r="B870" s="3" t="s">
        <v>1452</v>
      </c>
      <c r="C870" s="7">
        <v>1627.5</v>
      </c>
      <c r="D870" s="5" t="s">
        <v>1453</v>
      </c>
    </row>
    <row r="871" spans="1:4" x14ac:dyDescent="0.25">
      <c r="A871" s="6" t="s">
        <v>1445</v>
      </c>
      <c r="B871" s="3" t="s">
        <v>1448</v>
      </c>
      <c r="C871" s="7">
        <v>2800</v>
      </c>
      <c r="D871" s="5" t="s">
        <v>1454</v>
      </c>
    </row>
    <row r="872" spans="1:4" x14ac:dyDescent="0.25">
      <c r="A872" s="6" t="s">
        <v>1445</v>
      </c>
      <c r="B872" s="3" t="s">
        <v>1448</v>
      </c>
      <c r="C872" s="7">
        <v>865</v>
      </c>
      <c r="D872" s="5" t="s">
        <v>1455</v>
      </c>
    </row>
    <row r="873" spans="1:4" x14ac:dyDescent="0.25">
      <c r="A873" s="6" t="s">
        <v>1445</v>
      </c>
      <c r="B873" s="3" t="s">
        <v>1448</v>
      </c>
      <c r="C873" s="7">
        <v>1440</v>
      </c>
      <c r="D873" s="5" t="s">
        <v>1456</v>
      </c>
    </row>
    <row r="874" spans="1:4" x14ac:dyDescent="0.25">
      <c r="A874" s="6" t="s">
        <v>1445</v>
      </c>
      <c r="B874" s="3" t="s">
        <v>1457</v>
      </c>
      <c r="C874" s="7">
        <v>260.89999999999998</v>
      </c>
      <c r="D874" s="5" t="s">
        <v>1458</v>
      </c>
    </row>
    <row r="875" spans="1:4" x14ac:dyDescent="0.25">
      <c r="A875" s="6" t="s">
        <v>1445</v>
      </c>
      <c r="B875" s="3" t="s">
        <v>1450</v>
      </c>
      <c r="C875" s="7">
        <v>1349.32</v>
      </c>
      <c r="D875" s="5" t="s">
        <v>1459</v>
      </c>
    </row>
    <row r="876" spans="1:4" x14ac:dyDescent="0.25">
      <c r="A876" s="6" t="s">
        <v>1445</v>
      </c>
      <c r="B876" s="3" t="s">
        <v>1460</v>
      </c>
      <c r="C876" s="7">
        <v>133.19999999999999</v>
      </c>
      <c r="D876" s="5" t="s">
        <v>1461</v>
      </c>
    </row>
    <row r="877" spans="1:4" x14ac:dyDescent="0.25">
      <c r="A877" s="6" t="s">
        <v>1445</v>
      </c>
      <c r="B877" s="3" t="s">
        <v>1462</v>
      </c>
      <c r="C877" s="7">
        <v>2783.79</v>
      </c>
      <c r="D877" s="5" t="s">
        <v>1463</v>
      </c>
    </row>
    <row r="878" spans="1:4" x14ac:dyDescent="0.25">
      <c r="A878" s="6" t="s">
        <v>1445</v>
      </c>
      <c r="B878" s="3" t="s">
        <v>1464</v>
      </c>
      <c r="C878" s="7">
        <v>125</v>
      </c>
      <c r="D878" s="5" t="s">
        <v>1465</v>
      </c>
    </row>
    <row r="879" spans="1:4" x14ac:dyDescent="0.25">
      <c r="A879" s="6" t="s">
        <v>1445</v>
      </c>
      <c r="B879" s="3" t="s">
        <v>1466</v>
      </c>
      <c r="C879" s="7">
        <v>1463.4</v>
      </c>
      <c r="D879" s="5" t="s">
        <v>1467</v>
      </c>
    </row>
    <row r="880" spans="1:4" x14ac:dyDescent="0.25">
      <c r="A880" s="6" t="s">
        <v>1445</v>
      </c>
      <c r="B880" s="3" t="s">
        <v>1468</v>
      </c>
      <c r="C880" s="7">
        <v>1890</v>
      </c>
      <c r="D880" s="5" t="s">
        <v>1469</v>
      </c>
    </row>
    <row r="881" spans="1:4" x14ac:dyDescent="0.25">
      <c r="A881" s="6" t="s">
        <v>1445</v>
      </c>
      <c r="B881" s="3" t="s">
        <v>1470</v>
      </c>
      <c r="C881" s="7">
        <v>383</v>
      </c>
      <c r="D881" s="5" t="s">
        <v>1471</v>
      </c>
    </row>
    <row r="882" spans="1:4" x14ac:dyDescent="0.25">
      <c r="A882" s="6" t="s">
        <v>1445</v>
      </c>
      <c r="B882" s="3" t="s">
        <v>1472</v>
      </c>
      <c r="C882" s="7">
        <v>183.9</v>
      </c>
      <c r="D882" s="5" t="s">
        <v>1473</v>
      </c>
    </row>
    <row r="883" spans="1:4" x14ac:dyDescent="0.25">
      <c r="A883" s="6" t="s">
        <v>1445</v>
      </c>
      <c r="B883" s="3" t="s">
        <v>1474</v>
      </c>
      <c r="C883" s="7">
        <v>147.6</v>
      </c>
      <c r="D883" s="5" t="s">
        <v>1475</v>
      </c>
    </row>
    <row r="884" spans="1:4" x14ac:dyDescent="0.25">
      <c r="A884" s="6" t="s">
        <v>1445</v>
      </c>
      <c r="B884" s="3" t="s">
        <v>1476</v>
      </c>
      <c r="C884" s="7">
        <v>114.15</v>
      </c>
      <c r="D884" s="5" t="s">
        <v>1477</v>
      </c>
    </row>
    <row r="885" spans="1:4" x14ac:dyDescent="0.25">
      <c r="A885" s="6" t="s">
        <v>1445</v>
      </c>
      <c r="B885" s="3" t="s">
        <v>1478</v>
      </c>
      <c r="C885" s="7">
        <v>8300</v>
      </c>
      <c r="D885" s="5" t="s">
        <v>1479</v>
      </c>
    </row>
    <row r="886" spans="1:4" x14ac:dyDescent="0.25">
      <c r="A886" s="6" t="s">
        <v>1445</v>
      </c>
      <c r="B886" s="3" t="s">
        <v>1457</v>
      </c>
      <c r="C886" s="7">
        <v>417.7</v>
      </c>
      <c r="D886" s="5" t="s">
        <v>1480</v>
      </c>
    </row>
    <row r="887" spans="1:4" x14ac:dyDescent="0.25">
      <c r="A887" s="6" t="s">
        <v>1445</v>
      </c>
      <c r="B887" s="3" t="s">
        <v>1481</v>
      </c>
      <c r="C887" s="7">
        <v>840</v>
      </c>
      <c r="D887" s="5" t="s">
        <v>1482</v>
      </c>
    </row>
    <row r="888" spans="1:4" x14ac:dyDescent="0.25">
      <c r="A888" s="6" t="s">
        <v>1445</v>
      </c>
      <c r="B888" s="3" t="s">
        <v>1483</v>
      </c>
      <c r="C888" s="7">
        <v>283.45999999999998</v>
      </c>
      <c r="D888" s="5" t="s">
        <v>1484</v>
      </c>
    </row>
    <row r="889" spans="1:4" x14ac:dyDescent="0.25">
      <c r="A889" s="6" t="s">
        <v>1445</v>
      </c>
      <c r="B889" s="3" t="s">
        <v>1485</v>
      </c>
      <c r="C889" s="7">
        <v>450</v>
      </c>
      <c r="D889" s="5" t="s">
        <v>1486</v>
      </c>
    </row>
    <row r="890" spans="1:4" x14ac:dyDescent="0.25">
      <c r="A890" s="6" t="s">
        <v>1445</v>
      </c>
      <c r="B890" s="3" t="s">
        <v>1487</v>
      </c>
      <c r="C890" s="7">
        <v>253.06</v>
      </c>
      <c r="D890" s="5" t="s">
        <v>1488</v>
      </c>
    </row>
    <row r="891" spans="1:4" x14ac:dyDescent="0.25">
      <c r="A891" s="6" t="s">
        <v>1445</v>
      </c>
      <c r="B891" s="3" t="s">
        <v>1489</v>
      </c>
      <c r="C891" s="7">
        <v>260</v>
      </c>
      <c r="D891" s="5" t="s">
        <v>1490</v>
      </c>
    </row>
    <row r="892" spans="1:4" x14ac:dyDescent="0.25">
      <c r="A892" s="6" t="s">
        <v>1445</v>
      </c>
      <c r="B892" s="3" t="s">
        <v>1491</v>
      </c>
      <c r="C892" s="7">
        <v>858.8</v>
      </c>
      <c r="D892" s="5" t="s">
        <v>1492</v>
      </c>
    </row>
    <row r="893" spans="1:4" x14ac:dyDescent="0.25">
      <c r="A893" s="6" t="s">
        <v>1445</v>
      </c>
      <c r="B893" s="3" t="s">
        <v>1493</v>
      </c>
      <c r="C893" s="7">
        <v>779.72</v>
      </c>
      <c r="D893" s="5" t="s">
        <v>1494</v>
      </c>
    </row>
    <row r="894" spans="1:4" x14ac:dyDescent="0.25">
      <c r="A894" s="6" t="s">
        <v>1445</v>
      </c>
      <c r="B894" s="3" t="s">
        <v>1495</v>
      </c>
      <c r="C894" s="7">
        <v>1882.8</v>
      </c>
      <c r="D894" s="5" t="s">
        <v>1496</v>
      </c>
    </row>
    <row r="895" spans="1:4" x14ac:dyDescent="0.25">
      <c r="A895" s="6" t="s">
        <v>1445</v>
      </c>
      <c r="B895" s="3" t="s">
        <v>1497</v>
      </c>
      <c r="C895" s="7">
        <v>1500</v>
      </c>
      <c r="D895" s="5" t="s">
        <v>1498</v>
      </c>
    </row>
    <row r="896" spans="1:4" x14ac:dyDescent="0.25">
      <c r="A896" s="6" t="s">
        <v>1445</v>
      </c>
      <c r="B896" s="3" t="s">
        <v>1450</v>
      </c>
      <c r="C896" s="7">
        <v>741.62</v>
      </c>
      <c r="D896" s="5" t="s">
        <v>1499</v>
      </c>
    </row>
    <row r="897" spans="1:4" x14ac:dyDescent="0.25">
      <c r="A897" s="6" t="s">
        <v>1445</v>
      </c>
      <c r="B897" s="3" t="s">
        <v>1500</v>
      </c>
      <c r="C897" s="7">
        <v>1100</v>
      </c>
      <c r="D897" s="5" t="s">
        <v>1501</v>
      </c>
    </row>
    <row r="898" spans="1:4" x14ac:dyDescent="0.25">
      <c r="A898" s="6" t="s">
        <v>1445</v>
      </c>
      <c r="B898" s="3" t="s">
        <v>1502</v>
      </c>
      <c r="C898" s="7">
        <v>680.1</v>
      </c>
      <c r="D898" s="5" t="s">
        <v>1503</v>
      </c>
    </row>
    <row r="899" spans="1:4" x14ac:dyDescent="0.25">
      <c r="A899" s="6" t="s">
        <v>1445</v>
      </c>
      <c r="B899" s="3" t="s">
        <v>1476</v>
      </c>
      <c r="C899" s="7">
        <v>300</v>
      </c>
      <c r="D899" s="5" t="s">
        <v>1504</v>
      </c>
    </row>
    <row r="900" spans="1:4" x14ac:dyDescent="0.25">
      <c r="A900" s="6" t="s">
        <v>1445</v>
      </c>
      <c r="B900" s="3" t="s">
        <v>1505</v>
      </c>
      <c r="C900" s="7">
        <v>637</v>
      </c>
      <c r="D900" s="5" t="s">
        <v>1506</v>
      </c>
    </row>
    <row r="901" spans="1:4" x14ac:dyDescent="0.25">
      <c r="A901" s="6" t="s">
        <v>1445</v>
      </c>
      <c r="B901" s="3" t="s">
        <v>1507</v>
      </c>
      <c r="C901" s="7">
        <v>122.34</v>
      </c>
      <c r="D901" s="5" t="s">
        <v>1508</v>
      </c>
    </row>
    <row r="902" spans="1:4" x14ac:dyDescent="0.25">
      <c r="A902" s="6" t="s">
        <v>1445</v>
      </c>
      <c r="B902" s="3" t="s">
        <v>1509</v>
      </c>
      <c r="C902" s="7">
        <v>189</v>
      </c>
      <c r="D902" s="5" t="s">
        <v>1510</v>
      </c>
    </row>
    <row r="903" spans="1:4" x14ac:dyDescent="0.25">
      <c r="A903" s="6" t="s">
        <v>1445</v>
      </c>
      <c r="B903" s="3" t="s">
        <v>1450</v>
      </c>
      <c r="C903" s="7">
        <v>1008.56</v>
      </c>
      <c r="D903" s="5" t="s">
        <v>1511</v>
      </c>
    </row>
    <row r="904" spans="1:4" x14ac:dyDescent="0.25">
      <c r="A904" s="6" t="s">
        <v>1445</v>
      </c>
      <c r="B904" s="3" t="s">
        <v>1512</v>
      </c>
      <c r="C904" s="7">
        <v>81.97</v>
      </c>
      <c r="D904" s="5" t="s">
        <v>1513</v>
      </c>
    </row>
    <row r="905" spans="1:4" x14ac:dyDescent="0.25">
      <c r="A905" s="6" t="s">
        <v>1445</v>
      </c>
      <c r="B905" s="3" t="s">
        <v>1514</v>
      </c>
      <c r="C905" s="7">
        <v>127</v>
      </c>
      <c r="D905" s="5" t="s">
        <v>1515</v>
      </c>
    </row>
    <row r="906" spans="1:4" x14ac:dyDescent="0.25">
      <c r="A906" s="6" t="s">
        <v>1445</v>
      </c>
      <c r="B906" s="3" t="s">
        <v>1516</v>
      </c>
      <c r="C906" s="7">
        <v>266.55</v>
      </c>
      <c r="D906" s="5" t="s">
        <v>1517</v>
      </c>
    </row>
    <row r="907" spans="1:4" x14ac:dyDescent="0.25">
      <c r="A907" s="6" t="s">
        <v>1445</v>
      </c>
      <c r="B907" s="3" t="s">
        <v>1518</v>
      </c>
      <c r="C907" s="7">
        <v>270</v>
      </c>
      <c r="D907" s="5" t="s">
        <v>1519</v>
      </c>
    </row>
    <row r="908" spans="1:4" x14ac:dyDescent="0.25">
      <c r="A908" s="6" t="s">
        <v>1445</v>
      </c>
      <c r="B908" s="3" t="s">
        <v>1468</v>
      </c>
      <c r="C908" s="7">
        <v>379</v>
      </c>
      <c r="D908" s="5" t="s">
        <v>1520</v>
      </c>
    </row>
    <row r="909" spans="1:4" x14ac:dyDescent="0.25">
      <c r="A909" s="6" t="s">
        <v>1445</v>
      </c>
      <c r="B909" s="3" t="s">
        <v>1450</v>
      </c>
      <c r="C909" s="7">
        <v>459.6</v>
      </c>
      <c r="D909" s="5" t="s">
        <v>1521</v>
      </c>
    </row>
    <row r="910" spans="1:4" x14ac:dyDescent="0.25">
      <c r="A910" s="6" t="s">
        <v>1445</v>
      </c>
      <c r="B910" s="3" t="s">
        <v>1522</v>
      </c>
      <c r="C910" s="7">
        <v>213.58</v>
      </c>
      <c r="D910" s="5" t="s">
        <v>1523</v>
      </c>
    </row>
    <row r="911" spans="1:4" x14ac:dyDescent="0.25">
      <c r="A911" s="6" t="s">
        <v>1445</v>
      </c>
      <c r="B911" s="3" t="s">
        <v>1524</v>
      </c>
      <c r="C911" s="7">
        <v>40.98</v>
      </c>
      <c r="D911" s="5" t="s">
        <v>1525</v>
      </c>
    </row>
    <row r="912" spans="1:4" x14ac:dyDescent="0.25">
      <c r="A912" s="6" t="s">
        <v>1445</v>
      </c>
      <c r="B912" s="3" t="s">
        <v>1526</v>
      </c>
      <c r="C912" s="7">
        <v>187.5</v>
      </c>
      <c r="D912" s="5" t="s">
        <v>1527</v>
      </c>
    </row>
    <row r="913" spans="1:4" x14ac:dyDescent="0.25">
      <c r="A913" s="6" t="s">
        <v>1445</v>
      </c>
      <c r="B913" s="3" t="s">
        <v>1493</v>
      </c>
      <c r="C913" s="7">
        <v>174.5</v>
      </c>
      <c r="D913" s="5" t="s">
        <v>1528</v>
      </c>
    </row>
    <row r="914" spans="1:4" x14ac:dyDescent="0.25">
      <c r="A914" s="6" t="s">
        <v>1445</v>
      </c>
      <c r="B914" s="3" t="s">
        <v>1529</v>
      </c>
      <c r="C914" s="7">
        <v>360</v>
      </c>
      <c r="D914" s="5" t="s">
        <v>1530</v>
      </c>
    </row>
    <row r="915" spans="1:4" x14ac:dyDescent="0.25">
      <c r="A915" s="6" t="s">
        <v>1445</v>
      </c>
      <c r="B915" s="3" t="s">
        <v>1531</v>
      </c>
      <c r="C915" s="7">
        <v>1969</v>
      </c>
      <c r="D915" s="5" t="s">
        <v>1532</v>
      </c>
    </row>
    <row r="916" spans="1:4" x14ac:dyDescent="0.25">
      <c r="A916" s="6" t="s">
        <v>1445</v>
      </c>
      <c r="B916" s="3" t="s">
        <v>1533</v>
      </c>
      <c r="C916" s="7">
        <v>260</v>
      </c>
      <c r="D916" s="5" t="s">
        <v>1534</v>
      </c>
    </row>
    <row r="917" spans="1:4" x14ac:dyDescent="0.25">
      <c r="A917" s="6" t="s">
        <v>1445</v>
      </c>
      <c r="B917" s="3" t="s">
        <v>1535</v>
      </c>
      <c r="C917" s="7">
        <v>872</v>
      </c>
      <c r="D917" s="5" t="s">
        <v>1536</v>
      </c>
    </row>
    <row r="918" spans="1:4" x14ac:dyDescent="0.25">
      <c r="A918" s="6" t="s">
        <v>1445</v>
      </c>
      <c r="B918" s="3" t="s">
        <v>1468</v>
      </c>
      <c r="C918" s="7">
        <v>189</v>
      </c>
      <c r="D918" s="5" t="s">
        <v>1537</v>
      </c>
    </row>
    <row r="919" spans="1:4" x14ac:dyDescent="0.25">
      <c r="A919" s="6" t="s">
        <v>1445</v>
      </c>
      <c r="B919" s="3" t="s">
        <v>1450</v>
      </c>
      <c r="C919" s="7">
        <v>537.54</v>
      </c>
      <c r="D919" s="5" t="s">
        <v>1538</v>
      </c>
    </row>
    <row r="920" spans="1:4" x14ac:dyDescent="0.25">
      <c r="A920" s="6" t="s">
        <v>1445</v>
      </c>
      <c r="B920" s="3" t="s">
        <v>1450</v>
      </c>
      <c r="C920" s="7">
        <v>1813.8</v>
      </c>
      <c r="D920" s="5" t="s">
        <v>1539</v>
      </c>
    </row>
    <row r="921" spans="1:4" x14ac:dyDescent="0.25">
      <c r="A921" s="6" t="s">
        <v>1445</v>
      </c>
      <c r="B921" s="3" t="s">
        <v>1540</v>
      </c>
      <c r="C921" s="7">
        <v>349.44</v>
      </c>
      <c r="D921" s="5" t="s">
        <v>1541</v>
      </c>
    </row>
    <row r="922" spans="1:4" x14ac:dyDescent="0.25">
      <c r="A922" s="6" t="s">
        <v>1445</v>
      </c>
      <c r="B922" s="3" t="s">
        <v>1542</v>
      </c>
      <c r="C922" s="7">
        <v>380</v>
      </c>
      <c r="D922" s="5" t="s">
        <v>1543</v>
      </c>
    </row>
    <row r="923" spans="1:4" x14ac:dyDescent="0.25">
      <c r="A923" s="6" t="s">
        <v>1445</v>
      </c>
      <c r="B923" s="3" t="s">
        <v>1544</v>
      </c>
      <c r="C923" s="7">
        <v>695</v>
      </c>
      <c r="D923" s="5" t="s">
        <v>1545</v>
      </c>
    </row>
    <row r="924" spans="1:4" x14ac:dyDescent="0.25">
      <c r="A924" s="6" t="s">
        <v>1445</v>
      </c>
      <c r="B924" s="3" t="s">
        <v>1546</v>
      </c>
      <c r="C924" s="7">
        <v>4932.3</v>
      </c>
      <c r="D924" s="5" t="s">
        <v>1547</v>
      </c>
    </row>
    <row r="925" spans="1:4" x14ac:dyDescent="0.25">
      <c r="A925" s="6" t="s">
        <v>1445</v>
      </c>
      <c r="B925" s="3" t="s">
        <v>1548</v>
      </c>
      <c r="C925" s="7">
        <v>153</v>
      </c>
      <c r="D925" s="5" t="s">
        <v>1549</v>
      </c>
    </row>
    <row r="926" spans="1:4" x14ac:dyDescent="0.25">
      <c r="A926" s="6" t="s">
        <v>1445</v>
      </c>
      <c r="B926" s="3" t="s">
        <v>1550</v>
      </c>
      <c r="C926" s="7">
        <v>13824</v>
      </c>
      <c r="D926" s="5" t="s">
        <v>1551</v>
      </c>
    </row>
    <row r="927" spans="1:4" x14ac:dyDescent="0.25">
      <c r="A927" s="6" t="s">
        <v>1445</v>
      </c>
      <c r="B927" s="3" t="s">
        <v>1552</v>
      </c>
      <c r="C927" s="7">
        <v>250</v>
      </c>
      <c r="D927" s="5" t="s">
        <v>1553</v>
      </c>
    </row>
    <row r="928" spans="1:4" x14ac:dyDescent="0.25">
      <c r="A928" s="6" t="s">
        <v>1445</v>
      </c>
      <c r="B928" s="3" t="s">
        <v>1554</v>
      </c>
      <c r="C928" s="7">
        <v>998.36</v>
      </c>
      <c r="D928" s="5" t="s">
        <v>1555</v>
      </c>
    </row>
    <row r="929" spans="1:4" ht="30" x14ac:dyDescent="0.25">
      <c r="A929" s="6" t="s">
        <v>1556</v>
      </c>
      <c r="B929" s="3" t="s">
        <v>1557</v>
      </c>
      <c r="C929" s="7">
        <v>5021.5200000000004</v>
      </c>
      <c r="D929" s="5" t="s">
        <v>1558</v>
      </c>
    </row>
    <row r="930" spans="1:4" ht="45" x14ac:dyDescent="0.25">
      <c r="A930" s="6" t="s">
        <v>1559</v>
      </c>
      <c r="B930" s="3" t="s">
        <v>1560</v>
      </c>
      <c r="C930" s="7">
        <v>2250</v>
      </c>
      <c r="D930" s="5" t="s">
        <v>1561</v>
      </c>
    </row>
    <row r="931" spans="1:4" x14ac:dyDescent="0.25">
      <c r="A931" s="6" t="s">
        <v>1445</v>
      </c>
      <c r="B931" s="3" t="s">
        <v>1562</v>
      </c>
      <c r="C931" s="7">
        <v>209.4</v>
      </c>
      <c r="D931" s="5" t="s">
        <v>1563</v>
      </c>
    </row>
    <row r="932" spans="1:4" x14ac:dyDescent="0.25">
      <c r="A932" s="6" t="s">
        <v>1445</v>
      </c>
      <c r="B932" s="3" t="s">
        <v>1468</v>
      </c>
      <c r="C932" s="7">
        <v>944</v>
      </c>
      <c r="D932" s="5" t="s">
        <v>1564</v>
      </c>
    </row>
    <row r="933" spans="1:4" x14ac:dyDescent="0.25">
      <c r="A933" s="6" t="s">
        <v>1445</v>
      </c>
      <c r="B933" s="3" t="s">
        <v>1565</v>
      </c>
      <c r="C933" s="7">
        <v>153.74</v>
      </c>
      <c r="D933" s="5" t="s">
        <v>1566</v>
      </c>
    </row>
    <row r="934" spans="1:4" x14ac:dyDescent="0.25">
      <c r="A934" s="6" t="s">
        <v>1445</v>
      </c>
      <c r="B934" s="3" t="s">
        <v>1567</v>
      </c>
      <c r="C934" s="7">
        <v>166.9</v>
      </c>
      <c r="D934" s="5" t="s">
        <v>1568</v>
      </c>
    </row>
    <row r="935" spans="1:4" x14ac:dyDescent="0.25">
      <c r="A935" s="6" t="s">
        <v>1445</v>
      </c>
      <c r="B935" s="3" t="s">
        <v>1569</v>
      </c>
      <c r="C935" s="7">
        <v>337.93</v>
      </c>
      <c r="D935" s="5" t="s">
        <v>1570</v>
      </c>
    </row>
    <row r="936" spans="1:4" x14ac:dyDescent="0.25">
      <c r="A936" s="6" t="s">
        <v>1445</v>
      </c>
      <c r="B936" s="3" t="s">
        <v>1571</v>
      </c>
      <c r="C936" s="7">
        <v>378.64</v>
      </c>
      <c r="D936" s="5" t="s">
        <v>1572</v>
      </c>
    </row>
    <row r="937" spans="1:4" x14ac:dyDescent="0.25">
      <c r="A937" s="6" t="s">
        <v>1445</v>
      </c>
      <c r="B937" s="3" t="s">
        <v>1573</v>
      </c>
      <c r="C937" s="7">
        <v>777.06</v>
      </c>
      <c r="D937" s="5" t="s">
        <v>1574</v>
      </c>
    </row>
    <row r="938" spans="1:4" x14ac:dyDescent="0.25">
      <c r="A938" s="6" t="s">
        <v>1445</v>
      </c>
      <c r="B938" s="3" t="s">
        <v>1575</v>
      </c>
      <c r="C938" s="7">
        <v>340</v>
      </c>
      <c r="D938" s="5" t="s">
        <v>1576</v>
      </c>
    </row>
    <row r="939" spans="1:4" x14ac:dyDescent="0.25">
      <c r="A939" s="6" t="s">
        <v>1445</v>
      </c>
      <c r="B939" s="3" t="s">
        <v>1577</v>
      </c>
      <c r="C939" s="7">
        <v>320</v>
      </c>
      <c r="D939" s="5" t="s">
        <v>1578</v>
      </c>
    </row>
    <row r="940" spans="1:4" x14ac:dyDescent="0.25">
      <c r="A940" s="6" t="s">
        <v>1445</v>
      </c>
      <c r="B940" s="3" t="s">
        <v>1579</v>
      </c>
      <c r="C940" s="7">
        <v>29</v>
      </c>
      <c r="D940" s="5" t="s">
        <v>1580</v>
      </c>
    </row>
    <row r="941" spans="1:4" x14ac:dyDescent="0.25">
      <c r="A941" s="6" t="s">
        <v>1445</v>
      </c>
      <c r="B941" s="3" t="s">
        <v>1581</v>
      </c>
      <c r="C941" s="7">
        <v>65</v>
      </c>
      <c r="D941" s="5" t="s">
        <v>1582</v>
      </c>
    </row>
    <row r="942" spans="1:4" x14ac:dyDescent="0.25">
      <c r="A942" s="6" t="s">
        <v>1445</v>
      </c>
      <c r="B942" s="3" t="s">
        <v>1583</v>
      </c>
      <c r="C942" s="7">
        <v>1305</v>
      </c>
      <c r="D942" s="5" t="s">
        <v>1584</v>
      </c>
    </row>
    <row r="943" spans="1:4" x14ac:dyDescent="0.25">
      <c r="A943" s="6" t="s">
        <v>1445</v>
      </c>
      <c r="B943" s="3" t="s">
        <v>1585</v>
      </c>
      <c r="C943" s="7">
        <v>155.72999999999999</v>
      </c>
      <c r="D943" s="5" t="s">
        <v>1586</v>
      </c>
    </row>
    <row r="944" spans="1:4" x14ac:dyDescent="0.25">
      <c r="A944" s="6" t="s">
        <v>1445</v>
      </c>
      <c r="B944" s="3" t="s">
        <v>1587</v>
      </c>
      <c r="C944" s="7">
        <v>1471.9</v>
      </c>
      <c r="D944" s="5" t="s">
        <v>1588</v>
      </c>
    </row>
    <row r="945" spans="1:4" x14ac:dyDescent="0.25">
      <c r="A945" s="6" t="s">
        <v>1445</v>
      </c>
      <c r="B945" s="3" t="s">
        <v>1589</v>
      </c>
      <c r="C945" s="7">
        <v>3000</v>
      </c>
      <c r="D945" s="5" t="s">
        <v>1590</v>
      </c>
    </row>
    <row r="946" spans="1:4" x14ac:dyDescent="0.25">
      <c r="A946" s="6" t="s">
        <v>1445</v>
      </c>
      <c r="B946" s="3" t="s">
        <v>1450</v>
      </c>
      <c r="C946" s="7">
        <v>741.56</v>
      </c>
      <c r="D946" s="5" t="s">
        <v>1591</v>
      </c>
    </row>
    <row r="947" spans="1:4" x14ac:dyDescent="0.25">
      <c r="A947" s="6" t="s">
        <v>1445</v>
      </c>
      <c r="B947" s="3" t="s">
        <v>1592</v>
      </c>
      <c r="C947" s="7">
        <v>315</v>
      </c>
      <c r="D947" s="5" t="s">
        <v>1593</v>
      </c>
    </row>
    <row r="948" spans="1:4" x14ac:dyDescent="0.25">
      <c r="A948" s="6" t="s">
        <v>1445</v>
      </c>
      <c r="B948" s="3" t="s">
        <v>1594</v>
      </c>
      <c r="C948" s="7">
        <v>760</v>
      </c>
      <c r="D948" s="5" t="s">
        <v>1595</v>
      </c>
    </row>
    <row r="949" spans="1:4" x14ac:dyDescent="0.25">
      <c r="A949" s="6" t="s">
        <v>1445</v>
      </c>
      <c r="B949" s="3" t="s">
        <v>1596</v>
      </c>
      <c r="C949" s="7">
        <v>220</v>
      </c>
      <c r="D949" s="5" t="s">
        <v>1597</v>
      </c>
    </row>
    <row r="950" spans="1:4" ht="45" x14ac:dyDescent="0.25">
      <c r="A950" s="6" t="s">
        <v>1598</v>
      </c>
      <c r="B950" s="3" t="s">
        <v>1599</v>
      </c>
      <c r="C950" s="7">
        <v>10000</v>
      </c>
      <c r="D950" s="5" t="s">
        <v>1600</v>
      </c>
    </row>
    <row r="951" spans="1:4" x14ac:dyDescent="0.25">
      <c r="A951" s="6" t="s">
        <v>1445</v>
      </c>
      <c r="B951" s="3" t="s">
        <v>1601</v>
      </c>
      <c r="C951" s="7">
        <v>605.41</v>
      </c>
      <c r="D951" s="5" t="s">
        <v>1602</v>
      </c>
    </row>
    <row r="952" spans="1:4" x14ac:dyDescent="0.25">
      <c r="A952" s="6" t="s">
        <v>1445</v>
      </c>
      <c r="B952" s="3" t="s">
        <v>1603</v>
      </c>
      <c r="C952" s="7">
        <v>2040</v>
      </c>
      <c r="D952" s="5" t="s">
        <v>1604</v>
      </c>
    </row>
    <row r="953" spans="1:4" x14ac:dyDescent="0.25">
      <c r="A953" s="6" t="s">
        <v>1445</v>
      </c>
      <c r="B953" s="3" t="s">
        <v>1562</v>
      </c>
      <c r="C953" s="7">
        <v>359</v>
      </c>
      <c r="D953" s="5" t="s">
        <v>1605</v>
      </c>
    </row>
    <row r="954" spans="1:4" x14ac:dyDescent="0.25">
      <c r="A954" s="6" t="s">
        <v>1445</v>
      </c>
      <c r="B954" s="3" t="s">
        <v>1606</v>
      </c>
      <c r="C954" s="7">
        <v>1100</v>
      </c>
      <c r="D954" s="5" t="s">
        <v>1607</v>
      </c>
    </row>
    <row r="955" spans="1:4" x14ac:dyDescent="0.25">
      <c r="A955" s="6"/>
      <c r="B955" s="1" t="s">
        <v>2246</v>
      </c>
      <c r="C955" s="7"/>
      <c r="D955" s="5"/>
    </row>
    <row r="956" spans="1:4" x14ac:dyDescent="0.25">
      <c r="A956" s="6" t="s">
        <v>1608</v>
      </c>
      <c r="B956" s="3" t="s">
        <v>1609</v>
      </c>
      <c r="C956" s="7">
        <v>10000</v>
      </c>
      <c r="D956" s="5" t="s">
        <v>2297</v>
      </c>
    </row>
    <row r="957" spans="1:4" x14ac:dyDescent="0.25">
      <c r="A957" s="6" t="s">
        <v>1611</v>
      </c>
      <c r="B957" s="3" t="s">
        <v>1612</v>
      </c>
      <c r="C957" s="7">
        <v>400</v>
      </c>
      <c r="D957" s="5" t="s">
        <v>1610</v>
      </c>
    </row>
    <row r="958" spans="1:4" x14ac:dyDescent="0.25">
      <c r="A958" s="6" t="s">
        <v>1613</v>
      </c>
      <c r="B958" s="3" t="s">
        <v>1614</v>
      </c>
      <c r="C958" s="7">
        <v>7000</v>
      </c>
      <c r="D958" s="5" t="s">
        <v>2298</v>
      </c>
    </row>
    <row r="959" spans="1:4" x14ac:dyDescent="0.25">
      <c r="A959" s="6" t="s">
        <v>1615</v>
      </c>
      <c r="B959" s="3" t="s">
        <v>1616</v>
      </c>
      <c r="C959" s="7">
        <v>600</v>
      </c>
      <c r="D959" s="5" t="s">
        <v>2299</v>
      </c>
    </row>
    <row r="960" spans="1:4" x14ac:dyDescent="0.25">
      <c r="A960" s="6" t="s">
        <v>1617</v>
      </c>
      <c r="B960" s="3" t="s">
        <v>1618</v>
      </c>
      <c r="C960" s="7">
        <v>1500</v>
      </c>
      <c r="D960" s="5" t="s">
        <v>2300</v>
      </c>
    </row>
    <row r="961" spans="1:4" ht="30" x14ac:dyDescent="0.25">
      <c r="A961" s="6" t="s">
        <v>1619</v>
      </c>
      <c r="B961" s="3" t="s">
        <v>1620</v>
      </c>
      <c r="C961" s="7" t="s">
        <v>1621</v>
      </c>
      <c r="D961" s="5" t="s">
        <v>1622</v>
      </c>
    </row>
    <row r="962" spans="1:4" x14ac:dyDescent="0.25">
      <c r="A962" s="6" t="s">
        <v>1623</v>
      </c>
      <c r="B962" s="3" t="s">
        <v>1624</v>
      </c>
      <c r="C962" s="7">
        <v>4000</v>
      </c>
      <c r="D962" s="5" t="s">
        <v>1625</v>
      </c>
    </row>
    <row r="963" spans="1:4" x14ac:dyDescent="0.25">
      <c r="A963" s="6" t="s">
        <v>1626</v>
      </c>
      <c r="B963" s="3" t="s">
        <v>1627</v>
      </c>
      <c r="C963" s="7">
        <v>500</v>
      </c>
      <c r="D963" s="5" t="s">
        <v>1628</v>
      </c>
    </row>
    <row r="964" spans="1:4" x14ac:dyDescent="0.25">
      <c r="A964" s="6" t="s">
        <v>1629</v>
      </c>
      <c r="B964" s="3" t="s">
        <v>1630</v>
      </c>
      <c r="C964" s="7">
        <v>500</v>
      </c>
      <c r="D964" s="5" t="s">
        <v>1631</v>
      </c>
    </row>
    <row r="965" spans="1:4" x14ac:dyDescent="0.25">
      <c r="A965" s="6"/>
      <c r="B965" s="1" t="s">
        <v>2247</v>
      </c>
      <c r="C965" s="7"/>
      <c r="D965" s="5"/>
    </row>
    <row r="966" spans="1:4" ht="30" x14ac:dyDescent="0.25">
      <c r="A966" s="6" t="s">
        <v>1632</v>
      </c>
      <c r="B966" s="3" t="s">
        <v>1633</v>
      </c>
      <c r="C966" s="7">
        <v>6370.25</v>
      </c>
      <c r="D966" s="5" t="s">
        <v>1634</v>
      </c>
    </row>
    <row r="967" spans="1:4" x14ac:dyDescent="0.25">
      <c r="A967" s="6" t="s">
        <v>1445</v>
      </c>
      <c r="B967" s="3" t="s">
        <v>1635</v>
      </c>
      <c r="C967" s="7">
        <v>38009</v>
      </c>
      <c r="D967" s="5" t="s">
        <v>1636</v>
      </c>
    </row>
    <row r="968" spans="1:4" x14ac:dyDescent="0.25">
      <c r="A968" s="6" t="s">
        <v>1445</v>
      </c>
      <c r="B968" s="3" t="s">
        <v>1637</v>
      </c>
      <c r="C968" s="7">
        <v>382</v>
      </c>
      <c r="D968" s="5" t="s">
        <v>1638</v>
      </c>
    </row>
    <row r="969" spans="1:4" x14ac:dyDescent="0.25">
      <c r="A969" s="6" t="s">
        <v>1445</v>
      </c>
      <c r="B969" s="3" t="s">
        <v>1639</v>
      </c>
      <c r="C969" s="7">
        <v>246.36</v>
      </c>
      <c r="D969" s="5" t="s">
        <v>1640</v>
      </c>
    </row>
    <row r="970" spans="1:4" ht="30" x14ac:dyDescent="0.25">
      <c r="A970" s="6" t="s">
        <v>1632</v>
      </c>
      <c r="B970" s="3" t="s">
        <v>1641</v>
      </c>
      <c r="C970" s="7">
        <v>1208.22</v>
      </c>
      <c r="D970" s="5" t="s">
        <v>1642</v>
      </c>
    </row>
    <row r="971" spans="1:4" x14ac:dyDescent="0.25">
      <c r="A971" s="6" t="s">
        <v>1445</v>
      </c>
      <c r="B971" s="3" t="s">
        <v>1643</v>
      </c>
      <c r="C971" s="7">
        <v>1024.8499999999999</v>
      </c>
      <c r="D971" s="5" t="s">
        <v>1644</v>
      </c>
    </row>
    <row r="972" spans="1:4" x14ac:dyDescent="0.25">
      <c r="A972" s="6" t="s">
        <v>1445</v>
      </c>
      <c r="B972" s="3" t="s">
        <v>1645</v>
      </c>
      <c r="C972" s="7">
        <v>1380</v>
      </c>
      <c r="D972" s="5" t="s">
        <v>1646</v>
      </c>
    </row>
    <row r="973" spans="1:4" x14ac:dyDescent="0.25">
      <c r="A973" s="6" t="s">
        <v>1445</v>
      </c>
      <c r="B973" s="3" t="s">
        <v>1647</v>
      </c>
      <c r="C973" s="7">
        <v>31000</v>
      </c>
      <c r="D973" s="5" t="s">
        <v>1648</v>
      </c>
    </row>
    <row r="974" spans="1:4" x14ac:dyDescent="0.25">
      <c r="A974" s="6" t="s">
        <v>1445</v>
      </c>
      <c r="B974" s="3" t="s">
        <v>1649</v>
      </c>
      <c r="C974" s="7">
        <v>2907.57</v>
      </c>
      <c r="D974" s="5" t="s">
        <v>1650</v>
      </c>
    </row>
    <row r="975" spans="1:4" x14ac:dyDescent="0.25">
      <c r="A975" s="6" t="s">
        <v>1445</v>
      </c>
      <c r="B975" s="3" t="s">
        <v>1651</v>
      </c>
      <c r="C975" s="7">
        <v>509.2</v>
      </c>
      <c r="D975" s="5" t="s">
        <v>1652</v>
      </c>
    </row>
    <row r="976" spans="1:4" x14ac:dyDescent="0.25">
      <c r="A976" s="6" t="s">
        <v>1445</v>
      </c>
      <c r="B976" s="3" t="s">
        <v>1653</v>
      </c>
      <c r="C976" s="7">
        <v>12000</v>
      </c>
      <c r="D976" s="5" t="s">
        <v>1654</v>
      </c>
    </row>
    <row r="977" spans="1:4" x14ac:dyDescent="0.25">
      <c r="A977" s="6" t="s">
        <v>1445</v>
      </c>
      <c r="B977" s="3" t="s">
        <v>1655</v>
      </c>
      <c r="C977" s="7">
        <v>265.5</v>
      </c>
      <c r="D977" s="5" t="s">
        <v>1656</v>
      </c>
    </row>
    <row r="978" spans="1:4" x14ac:dyDescent="0.25">
      <c r="A978" s="6" t="s">
        <v>1445</v>
      </c>
      <c r="B978" s="3" t="s">
        <v>1657</v>
      </c>
      <c r="C978" s="7">
        <v>153</v>
      </c>
      <c r="D978" s="5" t="s">
        <v>1658</v>
      </c>
    </row>
    <row r="979" spans="1:4" x14ac:dyDescent="0.25">
      <c r="A979" s="6" t="s">
        <v>1445</v>
      </c>
      <c r="B979" s="3" t="s">
        <v>1659</v>
      </c>
      <c r="C979" s="7">
        <v>146.19999999999999</v>
      </c>
      <c r="D979" s="5" t="s">
        <v>1660</v>
      </c>
    </row>
    <row r="980" spans="1:4" x14ac:dyDescent="0.25">
      <c r="A980" s="6" t="s">
        <v>1445</v>
      </c>
      <c r="B980" s="3" t="s">
        <v>1661</v>
      </c>
      <c r="C980" s="7">
        <f>100/1.22</f>
        <v>81.967213114754102</v>
      </c>
      <c r="D980" s="5" t="s">
        <v>1662</v>
      </c>
    </row>
    <row r="981" spans="1:4" x14ac:dyDescent="0.25">
      <c r="A981" s="6" t="s">
        <v>1445</v>
      </c>
      <c r="B981" s="3" t="s">
        <v>1663</v>
      </c>
      <c r="C981" s="7">
        <v>551</v>
      </c>
      <c r="D981" s="5" t="s">
        <v>1664</v>
      </c>
    </row>
    <row r="982" spans="1:4" x14ac:dyDescent="0.25">
      <c r="A982" s="6" t="s">
        <v>1445</v>
      </c>
      <c r="B982" s="3" t="s">
        <v>1665</v>
      </c>
      <c r="C982" s="7">
        <v>982.09</v>
      </c>
      <c r="D982" s="5" t="s">
        <v>1666</v>
      </c>
    </row>
    <row r="983" spans="1:4" x14ac:dyDescent="0.25">
      <c r="A983" s="6" t="s">
        <v>1445</v>
      </c>
      <c r="B983" s="3" t="s">
        <v>1667</v>
      </c>
      <c r="C983" s="7">
        <v>622.15</v>
      </c>
      <c r="D983" s="5" t="s">
        <v>1668</v>
      </c>
    </row>
    <row r="984" spans="1:4" x14ac:dyDescent="0.25">
      <c r="A984" s="6" t="s">
        <v>1445</v>
      </c>
      <c r="B984" s="3" t="s">
        <v>1669</v>
      </c>
      <c r="C984" s="7">
        <v>66.819999999999993</v>
      </c>
      <c r="D984" s="5" t="s">
        <v>1670</v>
      </c>
    </row>
    <row r="985" spans="1:4" x14ac:dyDescent="0.25">
      <c r="A985" s="6" t="s">
        <v>1445</v>
      </c>
      <c r="B985" s="3" t="s">
        <v>1671</v>
      </c>
      <c r="C985" s="7">
        <v>100</v>
      </c>
      <c r="D985" s="5" t="s">
        <v>1672</v>
      </c>
    </row>
    <row r="986" spans="1:4" x14ac:dyDescent="0.25">
      <c r="A986" s="6" t="s">
        <v>1445</v>
      </c>
      <c r="B986" s="3" t="s">
        <v>1673</v>
      </c>
      <c r="C986" s="7">
        <v>91.24</v>
      </c>
      <c r="D986" s="5" t="s">
        <v>1674</v>
      </c>
    </row>
    <row r="987" spans="1:4" ht="30" x14ac:dyDescent="0.25">
      <c r="A987" s="6" t="s">
        <v>1632</v>
      </c>
      <c r="B987" s="3" t="s">
        <v>1675</v>
      </c>
      <c r="C987" s="7">
        <v>910.2</v>
      </c>
      <c r="D987" s="5" t="s">
        <v>1676</v>
      </c>
    </row>
    <row r="988" spans="1:4" x14ac:dyDescent="0.25">
      <c r="A988" s="6" t="s">
        <v>1445</v>
      </c>
      <c r="B988" s="3" t="s">
        <v>1677</v>
      </c>
      <c r="C988" s="7">
        <v>522.5</v>
      </c>
      <c r="D988" s="5" t="s">
        <v>1678</v>
      </c>
    </row>
    <row r="989" spans="1:4" x14ac:dyDescent="0.25">
      <c r="A989" s="6" t="s">
        <v>1445</v>
      </c>
      <c r="B989" s="3" t="s">
        <v>1679</v>
      </c>
      <c r="C989" s="7">
        <v>62.4</v>
      </c>
      <c r="D989" s="5" t="s">
        <v>1680</v>
      </c>
    </row>
    <row r="990" spans="1:4" x14ac:dyDescent="0.25">
      <c r="A990" s="6" t="s">
        <v>1445</v>
      </c>
      <c r="B990" s="3" t="s">
        <v>1681</v>
      </c>
      <c r="C990" s="7">
        <v>2043.8</v>
      </c>
      <c r="D990" s="5" t="s">
        <v>1682</v>
      </c>
    </row>
    <row r="991" spans="1:4" x14ac:dyDescent="0.25">
      <c r="A991" s="6" t="s">
        <v>1445</v>
      </c>
      <c r="B991" s="3" t="s">
        <v>1683</v>
      </c>
      <c r="C991" s="7">
        <v>2000.2</v>
      </c>
      <c r="D991" s="5" t="s">
        <v>1684</v>
      </c>
    </row>
    <row r="992" spans="1:4" x14ac:dyDescent="0.25">
      <c r="A992" s="6" t="s">
        <v>1445</v>
      </c>
      <c r="B992" s="3" t="s">
        <v>1685</v>
      </c>
      <c r="C992" s="7">
        <v>1847</v>
      </c>
      <c r="D992" s="5" t="s">
        <v>1686</v>
      </c>
    </row>
    <row r="993" spans="1:4" x14ac:dyDescent="0.25">
      <c r="A993" s="6" t="s">
        <v>1445</v>
      </c>
      <c r="B993" s="3" t="s">
        <v>1687</v>
      </c>
      <c r="C993" s="7">
        <v>1228.2</v>
      </c>
      <c r="D993" s="5" t="s">
        <v>1688</v>
      </c>
    </row>
    <row r="994" spans="1:4" x14ac:dyDescent="0.25">
      <c r="A994" s="6" t="s">
        <v>1445</v>
      </c>
      <c r="B994" s="3" t="s">
        <v>1689</v>
      </c>
      <c r="C994" s="7">
        <v>1063.71</v>
      </c>
      <c r="D994" s="5" t="s">
        <v>1690</v>
      </c>
    </row>
    <row r="995" spans="1:4" x14ac:dyDescent="0.25">
      <c r="A995" s="6" t="s">
        <v>1445</v>
      </c>
      <c r="B995" s="3" t="s">
        <v>1691</v>
      </c>
      <c r="C995" s="7">
        <v>86.07</v>
      </c>
      <c r="D995" s="5" t="s">
        <v>1692</v>
      </c>
    </row>
    <row r="996" spans="1:4" x14ac:dyDescent="0.25">
      <c r="A996" s="6" t="s">
        <v>1445</v>
      </c>
      <c r="B996" s="3" t="s">
        <v>1693</v>
      </c>
      <c r="C996" s="7">
        <v>753.36</v>
      </c>
      <c r="D996" s="5" t="s">
        <v>1694</v>
      </c>
    </row>
    <row r="997" spans="1:4" x14ac:dyDescent="0.25">
      <c r="A997" s="6" t="s">
        <v>1445</v>
      </c>
      <c r="B997" s="3" t="s">
        <v>1695</v>
      </c>
      <c r="C997" s="7">
        <v>5020</v>
      </c>
      <c r="D997" s="5" t="s">
        <v>1696</v>
      </c>
    </row>
    <row r="998" spans="1:4" ht="30" x14ac:dyDescent="0.25">
      <c r="A998" s="6" t="s">
        <v>1632</v>
      </c>
      <c r="B998" s="3" t="s">
        <v>1697</v>
      </c>
      <c r="C998" s="7">
        <v>3100</v>
      </c>
      <c r="D998" s="5" t="s">
        <v>1698</v>
      </c>
    </row>
    <row r="999" spans="1:4" x14ac:dyDescent="0.25">
      <c r="A999" s="6" t="s">
        <v>1445</v>
      </c>
      <c r="B999" s="3" t="s">
        <v>1699</v>
      </c>
      <c r="C999" s="7">
        <v>162</v>
      </c>
      <c r="D999" s="5" t="s">
        <v>1700</v>
      </c>
    </row>
    <row r="1000" spans="1:4" x14ac:dyDescent="0.25">
      <c r="A1000" s="6" t="s">
        <v>1445</v>
      </c>
      <c r="B1000" s="3" t="s">
        <v>1701</v>
      </c>
      <c r="C1000" s="7">
        <v>103</v>
      </c>
      <c r="D1000" s="5" t="s">
        <v>1702</v>
      </c>
    </row>
    <row r="1001" spans="1:4" ht="30" x14ac:dyDescent="0.25">
      <c r="A1001" s="6" t="s">
        <v>1632</v>
      </c>
      <c r="B1001" s="3" t="s">
        <v>1703</v>
      </c>
      <c r="C1001" s="7">
        <v>6675</v>
      </c>
      <c r="D1001" s="5" t="s">
        <v>1704</v>
      </c>
    </row>
    <row r="1002" spans="1:4" ht="30" x14ac:dyDescent="0.25">
      <c r="A1002" s="6" t="s">
        <v>1632</v>
      </c>
      <c r="B1002" s="3" t="s">
        <v>1705</v>
      </c>
      <c r="C1002" s="7">
        <v>1885.25</v>
      </c>
      <c r="D1002" s="5" t="s">
        <v>1706</v>
      </c>
    </row>
    <row r="1003" spans="1:4" ht="30" x14ac:dyDescent="0.25">
      <c r="A1003" s="6" t="s">
        <v>1632</v>
      </c>
      <c r="B1003" s="3" t="s">
        <v>1707</v>
      </c>
      <c r="C1003" s="7">
        <v>599.5</v>
      </c>
      <c r="D1003" s="5" t="s">
        <v>1708</v>
      </c>
    </row>
    <row r="1004" spans="1:4" x14ac:dyDescent="0.25">
      <c r="A1004" s="6" t="s">
        <v>1445</v>
      </c>
      <c r="B1004" s="3" t="s">
        <v>1709</v>
      </c>
      <c r="C1004" s="7">
        <v>20</v>
      </c>
      <c r="D1004" s="5" t="s">
        <v>1710</v>
      </c>
    </row>
    <row r="1005" spans="1:4" x14ac:dyDescent="0.25">
      <c r="A1005" s="6" t="s">
        <v>1445</v>
      </c>
      <c r="B1005" s="3" t="s">
        <v>1711</v>
      </c>
      <c r="C1005" s="7">
        <v>22</v>
      </c>
      <c r="D1005" s="5" t="s">
        <v>1712</v>
      </c>
    </row>
    <row r="1006" spans="1:4" x14ac:dyDescent="0.25">
      <c r="A1006" s="6" t="s">
        <v>1445</v>
      </c>
      <c r="B1006" s="3" t="s">
        <v>1713</v>
      </c>
      <c r="C1006" s="7">
        <v>1300</v>
      </c>
      <c r="D1006" s="5" t="s">
        <v>1714</v>
      </c>
    </row>
    <row r="1007" spans="1:4" ht="30" x14ac:dyDescent="0.25">
      <c r="A1007" s="6" t="s">
        <v>1632</v>
      </c>
      <c r="B1007" s="3" t="s">
        <v>1715</v>
      </c>
      <c r="C1007" s="7">
        <v>10970.04</v>
      </c>
      <c r="D1007" s="5" t="s">
        <v>1716</v>
      </c>
    </row>
    <row r="1008" spans="1:4" x14ac:dyDescent="0.25">
      <c r="A1008" s="6" t="s">
        <v>1445</v>
      </c>
      <c r="B1008" s="3" t="s">
        <v>1717</v>
      </c>
      <c r="C1008" s="7">
        <v>2650</v>
      </c>
      <c r="D1008" s="5" t="s">
        <v>1718</v>
      </c>
    </row>
    <row r="1009" spans="1:4" x14ac:dyDescent="0.25">
      <c r="A1009" s="6" t="s">
        <v>1445</v>
      </c>
      <c r="B1009" s="3" t="s">
        <v>1719</v>
      </c>
      <c r="C1009" s="7">
        <v>1100</v>
      </c>
      <c r="D1009" s="5" t="s">
        <v>1720</v>
      </c>
    </row>
    <row r="1010" spans="1:4" x14ac:dyDescent="0.25">
      <c r="A1010" s="6" t="s">
        <v>1445</v>
      </c>
      <c r="B1010" s="3" t="s">
        <v>1721</v>
      </c>
      <c r="C1010" s="7">
        <v>50.02</v>
      </c>
      <c r="D1010" s="5" t="s">
        <v>1722</v>
      </c>
    </row>
    <row r="1011" spans="1:4" x14ac:dyDescent="0.25">
      <c r="A1011" s="6" t="s">
        <v>1445</v>
      </c>
      <c r="B1011" s="3" t="s">
        <v>1723</v>
      </c>
      <c r="C1011" s="7">
        <v>120</v>
      </c>
      <c r="D1011" s="5" t="s">
        <v>1724</v>
      </c>
    </row>
    <row r="1012" spans="1:4" x14ac:dyDescent="0.25">
      <c r="A1012" s="6" t="s">
        <v>1445</v>
      </c>
      <c r="B1012" s="3" t="s">
        <v>1725</v>
      </c>
      <c r="C1012" s="7">
        <v>297.67</v>
      </c>
      <c r="D1012" s="5" t="s">
        <v>1726</v>
      </c>
    </row>
    <row r="1013" spans="1:4" x14ac:dyDescent="0.25">
      <c r="A1013" s="6" t="s">
        <v>1445</v>
      </c>
      <c r="B1013" s="3" t="s">
        <v>1727</v>
      </c>
      <c r="C1013" s="7">
        <f>499.9/1.22</f>
        <v>409.75409836065575</v>
      </c>
      <c r="D1013" s="5" t="s">
        <v>1728</v>
      </c>
    </row>
    <row r="1014" spans="1:4" x14ac:dyDescent="0.25">
      <c r="A1014" s="6" t="s">
        <v>1445</v>
      </c>
      <c r="B1014" s="3" t="s">
        <v>1729</v>
      </c>
      <c r="C1014" s="7">
        <v>380.59</v>
      </c>
      <c r="D1014" s="5" t="s">
        <v>1730</v>
      </c>
    </row>
    <row r="1015" spans="1:4" x14ac:dyDescent="0.25">
      <c r="A1015" s="6" t="s">
        <v>1445</v>
      </c>
      <c r="B1015" s="3" t="s">
        <v>1731</v>
      </c>
      <c r="C1015" s="7">
        <v>1281</v>
      </c>
      <c r="D1015" s="5" t="s">
        <v>1732</v>
      </c>
    </row>
    <row r="1016" spans="1:4" x14ac:dyDescent="0.25">
      <c r="A1016" s="6" t="s">
        <v>1445</v>
      </c>
      <c r="B1016" s="3" t="s">
        <v>1733</v>
      </c>
      <c r="C1016" s="7">
        <v>940.74</v>
      </c>
      <c r="D1016" s="5" t="s">
        <v>1734</v>
      </c>
    </row>
    <row r="1017" spans="1:4" x14ac:dyDescent="0.25">
      <c r="A1017" s="6" t="s">
        <v>1445</v>
      </c>
      <c r="B1017" s="3" t="s">
        <v>1735</v>
      </c>
      <c r="C1017" s="7">
        <v>143.59</v>
      </c>
      <c r="D1017" s="5" t="s">
        <v>1736</v>
      </c>
    </row>
    <row r="1018" spans="1:4" x14ac:dyDescent="0.25">
      <c r="A1018" s="6" t="s">
        <v>1445</v>
      </c>
      <c r="B1018" s="3" t="s">
        <v>1737</v>
      </c>
      <c r="C1018" s="7">
        <v>657.16</v>
      </c>
      <c r="D1018" s="5" t="s">
        <v>1738</v>
      </c>
    </row>
    <row r="1019" spans="1:4" ht="30" x14ac:dyDescent="0.25">
      <c r="A1019" s="6" t="s">
        <v>1632</v>
      </c>
      <c r="B1019" s="3" t="s">
        <v>1739</v>
      </c>
      <c r="C1019" s="7">
        <v>364.54</v>
      </c>
      <c r="D1019" s="5" t="s">
        <v>1740</v>
      </c>
    </row>
    <row r="1020" spans="1:4" x14ac:dyDescent="0.25">
      <c r="A1020" s="6" t="s">
        <v>1445</v>
      </c>
      <c r="B1020" s="3" t="s">
        <v>1741</v>
      </c>
      <c r="C1020" s="7">
        <v>163.27000000000001</v>
      </c>
      <c r="D1020" s="5" t="s">
        <v>1742</v>
      </c>
    </row>
    <row r="1021" spans="1:4" x14ac:dyDescent="0.25">
      <c r="A1021" s="6" t="s">
        <v>1445</v>
      </c>
      <c r="B1021" s="3" t="s">
        <v>1743</v>
      </c>
      <c r="C1021" s="7">
        <v>3526.62</v>
      </c>
      <c r="D1021" s="5" t="s">
        <v>1744</v>
      </c>
    </row>
    <row r="1022" spans="1:4" x14ac:dyDescent="0.25">
      <c r="A1022" s="6" t="s">
        <v>1445</v>
      </c>
      <c r="B1022" s="3" t="s">
        <v>1745</v>
      </c>
      <c r="C1022" s="7">
        <v>865</v>
      </c>
      <c r="D1022" s="5" t="s">
        <v>1746</v>
      </c>
    </row>
    <row r="1023" spans="1:4" x14ac:dyDescent="0.25">
      <c r="A1023" s="6" t="s">
        <v>1445</v>
      </c>
      <c r="B1023" s="3" t="s">
        <v>1747</v>
      </c>
      <c r="C1023" s="7">
        <v>420</v>
      </c>
      <c r="D1023" s="5" t="s">
        <v>1748</v>
      </c>
    </row>
    <row r="1024" spans="1:4" x14ac:dyDescent="0.25">
      <c r="A1024" s="6" t="s">
        <v>1445</v>
      </c>
      <c r="B1024" s="3" t="s">
        <v>1749</v>
      </c>
      <c r="C1024" s="7">
        <v>2890.63</v>
      </c>
      <c r="D1024" s="5" t="s">
        <v>1750</v>
      </c>
    </row>
    <row r="1025" spans="1:4" ht="30" x14ac:dyDescent="0.25">
      <c r="A1025" s="6" t="s">
        <v>1632</v>
      </c>
      <c r="B1025" s="3" t="s">
        <v>1751</v>
      </c>
      <c r="C1025" s="7">
        <v>4425.75</v>
      </c>
      <c r="D1025" s="5" t="s">
        <v>1752</v>
      </c>
    </row>
    <row r="1026" spans="1:4" x14ac:dyDescent="0.25">
      <c r="A1026" s="6" t="s">
        <v>1445</v>
      </c>
      <c r="B1026" s="3" t="s">
        <v>1753</v>
      </c>
      <c r="C1026" s="7">
        <v>83</v>
      </c>
      <c r="D1026" s="5" t="s">
        <v>1754</v>
      </c>
    </row>
    <row r="1027" spans="1:4" x14ac:dyDescent="0.25">
      <c r="A1027" s="6" t="s">
        <v>1445</v>
      </c>
      <c r="B1027" s="3" t="s">
        <v>1755</v>
      </c>
      <c r="C1027" s="7">
        <v>5690</v>
      </c>
      <c r="D1027" s="5" t="s">
        <v>1756</v>
      </c>
    </row>
    <row r="1028" spans="1:4" x14ac:dyDescent="0.25">
      <c r="A1028" s="6" t="s">
        <v>1445</v>
      </c>
      <c r="B1028" s="3" t="s">
        <v>1757</v>
      </c>
      <c r="C1028" s="7">
        <v>199</v>
      </c>
      <c r="D1028" s="5" t="s">
        <v>1758</v>
      </c>
    </row>
    <row r="1029" spans="1:4" x14ac:dyDescent="0.25">
      <c r="A1029" s="6" t="s">
        <v>1445</v>
      </c>
      <c r="B1029" s="3" t="s">
        <v>1759</v>
      </c>
      <c r="C1029" s="7">
        <v>520</v>
      </c>
      <c r="D1029" s="5" t="s">
        <v>1760</v>
      </c>
    </row>
    <row r="1030" spans="1:4" x14ac:dyDescent="0.25">
      <c r="A1030" s="6" t="s">
        <v>1445</v>
      </c>
      <c r="B1030" s="3" t="s">
        <v>1761</v>
      </c>
      <c r="C1030" s="7">
        <v>651.25</v>
      </c>
      <c r="D1030" s="5" t="s">
        <v>1762</v>
      </c>
    </row>
    <row r="1031" spans="1:4" x14ac:dyDescent="0.25">
      <c r="A1031" s="6" t="s">
        <v>1445</v>
      </c>
      <c r="B1031" s="3" t="s">
        <v>1763</v>
      </c>
      <c r="C1031" s="7">
        <v>99.16</v>
      </c>
      <c r="D1031" s="5" t="s">
        <v>1764</v>
      </c>
    </row>
    <row r="1032" spans="1:4" x14ac:dyDescent="0.25">
      <c r="A1032" s="6" t="s">
        <v>1445</v>
      </c>
      <c r="B1032" s="3" t="s">
        <v>1765</v>
      </c>
      <c r="C1032" s="7">
        <v>1374</v>
      </c>
      <c r="D1032" s="5" t="s">
        <v>1766</v>
      </c>
    </row>
    <row r="1033" spans="1:4" ht="30" x14ac:dyDescent="0.25">
      <c r="A1033" s="6" t="s">
        <v>1767</v>
      </c>
      <c r="B1033" s="3" t="s">
        <v>1768</v>
      </c>
      <c r="C1033" s="7">
        <v>13209.73</v>
      </c>
      <c r="D1033" s="5" t="s">
        <v>1769</v>
      </c>
    </row>
    <row r="1034" spans="1:4" x14ac:dyDescent="0.25">
      <c r="A1034" s="6" t="s">
        <v>1445</v>
      </c>
      <c r="B1034" s="3" t="s">
        <v>1770</v>
      </c>
      <c r="C1034" s="7">
        <v>138.31</v>
      </c>
      <c r="D1034" s="5" t="s">
        <v>1771</v>
      </c>
    </row>
    <row r="1035" spans="1:4" x14ac:dyDescent="0.25">
      <c r="A1035" s="6" t="s">
        <v>1445</v>
      </c>
      <c r="B1035" s="3" t="s">
        <v>1772</v>
      </c>
      <c r="C1035" s="7">
        <v>1547.76</v>
      </c>
      <c r="D1035" s="5" t="s">
        <v>1773</v>
      </c>
    </row>
    <row r="1036" spans="1:4" x14ac:dyDescent="0.25">
      <c r="A1036" s="6" t="s">
        <v>1445</v>
      </c>
      <c r="B1036" s="3" t="s">
        <v>1774</v>
      </c>
      <c r="C1036" s="7">
        <v>395.63</v>
      </c>
      <c r="D1036" s="5" t="s">
        <v>1775</v>
      </c>
    </row>
    <row r="1037" spans="1:4" x14ac:dyDescent="0.25">
      <c r="A1037" s="6" t="s">
        <v>1445</v>
      </c>
      <c r="B1037" s="3" t="s">
        <v>1776</v>
      </c>
      <c r="C1037" s="7">
        <v>1100</v>
      </c>
      <c r="D1037" s="5" t="s">
        <v>1777</v>
      </c>
    </row>
    <row r="1038" spans="1:4" x14ac:dyDescent="0.25">
      <c r="A1038" s="6" t="s">
        <v>1445</v>
      </c>
      <c r="B1038" s="3" t="s">
        <v>1778</v>
      </c>
      <c r="C1038" s="7">
        <v>26.7</v>
      </c>
      <c r="D1038" s="5" t="s">
        <v>1779</v>
      </c>
    </row>
    <row r="1039" spans="1:4" ht="30" x14ac:dyDescent="0.25">
      <c r="A1039" s="6" t="s">
        <v>1632</v>
      </c>
      <c r="B1039" s="3" t="s">
        <v>1780</v>
      </c>
      <c r="C1039" s="7">
        <v>5870</v>
      </c>
      <c r="D1039" s="5" t="s">
        <v>1781</v>
      </c>
    </row>
    <row r="1040" spans="1:4" x14ac:dyDescent="0.25">
      <c r="A1040" s="6" t="s">
        <v>1445</v>
      </c>
      <c r="B1040" s="3" t="s">
        <v>1782</v>
      </c>
      <c r="C1040" s="7">
        <v>260.2</v>
      </c>
      <c r="D1040" s="5" t="s">
        <v>1783</v>
      </c>
    </row>
    <row r="1041" spans="1:4" ht="30" x14ac:dyDescent="0.25">
      <c r="A1041" s="6" t="s">
        <v>1767</v>
      </c>
      <c r="B1041" s="3" t="s">
        <v>1784</v>
      </c>
      <c r="C1041" s="7">
        <v>354.09</v>
      </c>
      <c r="D1041" s="5" t="s">
        <v>1785</v>
      </c>
    </row>
    <row r="1042" spans="1:4" x14ac:dyDescent="0.25">
      <c r="A1042" s="6" t="s">
        <v>1445</v>
      </c>
      <c r="B1042" s="3" t="s">
        <v>1786</v>
      </c>
      <c r="C1042" s="7">
        <v>522.13</v>
      </c>
      <c r="D1042" s="5" t="s">
        <v>1787</v>
      </c>
    </row>
    <row r="1043" spans="1:4" x14ac:dyDescent="0.25">
      <c r="A1043" s="6" t="s">
        <v>1445</v>
      </c>
      <c r="B1043" s="3" t="s">
        <v>1788</v>
      </c>
      <c r="C1043" s="7">
        <v>415</v>
      </c>
      <c r="D1043" s="5" t="s">
        <v>1789</v>
      </c>
    </row>
    <row r="1044" spans="1:4" x14ac:dyDescent="0.25">
      <c r="A1044" s="6" t="s">
        <v>1445</v>
      </c>
      <c r="B1044" s="3" t="s">
        <v>1790</v>
      </c>
      <c r="C1044" s="7">
        <f>690.24/1.22</f>
        <v>565.77049180327867</v>
      </c>
      <c r="D1044" s="5" t="s">
        <v>1791</v>
      </c>
    </row>
    <row r="1045" spans="1:4" x14ac:dyDescent="0.25">
      <c r="A1045" s="6" t="s">
        <v>1445</v>
      </c>
      <c r="B1045" s="3" t="s">
        <v>1792</v>
      </c>
      <c r="C1045" s="7">
        <v>363</v>
      </c>
      <c r="D1045" s="5" t="s">
        <v>1793</v>
      </c>
    </row>
    <row r="1046" spans="1:4" ht="30" x14ac:dyDescent="0.25">
      <c r="A1046" s="6" t="s">
        <v>1632</v>
      </c>
      <c r="B1046" s="3" t="s">
        <v>1794</v>
      </c>
      <c r="C1046" s="7">
        <v>3518</v>
      </c>
      <c r="D1046" s="5" t="s">
        <v>1795</v>
      </c>
    </row>
    <row r="1047" spans="1:4" x14ac:dyDescent="0.25">
      <c r="A1047" s="6" t="s">
        <v>1445</v>
      </c>
      <c r="B1047" s="3" t="s">
        <v>1796</v>
      </c>
      <c r="C1047" s="7">
        <v>360</v>
      </c>
      <c r="D1047" s="5" t="s">
        <v>1797</v>
      </c>
    </row>
    <row r="1048" spans="1:4" x14ac:dyDescent="0.25">
      <c r="A1048" s="6" t="s">
        <v>1445</v>
      </c>
      <c r="B1048" s="3" t="s">
        <v>1798</v>
      </c>
      <c r="C1048" s="7">
        <v>186.22</v>
      </c>
      <c r="D1048" s="5" t="s">
        <v>1799</v>
      </c>
    </row>
    <row r="1049" spans="1:4" x14ac:dyDescent="0.25">
      <c r="A1049" s="6" t="s">
        <v>1445</v>
      </c>
      <c r="B1049" s="3" t="s">
        <v>1800</v>
      </c>
      <c r="C1049" s="7">
        <v>769</v>
      </c>
      <c r="D1049" s="5" t="s">
        <v>1801</v>
      </c>
    </row>
    <row r="1050" spans="1:4" x14ac:dyDescent="0.25">
      <c r="A1050" s="6" t="s">
        <v>1445</v>
      </c>
      <c r="B1050" s="3" t="s">
        <v>1802</v>
      </c>
      <c r="C1050" s="7">
        <v>410.62</v>
      </c>
      <c r="D1050" s="5" t="s">
        <v>1803</v>
      </c>
    </row>
    <row r="1051" spans="1:4" x14ac:dyDescent="0.25">
      <c r="A1051" s="6" t="s">
        <v>1445</v>
      </c>
      <c r="B1051" s="3" t="s">
        <v>1804</v>
      </c>
      <c r="C1051" s="7">
        <v>2200</v>
      </c>
      <c r="D1051" s="5" t="s">
        <v>1805</v>
      </c>
    </row>
    <row r="1052" spans="1:4" x14ac:dyDescent="0.25">
      <c r="A1052" s="6" t="s">
        <v>1445</v>
      </c>
      <c r="B1052" s="3" t="s">
        <v>1806</v>
      </c>
      <c r="C1052" s="7">
        <v>19.68</v>
      </c>
      <c r="D1052" s="5" t="s">
        <v>1807</v>
      </c>
    </row>
    <row r="1053" spans="1:4" x14ac:dyDescent="0.25">
      <c r="A1053" s="6" t="s">
        <v>1445</v>
      </c>
      <c r="B1053" s="3" t="s">
        <v>1808</v>
      </c>
      <c r="C1053" s="7">
        <v>130</v>
      </c>
      <c r="D1053" s="5" t="s">
        <v>1809</v>
      </c>
    </row>
    <row r="1054" spans="1:4" x14ac:dyDescent="0.25">
      <c r="A1054" s="6" t="s">
        <v>1445</v>
      </c>
      <c r="B1054" s="3" t="s">
        <v>1810</v>
      </c>
      <c r="C1054" s="7">
        <v>413.21</v>
      </c>
      <c r="D1054" s="5" t="s">
        <v>1811</v>
      </c>
    </row>
    <row r="1055" spans="1:4" x14ac:dyDescent="0.25">
      <c r="A1055" s="6" t="s">
        <v>1445</v>
      </c>
      <c r="B1055" s="3" t="s">
        <v>1812</v>
      </c>
      <c r="C1055" s="7">
        <v>92.8</v>
      </c>
      <c r="D1055" s="5" t="s">
        <v>1813</v>
      </c>
    </row>
    <row r="1056" spans="1:4" x14ac:dyDescent="0.25">
      <c r="A1056" s="6" t="s">
        <v>1445</v>
      </c>
      <c r="B1056" s="3" t="s">
        <v>1814</v>
      </c>
      <c r="C1056" s="7">
        <v>896.5</v>
      </c>
      <c r="D1056" s="5" t="s">
        <v>1815</v>
      </c>
    </row>
    <row r="1057" spans="1:4" x14ac:dyDescent="0.25">
      <c r="A1057" s="6" t="s">
        <v>1445</v>
      </c>
      <c r="B1057" s="3" t="s">
        <v>1816</v>
      </c>
      <c r="C1057" s="7">
        <v>853.24</v>
      </c>
      <c r="D1057" s="5" t="s">
        <v>1817</v>
      </c>
    </row>
    <row r="1058" spans="1:4" ht="30" x14ac:dyDescent="0.25">
      <c r="A1058" s="6" t="s">
        <v>1632</v>
      </c>
      <c r="B1058" s="3" t="s">
        <v>1818</v>
      </c>
      <c r="C1058" s="7">
        <v>4337</v>
      </c>
      <c r="D1058" s="5" t="s">
        <v>1819</v>
      </c>
    </row>
    <row r="1059" spans="1:4" x14ac:dyDescent="0.25">
      <c r="A1059" s="6" t="s">
        <v>1445</v>
      </c>
      <c r="B1059" s="3" t="s">
        <v>1820</v>
      </c>
      <c r="C1059" s="7">
        <v>1639</v>
      </c>
      <c r="D1059" s="5" t="s">
        <v>1821</v>
      </c>
    </row>
    <row r="1060" spans="1:4" ht="30" x14ac:dyDescent="0.25">
      <c r="A1060" s="6" t="s">
        <v>1632</v>
      </c>
      <c r="B1060" s="3" t="s">
        <v>1822</v>
      </c>
      <c r="C1060" s="7">
        <v>25441.15</v>
      </c>
      <c r="D1060" s="5" t="s">
        <v>1823</v>
      </c>
    </row>
    <row r="1061" spans="1:4" x14ac:dyDescent="0.25">
      <c r="A1061" s="6" t="s">
        <v>1445</v>
      </c>
      <c r="B1061" s="3" t="s">
        <v>1824</v>
      </c>
      <c r="C1061" s="7">
        <f>86.49*2</f>
        <v>172.98</v>
      </c>
      <c r="D1061" s="5" t="s">
        <v>1825</v>
      </c>
    </row>
    <row r="1062" spans="1:4" x14ac:dyDescent="0.25">
      <c r="A1062" s="6" t="s">
        <v>1445</v>
      </c>
      <c r="B1062" s="3" t="s">
        <v>1826</v>
      </c>
      <c r="C1062" s="7">
        <v>450</v>
      </c>
      <c r="D1062" s="5" t="s">
        <v>1827</v>
      </c>
    </row>
    <row r="1063" spans="1:4" x14ac:dyDescent="0.25">
      <c r="A1063" s="6" t="s">
        <v>1445</v>
      </c>
      <c r="B1063" s="3" t="s">
        <v>1828</v>
      </c>
      <c r="C1063" s="7">
        <v>130</v>
      </c>
      <c r="D1063" s="5" t="s">
        <v>1829</v>
      </c>
    </row>
    <row r="1064" spans="1:4" x14ac:dyDescent="0.25">
      <c r="A1064" s="6" t="s">
        <v>1445</v>
      </c>
      <c r="B1064" s="3" t="s">
        <v>1830</v>
      </c>
      <c r="C1064" s="7">
        <v>120</v>
      </c>
      <c r="D1064" s="5" t="s">
        <v>1831</v>
      </c>
    </row>
    <row r="1065" spans="1:4" x14ac:dyDescent="0.25">
      <c r="A1065" s="6" t="s">
        <v>1445</v>
      </c>
      <c r="B1065" s="3" t="s">
        <v>1832</v>
      </c>
      <c r="C1065" s="7">
        <v>681</v>
      </c>
      <c r="D1065" s="5" t="s">
        <v>1833</v>
      </c>
    </row>
    <row r="1066" spans="1:4" x14ac:dyDescent="0.25">
      <c r="A1066" s="6" t="s">
        <v>1445</v>
      </c>
      <c r="B1066" s="3" t="s">
        <v>1834</v>
      </c>
      <c r="C1066" s="7">
        <v>3177.29</v>
      </c>
      <c r="D1066" s="5" t="s">
        <v>1835</v>
      </c>
    </row>
    <row r="1067" spans="1:4" x14ac:dyDescent="0.25">
      <c r="A1067" s="6" t="s">
        <v>1445</v>
      </c>
      <c r="B1067" s="3" t="s">
        <v>1836</v>
      </c>
      <c r="C1067" s="7">
        <f>162/1.22</f>
        <v>132.78688524590163</v>
      </c>
      <c r="D1067" s="5" t="s">
        <v>1837</v>
      </c>
    </row>
    <row r="1068" spans="1:4" x14ac:dyDescent="0.25">
      <c r="A1068" s="6" t="s">
        <v>1445</v>
      </c>
      <c r="B1068" s="3" t="s">
        <v>1838</v>
      </c>
      <c r="C1068" s="7">
        <v>5340</v>
      </c>
      <c r="D1068" s="5" t="s">
        <v>1839</v>
      </c>
    </row>
    <row r="1069" spans="1:4" x14ac:dyDescent="0.25">
      <c r="A1069" s="6" t="s">
        <v>1445</v>
      </c>
      <c r="B1069" s="3" t="s">
        <v>1840</v>
      </c>
      <c r="C1069" s="7">
        <v>134.5</v>
      </c>
      <c r="D1069" s="5" t="s">
        <v>1841</v>
      </c>
    </row>
    <row r="1070" spans="1:4" x14ac:dyDescent="0.25">
      <c r="A1070" s="6" t="s">
        <v>1445</v>
      </c>
      <c r="B1070" s="3" t="s">
        <v>1842</v>
      </c>
      <c r="C1070" s="7">
        <v>1005.27</v>
      </c>
      <c r="D1070" s="5" t="s">
        <v>1843</v>
      </c>
    </row>
    <row r="1071" spans="1:4" x14ac:dyDescent="0.25">
      <c r="A1071" s="6" t="s">
        <v>1445</v>
      </c>
      <c r="B1071" s="3" t="s">
        <v>1844</v>
      </c>
      <c r="C1071" s="7">
        <v>150</v>
      </c>
      <c r="D1071" s="5" t="s">
        <v>1845</v>
      </c>
    </row>
    <row r="1072" spans="1:4" x14ac:dyDescent="0.25">
      <c r="A1072" s="6" t="s">
        <v>1445</v>
      </c>
      <c r="B1072" s="3" t="s">
        <v>1846</v>
      </c>
      <c r="C1072" s="7">
        <v>174.9</v>
      </c>
      <c r="D1072" s="5" t="s">
        <v>1847</v>
      </c>
    </row>
    <row r="1073" spans="1:4" x14ac:dyDescent="0.25">
      <c r="A1073" s="6" t="s">
        <v>1445</v>
      </c>
      <c r="B1073" s="3" t="s">
        <v>1848</v>
      </c>
      <c r="C1073" s="7">
        <v>393</v>
      </c>
      <c r="D1073" s="5" t="s">
        <v>1849</v>
      </c>
    </row>
    <row r="1074" spans="1:4" x14ac:dyDescent="0.25">
      <c r="A1074" s="6" t="s">
        <v>1445</v>
      </c>
      <c r="B1074" s="3" t="s">
        <v>1850</v>
      </c>
      <c r="C1074" s="7">
        <v>100</v>
      </c>
      <c r="D1074" s="5" t="s">
        <v>1851</v>
      </c>
    </row>
    <row r="1075" spans="1:4" x14ac:dyDescent="0.25">
      <c r="A1075" s="6" t="s">
        <v>1445</v>
      </c>
      <c r="B1075" s="3" t="s">
        <v>1852</v>
      </c>
      <c r="C1075" s="7">
        <v>6567.79</v>
      </c>
      <c r="D1075" s="5" t="s">
        <v>1853</v>
      </c>
    </row>
    <row r="1076" spans="1:4" x14ac:dyDescent="0.25">
      <c r="A1076" s="6" t="s">
        <v>1445</v>
      </c>
      <c r="B1076" s="3" t="s">
        <v>1854</v>
      </c>
      <c r="C1076" s="7">
        <v>707</v>
      </c>
      <c r="D1076" s="5" t="s">
        <v>1855</v>
      </c>
    </row>
    <row r="1077" spans="1:4" x14ac:dyDescent="0.25">
      <c r="A1077" s="6" t="s">
        <v>1445</v>
      </c>
      <c r="B1077" s="3" t="s">
        <v>1856</v>
      </c>
      <c r="C1077" s="7">
        <v>2438.75</v>
      </c>
      <c r="D1077" s="5" t="s">
        <v>1857</v>
      </c>
    </row>
    <row r="1078" spans="1:4" x14ac:dyDescent="0.25">
      <c r="A1078" s="6" t="s">
        <v>1445</v>
      </c>
      <c r="B1078" s="3" t="s">
        <v>1858</v>
      </c>
      <c r="C1078" s="7">
        <v>56.75</v>
      </c>
      <c r="D1078" s="5" t="s">
        <v>1859</v>
      </c>
    </row>
    <row r="1079" spans="1:4" x14ac:dyDescent="0.25">
      <c r="A1079" s="6" t="s">
        <v>1445</v>
      </c>
      <c r="B1079" s="3" t="s">
        <v>1860</v>
      </c>
      <c r="C1079" s="7">
        <v>85</v>
      </c>
      <c r="D1079" s="5" t="s">
        <v>1861</v>
      </c>
    </row>
    <row r="1080" spans="1:4" x14ac:dyDescent="0.25">
      <c r="A1080" s="6" t="s">
        <v>1445</v>
      </c>
      <c r="B1080" s="3" t="s">
        <v>1862</v>
      </c>
      <c r="C1080" s="7">
        <v>585.87</v>
      </c>
      <c r="D1080" s="5" t="s">
        <v>1863</v>
      </c>
    </row>
    <row r="1081" spans="1:4" x14ac:dyDescent="0.25">
      <c r="A1081" s="6" t="s">
        <v>1445</v>
      </c>
      <c r="B1081" s="3" t="s">
        <v>1864</v>
      </c>
      <c r="C1081" s="7">
        <v>630.29999999999995</v>
      </c>
      <c r="D1081" s="5" t="s">
        <v>1865</v>
      </c>
    </row>
    <row r="1082" spans="1:4" x14ac:dyDescent="0.25">
      <c r="A1082" s="6" t="s">
        <v>1445</v>
      </c>
      <c r="B1082" s="3" t="s">
        <v>1866</v>
      </c>
      <c r="C1082" s="7">
        <v>100.25</v>
      </c>
      <c r="D1082" s="5" t="s">
        <v>1867</v>
      </c>
    </row>
    <row r="1083" spans="1:4" x14ac:dyDescent="0.25">
      <c r="A1083" s="6" t="s">
        <v>1445</v>
      </c>
      <c r="B1083" s="3" t="s">
        <v>1868</v>
      </c>
      <c r="C1083" s="7">
        <v>62.7</v>
      </c>
      <c r="D1083" s="5" t="s">
        <v>1869</v>
      </c>
    </row>
    <row r="1084" spans="1:4" x14ac:dyDescent="0.25">
      <c r="A1084" s="6" t="s">
        <v>1445</v>
      </c>
      <c r="B1084" s="3" t="s">
        <v>1870</v>
      </c>
      <c r="C1084" s="7">
        <v>1717.11</v>
      </c>
      <c r="D1084" s="5" t="s">
        <v>1871</v>
      </c>
    </row>
    <row r="1085" spans="1:4" x14ac:dyDescent="0.25">
      <c r="A1085" s="6" t="s">
        <v>1445</v>
      </c>
      <c r="B1085" s="3" t="s">
        <v>1872</v>
      </c>
      <c r="C1085" s="7">
        <v>822</v>
      </c>
      <c r="D1085" s="5" t="s">
        <v>1873</v>
      </c>
    </row>
    <row r="1086" spans="1:4" x14ac:dyDescent="0.25">
      <c r="A1086" s="6" t="s">
        <v>1445</v>
      </c>
      <c r="B1086" s="3" t="s">
        <v>1874</v>
      </c>
      <c r="C1086" s="7">
        <v>1626.25</v>
      </c>
      <c r="D1086" s="5" t="s">
        <v>1875</v>
      </c>
    </row>
    <row r="1087" spans="1:4" x14ac:dyDescent="0.25">
      <c r="A1087" s="6" t="s">
        <v>1445</v>
      </c>
      <c r="B1087" s="3" t="s">
        <v>1876</v>
      </c>
      <c r="C1087" s="7">
        <v>644.96</v>
      </c>
      <c r="D1087" s="5" t="s">
        <v>1877</v>
      </c>
    </row>
    <row r="1088" spans="1:4" x14ac:dyDescent="0.25">
      <c r="A1088" s="6" t="s">
        <v>1445</v>
      </c>
      <c r="B1088" s="3" t="s">
        <v>1878</v>
      </c>
      <c r="C1088" s="7">
        <v>550</v>
      </c>
      <c r="D1088" s="5" t="s">
        <v>1879</v>
      </c>
    </row>
    <row r="1089" spans="1:4" x14ac:dyDescent="0.25">
      <c r="A1089" s="6" t="s">
        <v>1445</v>
      </c>
      <c r="B1089" s="3" t="s">
        <v>1880</v>
      </c>
      <c r="C1089" s="7">
        <v>47.7</v>
      </c>
      <c r="D1089" s="5" t="s">
        <v>1881</v>
      </c>
    </row>
    <row r="1090" spans="1:4" x14ac:dyDescent="0.25">
      <c r="A1090" s="6" t="s">
        <v>1445</v>
      </c>
      <c r="B1090" s="3" t="s">
        <v>1882</v>
      </c>
      <c r="C1090" s="7">
        <v>465.2</v>
      </c>
      <c r="D1090" s="5" t="s">
        <v>1883</v>
      </c>
    </row>
    <row r="1091" spans="1:4" x14ac:dyDescent="0.25">
      <c r="A1091" s="6" t="s">
        <v>1445</v>
      </c>
      <c r="B1091" s="3" t="s">
        <v>1884</v>
      </c>
      <c r="C1091" s="7">
        <v>230</v>
      </c>
      <c r="D1091" s="5" t="s">
        <v>1885</v>
      </c>
    </row>
    <row r="1092" spans="1:4" x14ac:dyDescent="0.25">
      <c r="A1092" s="6" t="s">
        <v>1445</v>
      </c>
      <c r="B1092" s="3" t="s">
        <v>1886</v>
      </c>
      <c r="C1092" s="7">
        <v>90</v>
      </c>
      <c r="D1092" s="5" t="s">
        <v>1887</v>
      </c>
    </row>
    <row r="1093" spans="1:4" x14ac:dyDescent="0.25">
      <c r="A1093" s="6" t="s">
        <v>1445</v>
      </c>
      <c r="B1093" s="3" t="s">
        <v>1888</v>
      </c>
      <c r="C1093" s="7">
        <v>155.63999999999999</v>
      </c>
      <c r="D1093" s="5" t="s">
        <v>1889</v>
      </c>
    </row>
    <row r="1094" spans="1:4" x14ac:dyDescent="0.25">
      <c r="A1094" s="6" t="s">
        <v>1445</v>
      </c>
      <c r="B1094" s="3" t="s">
        <v>1890</v>
      </c>
      <c r="C1094" s="7">
        <v>465.82</v>
      </c>
      <c r="D1094" s="5" t="s">
        <v>1891</v>
      </c>
    </row>
    <row r="1095" spans="1:4" x14ac:dyDescent="0.25">
      <c r="A1095" s="6" t="s">
        <v>1445</v>
      </c>
      <c r="B1095" s="3" t="s">
        <v>1892</v>
      </c>
      <c r="C1095" s="7">
        <v>254.1</v>
      </c>
      <c r="D1095" s="5" t="s">
        <v>1893</v>
      </c>
    </row>
    <row r="1096" spans="1:4" x14ac:dyDescent="0.25">
      <c r="A1096" s="6" t="s">
        <v>1445</v>
      </c>
      <c r="B1096" s="3" t="s">
        <v>1894</v>
      </c>
      <c r="C1096" s="7">
        <v>64</v>
      </c>
      <c r="D1096" s="5" t="s">
        <v>1895</v>
      </c>
    </row>
    <row r="1097" spans="1:4" x14ac:dyDescent="0.25">
      <c r="A1097" s="6"/>
      <c r="B1097" s="1" t="s">
        <v>2248</v>
      </c>
      <c r="C1097" s="7"/>
      <c r="D1097" s="5"/>
    </row>
    <row r="1098" spans="1:4" x14ac:dyDescent="0.25">
      <c r="A1098" s="6" t="s">
        <v>1896</v>
      </c>
      <c r="B1098" s="3" t="s">
        <v>1897</v>
      </c>
      <c r="C1098" s="7">
        <v>279.64999999999998</v>
      </c>
      <c r="D1098" s="5" t="s">
        <v>1898</v>
      </c>
    </row>
    <row r="1099" spans="1:4" x14ac:dyDescent="0.25">
      <c r="A1099" s="6" t="s">
        <v>1896</v>
      </c>
      <c r="B1099" s="3" t="s">
        <v>1899</v>
      </c>
      <c r="C1099" s="7">
        <v>484.74</v>
      </c>
      <c r="D1099" s="5" t="s">
        <v>1900</v>
      </c>
    </row>
    <row r="1100" spans="1:4" x14ac:dyDescent="0.25">
      <c r="A1100" s="6" t="s">
        <v>1896</v>
      </c>
      <c r="B1100" s="3" t="s">
        <v>1901</v>
      </c>
      <c r="C1100" s="7">
        <v>698.79</v>
      </c>
      <c r="D1100" s="5" t="s">
        <v>1902</v>
      </c>
    </row>
    <row r="1101" spans="1:4" x14ac:dyDescent="0.25">
      <c r="A1101" s="6" t="s">
        <v>1896</v>
      </c>
      <c r="B1101" s="3" t="s">
        <v>1903</v>
      </c>
      <c r="C1101" s="7">
        <v>900</v>
      </c>
      <c r="D1101" s="5" t="s">
        <v>1904</v>
      </c>
    </row>
    <row r="1102" spans="1:4" x14ac:dyDescent="0.25">
      <c r="A1102" s="6" t="s">
        <v>1896</v>
      </c>
      <c r="B1102" s="3" t="s">
        <v>1905</v>
      </c>
      <c r="C1102" s="7">
        <v>769.2</v>
      </c>
      <c r="D1102" s="5" t="s">
        <v>1906</v>
      </c>
    </row>
    <row r="1103" spans="1:4" x14ac:dyDescent="0.25">
      <c r="A1103" s="6" t="s">
        <v>1896</v>
      </c>
      <c r="B1103" s="3" t="s">
        <v>1907</v>
      </c>
      <c r="C1103" s="7">
        <v>552</v>
      </c>
      <c r="D1103" s="5" t="s">
        <v>1908</v>
      </c>
    </row>
    <row r="1104" spans="1:4" x14ac:dyDescent="0.25">
      <c r="A1104" s="6" t="s">
        <v>1896</v>
      </c>
      <c r="B1104" s="3" t="s">
        <v>1909</v>
      </c>
      <c r="C1104" s="7">
        <v>0.98</v>
      </c>
      <c r="D1104" s="5" t="s">
        <v>1910</v>
      </c>
    </row>
    <row r="1105" spans="1:4" x14ac:dyDescent="0.25">
      <c r="A1105" s="6" t="s">
        <v>1896</v>
      </c>
      <c r="B1105" s="3" t="s">
        <v>1911</v>
      </c>
      <c r="C1105" s="7">
        <v>17.71</v>
      </c>
      <c r="D1105" s="5" t="s">
        <v>1912</v>
      </c>
    </row>
    <row r="1106" spans="1:4" x14ac:dyDescent="0.25">
      <c r="A1106" s="6" t="s">
        <v>1896</v>
      </c>
      <c r="B1106" s="3" t="s">
        <v>1913</v>
      </c>
      <c r="C1106" s="7">
        <v>180.85</v>
      </c>
      <c r="D1106" s="5" t="s">
        <v>1902</v>
      </c>
    </row>
    <row r="1107" spans="1:4" x14ac:dyDescent="0.25">
      <c r="A1107" s="6" t="s">
        <v>1896</v>
      </c>
      <c r="B1107" s="3" t="s">
        <v>1914</v>
      </c>
      <c r="C1107" s="7">
        <v>180.85</v>
      </c>
      <c r="D1107" s="5" t="s">
        <v>1902</v>
      </c>
    </row>
    <row r="1108" spans="1:4" x14ac:dyDescent="0.25">
      <c r="A1108" s="6" t="s">
        <v>1896</v>
      </c>
      <c r="B1108" s="3" t="s">
        <v>1915</v>
      </c>
      <c r="C1108" s="7">
        <v>160</v>
      </c>
      <c r="D1108" s="5" t="s">
        <v>1898</v>
      </c>
    </row>
    <row r="1109" spans="1:4" x14ac:dyDescent="0.25">
      <c r="A1109" s="6" t="s">
        <v>1896</v>
      </c>
      <c r="B1109" s="3" t="s">
        <v>1916</v>
      </c>
      <c r="C1109" s="7">
        <v>100</v>
      </c>
      <c r="D1109" s="5" t="s">
        <v>1917</v>
      </c>
    </row>
    <row r="1110" spans="1:4" x14ac:dyDescent="0.25">
      <c r="A1110" s="6" t="s">
        <v>1896</v>
      </c>
      <c r="B1110" s="3" t="s">
        <v>1918</v>
      </c>
      <c r="C1110" s="7">
        <v>16.68</v>
      </c>
      <c r="D1110" s="5" t="s">
        <v>1919</v>
      </c>
    </row>
    <row r="1111" spans="1:4" x14ac:dyDescent="0.25">
      <c r="A1111" s="6" t="s">
        <v>1896</v>
      </c>
      <c r="B1111" s="3" t="s">
        <v>1920</v>
      </c>
      <c r="C1111" s="7">
        <v>4546.5600000000004</v>
      </c>
      <c r="D1111" s="5" t="s">
        <v>1921</v>
      </c>
    </row>
    <row r="1112" spans="1:4" x14ac:dyDescent="0.25">
      <c r="A1112" s="6" t="s">
        <v>1896</v>
      </c>
      <c r="B1112" s="3" t="s">
        <v>1922</v>
      </c>
      <c r="C1112" s="7">
        <v>3798.34</v>
      </c>
      <c r="D1112" s="5" t="s">
        <v>1923</v>
      </c>
    </row>
    <row r="1113" spans="1:4" x14ac:dyDescent="0.25">
      <c r="A1113" s="6" t="s">
        <v>1896</v>
      </c>
      <c r="B1113" s="3" t="s">
        <v>1924</v>
      </c>
      <c r="C1113" s="7">
        <v>88.14</v>
      </c>
      <c r="D1113" s="5" t="s">
        <v>1900</v>
      </c>
    </row>
    <row r="1114" spans="1:4" x14ac:dyDescent="0.25">
      <c r="A1114" s="6" t="s">
        <v>1896</v>
      </c>
      <c r="B1114" s="3" t="s">
        <v>1925</v>
      </c>
      <c r="C1114" s="7">
        <v>4962.88</v>
      </c>
      <c r="D1114" s="5" t="s">
        <v>1926</v>
      </c>
    </row>
    <row r="1115" spans="1:4" x14ac:dyDescent="0.25">
      <c r="A1115" s="6" t="s">
        <v>1896</v>
      </c>
      <c r="B1115" s="3" t="s">
        <v>1927</v>
      </c>
      <c r="C1115" s="7">
        <v>5649.32</v>
      </c>
      <c r="D1115" s="5" t="s">
        <v>1919</v>
      </c>
    </row>
    <row r="1116" spans="1:4" x14ac:dyDescent="0.25">
      <c r="A1116" s="6" t="s">
        <v>1896</v>
      </c>
      <c r="B1116" s="3" t="s">
        <v>1928</v>
      </c>
      <c r="C1116" s="7">
        <v>50</v>
      </c>
      <c r="D1116" s="5" t="s">
        <v>1929</v>
      </c>
    </row>
    <row r="1117" spans="1:4" x14ac:dyDescent="0.25">
      <c r="A1117" s="6" t="s">
        <v>1896</v>
      </c>
      <c r="B1117" s="3" t="s">
        <v>1930</v>
      </c>
      <c r="C1117" s="7">
        <v>50</v>
      </c>
      <c r="D1117" s="5" t="s">
        <v>1929</v>
      </c>
    </row>
    <row r="1118" spans="1:4" x14ac:dyDescent="0.25">
      <c r="A1118" s="6" t="s">
        <v>1896</v>
      </c>
      <c r="B1118" s="3" t="s">
        <v>1931</v>
      </c>
      <c r="C1118" s="7">
        <v>196.5</v>
      </c>
      <c r="D1118" s="5" t="s">
        <v>1932</v>
      </c>
    </row>
    <row r="1119" spans="1:4" x14ac:dyDescent="0.25">
      <c r="A1119" s="6" t="s">
        <v>1896</v>
      </c>
      <c r="B1119" s="3" t="s">
        <v>1933</v>
      </c>
      <c r="C1119" s="7">
        <v>94.26</v>
      </c>
      <c r="D1119" s="5" t="s">
        <v>1934</v>
      </c>
    </row>
    <row r="1120" spans="1:4" x14ac:dyDescent="0.25">
      <c r="A1120" s="6" t="s">
        <v>1896</v>
      </c>
      <c r="B1120" s="3" t="s">
        <v>1935</v>
      </c>
      <c r="C1120" s="7">
        <v>650</v>
      </c>
      <c r="D1120" s="5" t="s">
        <v>1936</v>
      </c>
    </row>
    <row r="1121" spans="1:4" x14ac:dyDescent="0.25">
      <c r="A1121" s="6" t="s">
        <v>1896</v>
      </c>
      <c r="B1121" s="3" t="s">
        <v>1937</v>
      </c>
      <c r="C1121" s="7">
        <v>91</v>
      </c>
      <c r="D1121" s="5" t="s">
        <v>1921</v>
      </c>
    </row>
    <row r="1122" spans="1:4" x14ac:dyDescent="0.25">
      <c r="A1122" s="6" t="s">
        <v>1896</v>
      </c>
      <c r="B1122" s="3" t="s">
        <v>1938</v>
      </c>
      <c r="C1122" s="7">
        <v>470.1</v>
      </c>
      <c r="D1122" s="5" t="s">
        <v>1939</v>
      </c>
    </row>
    <row r="1123" spans="1:4" x14ac:dyDescent="0.25">
      <c r="A1123" s="6" t="s">
        <v>1896</v>
      </c>
      <c r="B1123" s="3" t="s">
        <v>1940</v>
      </c>
      <c r="C1123" s="7">
        <v>598.5</v>
      </c>
      <c r="D1123" s="5" t="s">
        <v>1941</v>
      </c>
    </row>
    <row r="1124" spans="1:4" x14ac:dyDescent="0.25">
      <c r="A1124" s="6" t="s">
        <v>1896</v>
      </c>
      <c r="B1124" s="3" t="s">
        <v>1942</v>
      </c>
      <c r="C1124" s="7">
        <v>365.55</v>
      </c>
      <c r="D1124" s="5" t="s">
        <v>1943</v>
      </c>
    </row>
    <row r="1125" spans="1:4" x14ac:dyDescent="0.25">
      <c r="A1125" s="6" t="s">
        <v>1896</v>
      </c>
      <c r="B1125" s="3" t="s">
        <v>1944</v>
      </c>
      <c r="C1125" s="7">
        <v>150</v>
      </c>
      <c r="D1125" s="5" t="s">
        <v>1945</v>
      </c>
    </row>
    <row r="1126" spans="1:4" x14ac:dyDescent="0.25">
      <c r="A1126" s="6" t="s">
        <v>1896</v>
      </c>
      <c r="B1126" s="3" t="s">
        <v>1946</v>
      </c>
      <c r="C1126" s="7">
        <v>164</v>
      </c>
      <c r="D1126" s="5" t="s">
        <v>1947</v>
      </c>
    </row>
    <row r="1127" spans="1:4" x14ac:dyDescent="0.25">
      <c r="A1127" s="6" t="s">
        <v>1896</v>
      </c>
      <c r="B1127" s="3" t="s">
        <v>1948</v>
      </c>
      <c r="C1127" s="7">
        <v>492</v>
      </c>
      <c r="D1127" s="5" t="s">
        <v>1947</v>
      </c>
    </row>
    <row r="1128" spans="1:4" x14ac:dyDescent="0.25">
      <c r="A1128" s="6" t="s">
        <v>1896</v>
      </c>
      <c r="B1128" s="3" t="s">
        <v>1949</v>
      </c>
      <c r="C1128" s="7">
        <v>70</v>
      </c>
      <c r="D1128" s="5" t="s">
        <v>1950</v>
      </c>
    </row>
    <row r="1129" spans="1:4" x14ac:dyDescent="0.25">
      <c r="A1129" s="6" t="s">
        <v>1896</v>
      </c>
      <c r="B1129" s="3" t="s">
        <v>1951</v>
      </c>
      <c r="C1129" s="7">
        <v>260</v>
      </c>
      <c r="D1129" s="5" t="s">
        <v>1952</v>
      </c>
    </row>
    <row r="1130" spans="1:4" x14ac:dyDescent="0.25">
      <c r="A1130" s="6" t="s">
        <v>1896</v>
      </c>
      <c r="B1130" s="3" t="s">
        <v>1953</v>
      </c>
      <c r="C1130" s="7">
        <v>290</v>
      </c>
      <c r="D1130" s="5" t="s">
        <v>1941</v>
      </c>
    </row>
    <row r="1131" spans="1:4" x14ac:dyDescent="0.25">
      <c r="A1131" s="6" t="s">
        <v>1896</v>
      </c>
      <c r="B1131" s="3" t="s">
        <v>1954</v>
      </c>
      <c r="C1131" s="7">
        <v>100</v>
      </c>
      <c r="D1131" s="5" t="s">
        <v>1955</v>
      </c>
    </row>
    <row r="1132" spans="1:4" x14ac:dyDescent="0.25">
      <c r="A1132" s="6" t="s">
        <v>1896</v>
      </c>
      <c r="B1132" s="3" t="s">
        <v>1956</v>
      </c>
      <c r="C1132" s="7">
        <v>318.73</v>
      </c>
      <c r="D1132" s="5" t="s">
        <v>1957</v>
      </c>
    </row>
    <row r="1133" spans="1:4" x14ac:dyDescent="0.25">
      <c r="A1133" s="6" t="s">
        <v>1896</v>
      </c>
      <c r="B1133" s="3" t="s">
        <v>1958</v>
      </c>
      <c r="C1133" s="7">
        <v>23.17</v>
      </c>
      <c r="D1133" s="5" t="s">
        <v>1952</v>
      </c>
    </row>
    <row r="1134" spans="1:4" x14ac:dyDescent="0.25">
      <c r="A1134" s="6" t="s">
        <v>1896</v>
      </c>
      <c r="B1134" s="3" t="s">
        <v>1959</v>
      </c>
      <c r="C1134" s="7">
        <v>52.44</v>
      </c>
      <c r="D1134" s="5" t="s">
        <v>1960</v>
      </c>
    </row>
    <row r="1135" spans="1:4" x14ac:dyDescent="0.25">
      <c r="A1135" s="6" t="s">
        <v>1896</v>
      </c>
      <c r="B1135" s="3" t="s">
        <v>1961</v>
      </c>
      <c r="C1135" s="7">
        <v>25745.66</v>
      </c>
      <c r="D1135" s="5" t="s">
        <v>1960</v>
      </c>
    </row>
    <row r="1136" spans="1:4" x14ac:dyDescent="0.25">
      <c r="A1136" s="6" t="s">
        <v>1896</v>
      </c>
      <c r="B1136" s="3" t="s">
        <v>1962</v>
      </c>
      <c r="C1136" s="7">
        <v>8960.07</v>
      </c>
      <c r="D1136" s="5" t="s">
        <v>1963</v>
      </c>
    </row>
    <row r="1137" spans="1:4" x14ac:dyDescent="0.25">
      <c r="A1137" s="6" t="s">
        <v>1896</v>
      </c>
      <c r="B1137" s="3" t="s">
        <v>1964</v>
      </c>
      <c r="C1137" s="7">
        <v>35.200000000000003</v>
      </c>
      <c r="D1137" s="5" t="s">
        <v>1965</v>
      </c>
    </row>
    <row r="1138" spans="1:4" x14ac:dyDescent="0.25">
      <c r="A1138" s="6" t="s">
        <v>1896</v>
      </c>
      <c r="B1138" s="3" t="s">
        <v>1966</v>
      </c>
      <c r="C1138" s="7">
        <v>3619.81</v>
      </c>
      <c r="D1138" s="5" t="s">
        <v>1967</v>
      </c>
    </row>
    <row r="1139" spans="1:4" x14ac:dyDescent="0.25">
      <c r="A1139" s="6" t="s">
        <v>1896</v>
      </c>
      <c r="B1139" s="3" t="s">
        <v>1968</v>
      </c>
      <c r="C1139" s="7">
        <v>3094.52</v>
      </c>
      <c r="D1139" s="5" t="s">
        <v>1969</v>
      </c>
    </row>
    <row r="1140" spans="1:4" x14ac:dyDescent="0.25">
      <c r="A1140" s="6" t="s">
        <v>1896</v>
      </c>
      <c r="B1140" s="3" t="s">
        <v>1970</v>
      </c>
      <c r="C1140" s="7">
        <v>2700</v>
      </c>
      <c r="D1140" s="5" t="s">
        <v>1957</v>
      </c>
    </row>
    <row r="1141" spans="1:4" x14ac:dyDescent="0.25">
      <c r="A1141" s="6" t="s">
        <v>1896</v>
      </c>
      <c r="B1141" s="3" t="s">
        <v>1971</v>
      </c>
      <c r="C1141" s="7">
        <v>2190</v>
      </c>
      <c r="D1141" s="5" t="s">
        <v>1900</v>
      </c>
    </row>
    <row r="1142" spans="1:4" x14ac:dyDescent="0.25">
      <c r="A1142" s="6" t="s">
        <v>1896</v>
      </c>
      <c r="B1142" s="3" t="s">
        <v>1972</v>
      </c>
      <c r="C1142" s="7">
        <v>1000</v>
      </c>
      <c r="D1142" s="5" t="s">
        <v>1900</v>
      </c>
    </row>
    <row r="1143" spans="1:4" x14ac:dyDescent="0.25">
      <c r="A1143" s="6" t="s">
        <v>1896</v>
      </c>
      <c r="B1143" s="3" t="s">
        <v>1973</v>
      </c>
      <c r="C1143" s="7">
        <v>1200</v>
      </c>
      <c r="D1143" s="5" t="s">
        <v>1974</v>
      </c>
    </row>
    <row r="1144" spans="1:4" x14ac:dyDescent="0.25">
      <c r="A1144" s="6" t="s">
        <v>1896</v>
      </c>
      <c r="B1144" s="3" t="s">
        <v>1975</v>
      </c>
      <c r="C1144" s="7">
        <v>650</v>
      </c>
      <c r="D1144" s="5" t="s">
        <v>1974</v>
      </c>
    </row>
    <row r="1145" spans="1:4" x14ac:dyDescent="0.25">
      <c r="A1145" s="6" t="s">
        <v>1896</v>
      </c>
      <c r="B1145" s="3" t="s">
        <v>1976</v>
      </c>
      <c r="C1145" s="7">
        <v>86.13</v>
      </c>
      <c r="D1145" s="5" t="s">
        <v>1957</v>
      </c>
    </row>
    <row r="1146" spans="1:4" x14ac:dyDescent="0.25">
      <c r="A1146" s="6" t="s">
        <v>1896</v>
      </c>
      <c r="B1146" s="3" t="s">
        <v>1977</v>
      </c>
      <c r="C1146" s="7">
        <v>1873</v>
      </c>
      <c r="D1146" s="5" t="s">
        <v>1950</v>
      </c>
    </row>
    <row r="1147" spans="1:4" x14ac:dyDescent="0.25">
      <c r="A1147" s="6" t="s">
        <v>1896</v>
      </c>
      <c r="B1147" s="3" t="s">
        <v>1978</v>
      </c>
      <c r="C1147" s="7">
        <v>12458.17</v>
      </c>
      <c r="D1147" s="5" t="s">
        <v>1979</v>
      </c>
    </row>
    <row r="1148" spans="1:4" x14ac:dyDescent="0.25">
      <c r="A1148" s="6" t="s">
        <v>1896</v>
      </c>
      <c r="B1148" s="3" t="s">
        <v>1980</v>
      </c>
      <c r="C1148" s="7">
        <v>180.85</v>
      </c>
      <c r="D1148" s="5" t="s">
        <v>1950</v>
      </c>
    </row>
    <row r="1149" spans="1:4" x14ac:dyDescent="0.25">
      <c r="A1149" s="6" t="s">
        <v>1896</v>
      </c>
      <c r="B1149" s="3" t="s">
        <v>1981</v>
      </c>
      <c r="C1149" s="7">
        <v>180.85</v>
      </c>
      <c r="D1149" s="5" t="s">
        <v>1950</v>
      </c>
    </row>
    <row r="1150" spans="1:4" x14ac:dyDescent="0.25">
      <c r="A1150" s="6" t="s">
        <v>1896</v>
      </c>
      <c r="B1150" s="3" t="s">
        <v>1982</v>
      </c>
      <c r="C1150" s="7">
        <v>606</v>
      </c>
      <c r="D1150" s="5" t="s">
        <v>1983</v>
      </c>
    </row>
    <row r="1151" spans="1:4" x14ac:dyDescent="0.25">
      <c r="A1151" s="6" t="s">
        <v>1896</v>
      </c>
      <c r="B1151" s="3" t="s">
        <v>1984</v>
      </c>
      <c r="C1151" s="7">
        <v>87.85</v>
      </c>
      <c r="D1151" s="5" t="s">
        <v>1950</v>
      </c>
    </row>
    <row r="1152" spans="1:4" x14ac:dyDescent="0.25">
      <c r="A1152" s="6" t="s">
        <v>1896</v>
      </c>
      <c r="B1152" s="3" t="s">
        <v>1985</v>
      </c>
      <c r="C1152" s="7">
        <v>245.5</v>
      </c>
      <c r="D1152" s="5" t="s">
        <v>1950</v>
      </c>
    </row>
    <row r="1153" spans="1:4" x14ac:dyDescent="0.25">
      <c r="A1153" s="6" t="s">
        <v>1896</v>
      </c>
      <c r="B1153" s="3" t="s">
        <v>1986</v>
      </c>
      <c r="C1153" s="7">
        <v>90</v>
      </c>
      <c r="D1153" s="5" t="s">
        <v>1941</v>
      </c>
    </row>
    <row r="1154" spans="1:4" x14ac:dyDescent="0.25">
      <c r="A1154" s="6" t="s">
        <v>1896</v>
      </c>
      <c r="B1154" s="3" t="s">
        <v>1905</v>
      </c>
      <c r="C1154" s="7">
        <v>402.85</v>
      </c>
      <c r="D1154" s="5" t="s">
        <v>1987</v>
      </c>
    </row>
    <row r="1155" spans="1:4" x14ac:dyDescent="0.25">
      <c r="A1155" s="6"/>
      <c r="B1155" s="1" t="s">
        <v>2249</v>
      </c>
      <c r="C1155" s="7"/>
      <c r="D1155" s="5"/>
    </row>
    <row r="1156" spans="1:4" x14ac:dyDescent="0.25">
      <c r="A1156" s="6" t="s">
        <v>1988</v>
      </c>
      <c r="B1156" s="3" t="s">
        <v>1989</v>
      </c>
      <c r="C1156" s="7">
        <v>200</v>
      </c>
      <c r="D1156" s="5" t="s">
        <v>1990</v>
      </c>
    </row>
    <row r="1157" spans="1:4" ht="30" x14ac:dyDescent="0.25">
      <c r="A1157" s="6" t="s">
        <v>1556</v>
      </c>
      <c r="B1157" s="3" t="s">
        <v>1991</v>
      </c>
      <c r="C1157" s="7">
        <v>300</v>
      </c>
      <c r="D1157" s="5" t="s">
        <v>1992</v>
      </c>
    </row>
    <row r="1158" spans="1:4" x14ac:dyDescent="0.25">
      <c r="A1158" s="6" t="s">
        <v>1988</v>
      </c>
      <c r="B1158" s="3" t="s">
        <v>1993</v>
      </c>
      <c r="C1158" s="7">
        <v>4050</v>
      </c>
      <c r="D1158" s="5" t="s">
        <v>1994</v>
      </c>
    </row>
    <row r="1159" spans="1:4" x14ac:dyDescent="0.25">
      <c r="A1159" s="6" t="s">
        <v>1988</v>
      </c>
      <c r="B1159" s="3" t="s">
        <v>1995</v>
      </c>
      <c r="C1159" s="7">
        <v>462.05</v>
      </c>
      <c r="D1159" s="5" t="s">
        <v>1996</v>
      </c>
    </row>
    <row r="1160" spans="1:4" ht="30" x14ac:dyDescent="0.25">
      <c r="A1160" s="6" t="s">
        <v>1556</v>
      </c>
      <c r="B1160" s="3" t="s">
        <v>1997</v>
      </c>
      <c r="C1160" s="7">
        <v>24590.799999999999</v>
      </c>
      <c r="D1160" s="5" t="s">
        <v>1998</v>
      </c>
    </row>
    <row r="1161" spans="1:4" x14ac:dyDescent="0.25">
      <c r="A1161" s="6" t="s">
        <v>1999</v>
      </c>
      <c r="B1161" s="3" t="s">
        <v>2000</v>
      </c>
      <c r="C1161" s="7">
        <v>1796</v>
      </c>
      <c r="D1161" s="5" t="s">
        <v>2001</v>
      </c>
    </row>
    <row r="1162" spans="1:4" x14ac:dyDescent="0.25">
      <c r="A1162" s="6" t="s">
        <v>1988</v>
      </c>
      <c r="B1162" s="3" t="s">
        <v>2002</v>
      </c>
      <c r="C1162" s="7">
        <v>307.93</v>
      </c>
      <c r="D1162" s="5" t="s">
        <v>2003</v>
      </c>
    </row>
    <row r="1163" spans="1:4" x14ac:dyDescent="0.25">
      <c r="A1163" s="6" t="s">
        <v>1988</v>
      </c>
      <c r="B1163" s="3" t="s">
        <v>2004</v>
      </c>
      <c r="C1163" s="7">
        <v>150</v>
      </c>
      <c r="D1163" s="5" t="s">
        <v>2003</v>
      </c>
    </row>
    <row r="1164" spans="1:4" x14ac:dyDescent="0.25">
      <c r="A1164" s="6" t="s">
        <v>1988</v>
      </c>
      <c r="B1164" s="3" t="s">
        <v>2005</v>
      </c>
      <c r="C1164" s="7">
        <v>52</v>
      </c>
      <c r="D1164" s="5" t="s">
        <v>2006</v>
      </c>
    </row>
    <row r="1165" spans="1:4" x14ac:dyDescent="0.25">
      <c r="A1165" s="6" t="s">
        <v>1988</v>
      </c>
      <c r="B1165" s="3" t="s">
        <v>2007</v>
      </c>
      <c r="C1165" s="7">
        <v>98</v>
      </c>
      <c r="D1165" s="5" t="s">
        <v>2006</v>
      </c>
    </row>
    <row r="1166" spans="1:4" x14ac:dyDescent="0.25">
      <c r="A1166" s="6" t="s">
        <v>1988</v>
      </c>
      <c r="B1166" s="3" t="s">
        <v>2008</v>
      </c>
      <c r="C1166" s="7">
        <v>1573.5</v>
      </c>
      <c r="D1166" s="5" t="s">
        <v>2009</v>
      </c>
    </row>
    <row r="1167" spans="1:4" x14ac:dyDescent="0.25">
      <c r="A1167" s="6" t="s">
        <v>1988</v>
      </c>
      <c r="B1167" s="3" t="s">
        <v>2010</v>
      </c>
      <c r="C1167" s="7">
        <v>396</v>
      </c>
      <c r="D1167" s="5" t="s">
        <v>2011</v>
      </c>
    </row>
    <row r="1168" spans="1:4" x14ac:dyDescent="0.25">
      <c r="A1168" s="6" t="s">
        <v>1988</v>
      </c>
      <c r="B1168" s="3" t="s">
        <v>2012</v>
      </c>
      <c r="C1168" s="7">
        <v>175</v>
      </c>
      <c r="D1168" s="5" t="s">
        <v>2013</v>
      </c>
    </row>
    <row r="1169" spans="1:4" x14ac:dyDescent="0.25">
      <c r="A1169" s="6" t="s">
        <v>1988</v>
      </c>
      <c r="B1169" s="3" t="s">
        <v>2014</v>
      </c>
      <c r="C1169" s="7">
        <v>1423.03</v>
      </c>
      <c r="D1169" s="5" t="s">
        <v>2015</v>
      </c>
    </row>
    <row r="1170" spans="1:4" x14ac:dyDescent="0.25">
      <c r="A1170" s="6" t="s">
        <v>1988</v>
      </c>
      <c r="B1170" s="3" t="s">
        <v>2016</v>
      </c>
      <c r="C1170" s="7">
        <v>1180.46</v>
      </c>
      <c r="D1170" s="5" t="s">
        <v>2015</v>
      </c>
    </row>
    <row r="1171" spans="1:4" x14ac:dyDescent="0.25">
      <c r="A1171" s="6" t="s">
        <v>1988</v>
      </c>
      <c r="B1171" s="3" t="s">
        <v>2016</v>
      </c>
      <c r="C1171" s="7">
        <v>1180.46</v>
      </c>
      <c r="D1171" s="5" t="s">
        <v>2015</v>
      </c>
    </row>
    <row r="1172" spans="1:4" x14ac:dyDescent="0.25">
      <c r="A1172" s="6" t="s">
        <v>1988</v>
      </c>
      <c r="B1172" s="3" t="s">
        <v>2017</v>
      </c>
      <c r="C1172" s="7">
        <v>180</v>
      </c>
      <c r="D1172" s="5" t="s">
        <v>2018</v>
      </c>
    </row>
    <row r="1173" spans="1:4" x14ac:dyDescent="0.25">
      <c r="A1173" s="6" t="s">
        <v>1999</v>
      </c>
      <c r="B1173" s="3" t="s">
        <v>2019</v>
      </c>
      <c r="C1173" s="7">
        <v>715</v>
      </c>
      <c r="D1173" s="5" t="s">
        <v>2020</v>
      </c>
    </row>
    <row r="1174" spans="1:4" x14ac:dyDescent="0.25">
      <c r="A1174" s="6" t="s">
        <v>1988</v>
      </c>
      <c r="B1174" s="3" t="s">
        <v>2021</v>
      </c>
      <c r="C1174" s="7">
        <v>180</v>
      </c>
      <c r="D1174" s="5" t="s">
        <v>2022</v>
      </c>
    </row>
    <row r="1175" spans="1:4" x14ac:dyDescent="0.25">
      <c r="A1175" s="6" t="s">
        <v>1988</v>
      </c>
      <c r="B1175" s="3" t="s">
        <v>2023</v>
      </c>
      <c r="C1175" s="7">
        <v>300</v>
      </c>
      <c r="D1175" s="5" t="s">
        <v>2024</v>
      </c>
    </row>
    <row r="1176" spans="1:4" x14ac:dyDescent="0.25">
      <c r="A1176" s="6" t="s">
        <v>1988</v>
      </c>
      <c r="B1176" s="3" t="s">
        <v>2025</v>
      </c>
      <c r="C1176" s="7">
        <v>1046</v>
      </c>
      <c r="D1176" s="5" t="s">
        <v>2026</v>
      </c>
    </row>
    <row r="1177" spans="1:4" x14ac:dyDescent="0.25">
      <c r="A1177" s="6" t="s">
        <v>1988</v>
      </c>
      <c r="B1177" s="3" t="s">
        <v>2027</v>
      </c>
      <c r="C1177" s="7">
        <v>262.5</v>
      </c>
      <c r="D1177" s="5" t="s">
        <v>2028</v>
      </c>
    </row>
    <row r="1178" spans="1:4" x14ac:dyDescent="0.25">
      <c r="A1178" s="6" t="s">
        <v>1988</v>
      </c>
      <c r="B1178" s="3" t="s">
        <v>2029</v>
      </c>
      <c r="C1178" s="7">
        <v>400</v>
      </c>
      <c r="D1178" s="5" t="s">
        <v>2030</v>
      </c>
    </row>
    <row r="1179" spans="1:4" x14ac:dyDescent="0.25">
      <c r="A1179" s="6" t="s">
        <v>1988</v>
      </c>
      <c r="B1179" s="3" t="s">
        <v>2031</v>
      </c>
      <c r="C1179" s="7">
        <v>55</v>
      </c>
      <c r="D1179" s="5" t="s">
        <v>2032</v>
      </c>
    </row>
    <row r="1180" spans="1:4" x14ac:dyDescent="0.25">
      <c r="A1180" s="6" t="s">
        <v>1988</v>
      </c>
      <c r="B1180" s="3" t="s">
        <v>2033</v>
      </c>
      <c r="C1180" s="7">
        <v>55</v>
      </c>
      <c r="D1180" s="5" t="s">
        <v>2032</v>
      </c>
    </row>
    <row r="1181" spans="1:4" x14ac:dyDescent="0.25">
      <c r="A1181" s="6" t="s">
        <v>1988</v>
      </c>
      <c r="B1181" s="3" t="s">
        <v>2016</v>
      </c>
      <c r="C1181" s="7">
        <v>591.29999999999995</v>
      </c>
      <c r="D1181" s="5" t="s">
        <v>2034</v>
      </c>
    </row>
    <row r="1182" spans="1:4" x14ac:dyDescent="0.25">
      <c r="A1182" s="6" t="s">
        <v>1988</v>
      </c>
      <c r="B1182" s="3" t="s">
        <v>2035</v>
      </c>
      <c r="C1182" s="7">
        <v>432.04</v>
      </c>
      <c r="D1182" s="5" t="s">
        <v>2034</v>
      </c>
    </row>
    <row r="1183" spans="1:4" x14ac:dyDescent="0.25">
      <c r="A1183" s="6" t="s">
        <v>1988</v>
      </c>
      <c r="B1183" s="3" t="s">
        <v>2036</v>
      </c>
      <c r="C1183" s="7">
        <v>14568.85</v>
      </c>
      <c r="D1183" s="5" t="s">
        <v>2037</v>
      </c>
    </row>
    <row r="1184" spans="1:4" x14ac:dyDescent="0.25">
      <c r="A1184" s="6" t="s">
        <v>1988</v>
      </c>
      <c r="B1184" s="3" t="s">
        <v>2038</v>
      </c>
      <c r="C1184" s="7">
        <v>848.8</v>
      </c>
      <c r="D1184" s="5" t="s">
        <v>2039</v>
      </c>
    </row>
    <row r="1185" spans="1:4" x14ac:dyDescent="0.25">
      <c r="A1185" s="6" t="s">
        <v>1988</v>
      </c>
      <c r="B1185" s="3" t="s">
        <v>2016</v>
      </c>
      <c r="C1185" s="7">
        <v>603.5</v>
      </c>
      <c r="D1185" s="5" t="s">
        <v>2040</v>
      </c>
    </row>
    <row r="1186" spans="1:4" x14ac:dyDescent="0.25">
      <c r="A1186" s="6" t="s">
        <v>1988</v>
      </c>
      <c r="B1186" s="3" t="s">
        <v>2041</v>
      </c>
      <c r="C1186" s="7">
        <v>200</v>
      </c>
      <c r="D1186" s="5" t="s">
        <v>2040</v>
      </c>
    </row>
    <row r="1187" spans="1:4" x14ac:dyDescent="0.25">
      <c r="A1187" s="6" t="s">
        <v>1988</v>
      </c>
      <c r="B1187" s="3" t="s">
        <v>2042</v>
      </c>
      <c r="C1187" s="7">
        <v>25</v>
      </c>
      <c r="D1187" s="5" t="s">
        <v>2043</v>
      </c>
    </row>
    <row r="1188" spans="1:4" x14ac:dyDescent="0.25">
      <c r="A1188" s="6" t="s">
        <v>1988</v>
      </c>
      <c r="B1188" s="3" t="s">
        <v>2044</v>
      </c>
      <c r="C1188" s="7">
        <v>778.8</v>
      </c>
      <c r="D1188" s="5" t="s">
        <v>2043</v>
      </c>
    </row>
    <row r="1189" spans="1:4" x14ac:dyDescent="0.25">
      <c r="A1189" s="6" t="s">
        <v>1988</v>
      </c>
      <c r="B1189" s="3" t="s">
        <v>2045</v>
      </c>
      <c r="C1189" s="7">
        <v>25</v>
      </c>
      <c r="D1189" s="5" t="s">
        <v>2043</v>
      </c>
    </row>
    <row r="1190" spans="1:4" x14ac:dyDescent="0.25">
      <c r="A1190" s="6" t="s">
        <v>1988</v>
      </c>
      <c r="B1190" s="3" t="s">
        <v>2046</v>
      </c>
      <c r="C1190" s="7">
        <v>370</v>
      </c>
      <c r="D1190" s="5" t="s">
        <v>2047</v>
      </c>
    </row>
    <row r="1191" spans="1:4" x14ac:dyDescent="0.25">
      <c r="A1191" s="6" t="s">
        <v>1988</v>
      </c>
      <c r="B1191" s="3" t="s">
        <v>2048</v>
      </c>
      <c r="C1191" s="7">
        <v>70</v>
      </c>
      <c r="D1191" s="5" t="s">
        <v>2049</v>
      </c>
    </row>
    <row r="1192" spans="1:4" x14ac:dyDescent="0.25">
      <c r="A1192" s="6" t="s">
        <v>1988</v>
      </c>
      <c r="B1192" s="3" t="s">
        <v>2050</v>
      </c>
      <c r="C1192" s="7">
        <v>200</v>
      </c>
      <c r="D1192" s="5" t="s">
        <v>2051</v>
      </c>
    </row>
    <row r="1193" spans="1:4" x14ac:dyDescent="0.25">
      <c r="A1193" s="6" t="s">
        <v>1988</v>
      </c>
      <c r="B1193" s="3" t="s">
        <v>2052</v>
      </c>
      <c r="C1193" s="7">
        <v>189</v>
      </c>
      <c r="D1193" s="5" t="s">
        <v>2053</v>
      </c>
    </row>
    <row r="1194" spans="1:4" x14ac:dyDescent="0.25">
      <c r="A1194" s="6" t="s">
        <v>1988</v>
      </c>
      <c r="B1194" s="3" t="s">
        <v>2054</v>
      </c>
      <c r="C1194" s="7" t="s">
        <v>2055</v>
      </c>
      <c r="D1194" s="5" t="s">
        <v>2056</v>
      </c>
    </row>
    <row r="1195" spans="1:4" x14ac:dyDescent="0.25">
      <c r="A1195" s="6" t="s">
        <v>1988</v>
      </c>
      <c r="B1195" s="3" t="s">
        <v>2057</v>
      </c>
      <c r="C1195" s="7">
        <v>10650</v>
      </c>
      <c r="D1195" s="5" t="s">
        <v>2058</v>
      </c>
    </row>
    <row r="1196" spans="1:4" x14ac:dyDescent="0.25">
      <c r="A1196" s="6" t="s">
        <v>1988</v>
      </c>
      <c r="B1196" s="3" t="s">
        <v>2014</v>
      </c>
      <c r="C1196" s="7">
        <v>1303.06</v>
      </c>
      <c r="D1196" s="5" t="s">
        <v>2059</v>
      </c>
    </row>
    <row r="1197" spans="1:4" x14ac:dyDescent="0.25">
      <c r="A1197" s="6" t="s">
        <v>1988</v>
      </c>
      <c r="B1197" s="3" t="s">
        <v>2060</v>
      </c>
      <c r="C1197" s="7">
        <v>25</v>
      </c>
      <c r="D1197" s="5" t="s">
        <v>2059</v>
      </c>
    </row>
    <row r="1198" spans="1:4" x14ac:dyDescent="0.25">
      <c r="A1198" s="6" t="s">
        <v>1988</v>
      </c>
      <c r="B1198" s="3" t="s">
        <v>2061</v>
      </c>
      <c r="C1198" s="7">
        <v>31</v>
      </c>
      <c r="D1198" s="5" t="s">
        <v>2062</v>
      </c>
    </row>
    <row r="1199" spans="1:4" x14ac:dyDescent="0.25">
      <c r="A1199" s="6" t="s">
        <v>1988</v>
      </c>
      <c r="B1199" s="3" t="s">
        <v>2063</v>
      </c>
      <c r="C1199" s="7">
        <v>2054.92</v>
      </c>
      <c r="D1199" s="5" t="s">
        <v>2062</v>
      </c>
    </row>
    <row r="1200" spans="1:4" x14ac:dyDescent="0.25">
      <c r="A1200" s="6" t="s">
        <v>1988</v>
      </c>
      <c r="B1200" s="3" t="s">
        <v>2064</v>
      </c>
      <c r="C1200" s="7">
        <v>1407.57</v>
      </c>
      <c r="D1200" s="5" t="s">
        <v>2065</v>
      </c>
    </row>
    <row r="1201" spans="1:4" x14ac:dyDescent="0.25">
      <c r="A1201" s="6" t="s">
        <v>1988</v>
      </c>
      <c r="B1201" s="3" t="s">
        <v>2066</v>
      </c>
      <c r="C1201" s="7">
        <v>248.07</v>
      </c>
      <c r="D1201" s="5" t="s">
        <v>2065</v>
      </c>
    </row>
    <row r="1202" spans="1:4" x14ac:dyDescent="0.25">
      <c r="A1202" s="6" t="s">
        <v>1988</v>
      </c>
      <c r="B1202" s="3" t="s">
        <v>2066</v>
      </c>
      <c r="C1202" s="7">
        <v>248.53</v>
      </c>
      <c r="D1202" s="5" t="s">
        <v>2067</v>
      </c>
    </row>
    <row r="1203" spans="1:4" x14ac:dyDescent="0.25">
      <c r="A1203" s="6" t="s">
        <v>1988</v>
      </c>
      <c r="B1203" s="3" t="s">
        <v>2064</v>
      </c>
      <c r="C1203" s="7">
        <v>1430.4</v>
      </c>
      <c r="D1203" s="5" t="s">
        <v>2067</v>
      </c>
    </row>
    <row r="1204" spans="1:4" x14ac:dyDescent="0.25">
      <c r="A1204" s="6" t="s">
        <v>2068</v>
      </c>
      <c r="B1204" s="3" t="s">
        <v>2069</v>
      </c>
      <c r="C1204" s="7">
        <v>317.64999999999998</v>
      </c>
      <c r="D1204" s="5" t="s">
        <v>2070</v>
      </c>
    </row>
    <row r="1205" spans="1:4" x14ac:dyDescent="0.25">
      <c r="A1205" s="6" t="s">
        <v>2068</v>
      </c>
      <c r="B1205" s="3" t="s">
        <v>2071</v>
      </c>
      <c r="C1205" s="7">
        <v>31</v>
      </c>
      <c r="D1205" s="5" t="s">
        <v>2072</v>
      </c>
    </row>
    <row r="1206" spans="1:4" x14ac:dyDescent="0.25">
      <c r="A1206" s="6" t="s">
        <v>2068</v>
      </c>
      <c r="B1206" s="3" t="s">
        <v>2073</v>
      </c>
      <c r="C1206" s="7">
        <v>950</v>
      </c>
      <c r="D1206" s="5" t="s">
        <v>2072</v>
      </c>
    </row>
    <row r="1207" spans="1:4" x14ac:dyDescent="0.25">
      <c r="A1207" s="6" t="s">
        <v>2068</v>
      </c>
      <c r="B1207" s="3" t="s">
        <v>2074</v>
      </c>
      <c r="C1207" s="7">
        <v>200</v>
      </c>
      <c r="D1207" s="5" t="s">
        <v>2075</v>
      </c>
    </row>
    <row r="1208" spans="1:4" x14ac:dyDescent="0.25">
      <c r="A1208" s="6" t="s">
        <v>2068</v>
      </c>
      <c r="B1208" s="3" t="s">
        <v>2076</v>
      </c>
      <c r="C1208" s="7">
        <v>164000</v>
      </c>
      <c r="D1208" s="5" t="s">
        <v>2077</v>
      </c>
    </row>
    <row r="1209" spans="1:4" x14ac:dyDescent="0.25">
      <c r="A1209" s="6" t="s">
        <v>2068</v>
      </c>
      <c r="B1209" s="3" t="s">
        <v>2078</v>
      </c>
      <c r="C1209" s="7">
        <v>590</v>
      </c>
      <c r="D1209" s="5" t="s">
        <v>2079</v>
      </c>
    </row>
    <row r="1210" spans="1:4" x14ac:dyDescent="0.25">
      <c r="A1210" s="6" t="s">
        <v>2068</v>
      </c>
      <c r="B1210" s="3" t="s">
        <v>2080</v>
      </c>
      <c r="C1210" s="7">
        <v>87000</v>
      </c>
      <c r="D1210" s="5" t="s">
        <v>2081</v>
      </c>
    </row>
    <row r="1211" spans="1:4" x14ac:dyDescent="0.25">
      <c r="A1211" s="6" t="s">
        <v>2068</v>
      </c>
      <c r="B1211" s="3" t="s">
        <v>2082</v>
      </c>
      <c r="C1211" s="7">
        <v>55</v>
      </c>
      <c r="D1211" s="5" t="s">
        <v>2083</v>
      </c>
    </row>
    <row r="1212" spans="1:4" x14ac:dyDescent="0.25">
      <c r="A1212" s="6" t="s">
        <v>2068</v>
      </c>
      <c r="B1212" s="3" t="s">
        <v>2084</v>
      </c>
      <c r="C1212" s="7">
        <v>215</v>
      </c>
      <c r="D1212" s="5" t="s">
        <v>2085</v>
      </c>
    </row>
    <row r="1213" spans="1:4" x14ac:dyDescent="0.25">
      <c r="A1213" s="6" t="s">
        <v>2068</v>
      </c>
      <c r="B1213" s="3" t="s">
        <v>2086</v>
      </c>
      <c r="C1213" s="7">
        <v>1750</v>
      </c>
      <c r="D1213" s="5" t="s">
        <v>2087</v>
      </c>
    </row>
    <row r="1214" spans="1:4" x14ac:dyDescent="0.25">
      <c r="A1214" s="6" t="s">
        <v>2068</v>
      </c>
      <c r="B1214" s="3" t="s">
        <v>2088</v>
      </c>
      <c r="C1214" s="7">
        <v>290</v>
      </c>
      <c r="D1214" s="5" t="s">
        <v>2087</v>
      </c>
    </row>
    <row r="1215" spans="1:4" x14ac:dyDescent="0.25">
      <c r="A1215" s="6" t="s">
        <v>1988</v>
      </c>
      <c r="B1215" s="3" t="s">
        <v>2089</v>
      </c>
      <c r="C1215" s="7">
        <v>30</v>
      </c>
      <c r="D1215" s="5" t="s">
        <v>2087</v>
      </c>
    </row>
    <row r="1216" spans="1:4" ht="30" x14ac:dyDescent="0.25">
      <c r="A1216" s="6" t="s">
        <v>1556</v>
      </c>
      <c r="B1216" s="3" t="s">
        <v>2090</v>
      </c>
      <c r="C1216" s="7">
        <v>600</v>
      </c>
      <c r="D1216" s="5" t="s">
        <v>2091</v>
      </c>
    </row>
    <row r="1217" spans="1:4" x14ac:dyDescent="0.25">
      <c r="A1217" s="6" t="s">
        <v>1988</v>
      </c>
      <c r="B1217" s="3" t="s">
        <v>2092</v>
      </c>
      <c r="C1217" s="7">
        <v>45.54</v>
      </c>
      <c r="D1217" s="5" t="s">
        <v>2093</v>
      </c>
    </row>
    <row r="1218" spans="1:4" ht="30" x14ac:dyDescent="0.25">
      <c r="A1218" s="6" t="s">
        <v>1556</v>
      </c>
      <c r="B1218" s="3" t="s">
        <v>2094</v>
      </c>
      <c r="C1218" s="7">
        <v>2370</v>
      </c>
      <c r="D1218" s="5" t="s">
        <v>2095</v>
      </c>
    </row>
    <row r="1219" spans="1:4" x14ac:dyDescent="0.25">
      <c r="A1219" s="6" t="s">
        <v>1988</v>
      </c>
      <c r="B1219" s="3" t="s">
        <v>2096</v>
      </c>
      <c r="C1219" s="7">
        <v>100</v>
      </c>
      <c r="D1219" s="5" t="s">
        <v>2097</v>
      </c>
    </row>
    <row r="1220" spans="1:4" x14ac:dyDescent="0.25">
      <c r="A1220" s="6" t="s">
        <v>1988</v>
      </c>
      <c r="B1220" s="3" t="s">
        <v>2098</v>
      </c>
      <c r="C1220" s="7">
        <v>100</v>
      </c>
      <c r="D1220" s="5" t="s">
        <v>2099</v>
      </c>
    </row>
    <row r="1255" spans="3:3" x14ac:dyDescent="0.25">
      <c r="C1255" s="8">
        <f>SUM(C46:C1254)</f>
        <v>4594139.6046885205</v>
      </c>
    </row>
  </sheetData>
  <autoFilter ref="A9:D1255"/>
  <mergeCells count="7">
    <mergeCell ref="A8:D8"/>
    <mergeCell ref="A7:C7"/>
    <mergeCell ref="A1:D1"/>
    <mergeCell ref="A2:D3"/>
    <mergeCell ref="A5:D5"/>
    <mergeCell ref="A4:D4"/>
    <mergeCell ref="A6:D6"/>
  </mergeCells>
  <dataValidations count="2">
    <dataValidation type="textLength" operator="lessThanOrEqual" allowBlank="1" showInputMessage="1" showErrorMessage="1" error="descrizione troppo lunga (max 250 car)" sqref="B945 B927 B938 B889 B891 B953 B1200:B1204 B1159 B1174 B1169:B1171 B1179:B1182 B1185:B1189 B1191 B1196:B1197 B1217 B1219 B1156 B1163:B1164">
      <formula1>250</formula1>
    </dataValidation>
    <dataValidation type="textLength" operator="lessThanOrEqual" allowBlank="1" showInputMessage="1" showErrorMessage="1" error="la descrizione non può superare i 250 caratteri_x000a_" sqref="C876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2022-08-02T10:23:52Z</dcterms:modified>
</cp:coreProperties>
</file>