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https://mingiustizia-my.sharepoint.com/personal/calogero_busuito_giustizia_it/Documents/Desk/Dati per pubblicazione/Dati 2021/"/>
    </mc:Choice>
  </mc:AlternateContent>
  <xr:revisionPtr revIDLastSave="322" documentId="11_E44DFD3E23CF43CAC50E2B8331339FA19B24A7FE" xr6:coauthVersionLast="45" xr6:coauthVersionMax="45" xr10:uidLastSave="{B1E1F2A8-B70F-4E1E-9B10-26BB1AC7E170}"/>
  <bookViews>
    <workbookView xWindow="-108" yWindow="-108" windowWidth="23256" windowHeight="12576" xr2:uid="{00000000-000D-0000-FFFF-FFFF00000000}"/>
  </bookViews>
  <sheets>
    <sheet name="Lavori, forniture, servizi" sheetId="1" r:id="rId1"/>
  </sheets>
  <externalReferences>
    <externalReference r:id="rId2"/>
    <externalReference r:id="rId3"/>
    <externalReference r:id="rId4"/>
    <externalReference r:id="rId5"/>
    <externalReference r:id="rId6"/>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616" i="1" l="1"/>
  <c r="B617" i="1"/>
  <c r="B618" i="1"/>
  <c r="B619" i="1"/>
  <c r="B620" i="1"/>
  <c r="B621" i="1"/>
  <c r="B622" i="1"/>
  <c r="B623" i="1"/>
  <c r="B624" i="1"/>
  <c r="B625" i="1"/>
  <c r="B626" i="1"/>
  <c r="B627" i="1"/>
  <c r="B628" i="1"/>
  <c r="B629" i="1"/>
  <c r="B630" i="1"/>
  <c r="B631" i="1"/>
  <c r="B632" i="1"/>
  <c r="B633" i="1"/>
  <c r="B634" i="1"/>
  <c r="B635" i="1"/>
  <c r="B636" i="1"/>
  <c r="B637" i="1"/>
  <c r="B638" i="1"/>
  <c r="B639" i="1"/>
  <c r="B640" i="1"/>
  <c r="B641" i="1"/>
  <c r="B642" i="1"/>
  <c r="B643" i="1"/>
  <c r="B644" i="1"/>
  <c r="B645" i="1"/>
  <c r="B646" i="1"/>
  <c r="B647" i="1"/>
  <c r="B648" i="1"/>
  <c r="B649" i="1"/>
  <c r="B650" i="1"/>
  <c r="B651" i="1"/>
  <c r="B652" i="1"/>
  <c r="B653" i="1"/>
  <c r="B654" i="1"/>
  <c r="B655" i="1"/>
  <c r="B656" i="1"/>
  <c r="B657" i="1"/>
  <c r="B658" i="1"/>
  <c r="B659" i="1"/>
  <c r="B660" i="1"/>
  <c r="B661" i="1"/>
  <c r="B662" i="1"/>
  <c r="B663" i="1"/>
  <c r="B664" i="1"/>
  <c r="B665" i="1"/>
  <c r="B666" i="1"/>
  <c r="B667" i="1"/>
  <c r="B668" i="1"/>
  <c r="B669" i="1"/>
  <c r="B670" i="1"/>
  <c r="B673" i="1"/>
  <c r="B674" i="1"/>
  <c r="B675" i="1"/>
  <c r="B676" i="1"/>
  <c r="B677" i="1"/>
  <c r="B678" i="1"/>
  <c r="B679" i="1"/>
  <c r="B680" i="1"/>
  <c r="B681" i="1"/>
  <c r="B682" i="1"/>
  <c r="B683" i="1"/>
  <c r="B684" i="1"/>
  <c r="B685" i="1"/>
  <c r="B686" i="1"/>
  <c r="B687" i="1"/>
  <c r="B688" i="1"/>
  <c r="B689" i="1"/>
  <c r="B690" i="1"/>
  <c r="B691" i="1"/>
  <c r="B692" i="1"/>
  <c r="B693" i="1"/>
  <c r="B694" i="1"/>
  <c r="B695" i="1"/>
  <c r="B696" i="1"/>
  <c r="B697" i="1"/>
  <c r="B698" i="1"/>
  <c r="B699" i="1"/>
  <c r="B700" i="1"/>
  <c r="C700" i="1"/>
  <c r="B701" i="1"/>
  <c r="C701" i="1"/>
  <c r="B702" i="1"/>
  <c r="C702" i="1"/>
  <c r="B703" i="1"/>
  <c r="C703" i="1"/>
  <c r="B704" i="1"/>
  <c r="C704" i="1"/>
  <c r="B705" i="1"/>
  <c r="C705" i="1"/>
  <c r="B706" i="1"/>
  <c r="C706" i="1"/>
  <c r="B707" i="1"/>
  <c r="C707" i="1"/>
  <c r="B708" i="1"/>
  <c r="C708" i="1"/>
  <c r="B709" i="1"/>
  <c r="C709" i="1"/>
  <c r="B710" i="1"/>
  <c r="C710" i="1"/>
  <c r="B711" i="1"/>
  <c r="C711" i="1"/>
  <c r="B712" i="1"/>
  <c r="C712" i="1"/>
  <c r="B713" i="1"/>
  <c r="C713" i="1"/>
  <c r="B714" i="1"/>
  <c r="C714" i="1"/>
  <c r="B715" i="1"/>
  <c r="C715" i="1"/>
  <c r="B716" i="1"/>
  <c r="C716" i="1"/>
  <c r="B717" i="1"/>
  <c r="C717" i="1"/>
  <c r="B718" i="1"/>
  <c r="C718" i="1"/>
  <c r="B719" i="1"/>
  <c r="C719" i="1"/>
  <c r="B720" i="1"/>
  <c r="C720" i="1"/>
  <c r="B721" i="1"/>
  <c r="C721" i="1"/>
  <c r="B722" i="1"/>
  <c r="C722" i="1"/>
  <c r="B723" i="1"/>
  <c r="C723" i="1"/>
  <c r="B724" i="1"/>
  <c r="C724" i="1"/>
  <c r="B725" i="1"/>
  <c r="C725" i="1"/>
  <c r="B726" i="1"/>
  <c r="C726" i="1"/>
  <c r="B727" i="1"/>
  <c r="C727" i="1"/>
  <c r="B728" i="1"/>
  <c r="C728" i="1"/>
  <c r="B729" i="1"/>
  <c r="C729" i="1"/>
  <c r="B730" i="1"/>
  <c r="C730" i="1"/>
  <c r="B731" i="1"/>
  <c r="C731" i="1"/>
  <c r="B732" i="1"/>
  <c r="C732" i="1"/>
  <c r="B733" i="1"/>
  <c r="C733" i="1"/>
  <c r="B734" i="1"/>
  <c r="C734" i="1"/>
  <c r="B735" i="1"/>
  <c r="C735" i="1"/>
  <c r="B736" i="1"/>
  <c r="C736" i="1"/>
  <c r="B737" i="1"/>
  <c r="C737" i="1"/>
  <c r="D700" i="1" l="1"/>
  <c r="D701" i="1"/>
  <c r="D702" i="1"/>
  <c r="D703" i="1"/>
  <c r="D704" i="1"/>
  <c r="D705" i="1"/>
  <c r="D706" i="1"/>
  <c r="D707" i="1"/>
  <c r="D708" i="1"/>
  <c r="D709" i="1"/>
  <c r="D710" i="1"/>
  <c r="D711" i="1"/>
  <c r="D712" i="1"/>
  <c r="D713" i="1"/>
  <c r="D714" i="1"/>
  <c r="D715" i="1"/>
  <c r="D716" i="1"/>
  <c r="D717" i="1"/>
  <c r="D718" i="1"/>
  <c r="D719" i="1"/>
  <c r="D720" i="1"/>
  <c r="D721" i="1"/>
  <c r="D722" i="1"/>
  <c r="D723" i="1"/>
  <c r="D724" i="1"/>
  <c r="D725" i="1"/>
  <c r="D726" i="1"/>
  <c r="D727" i="1"/>
  <c r="D728" i="1"/>
  <c r="D729" i="1"/>
  <c r="D730" i="1"/>
  <c r="D731" i="1"/>
  <c r="D732" i="1"/>
  <c r="D733" i="1"/>
  <c r="D734" i="1"/>
  <c r="D735" i="1"/>
  <c r="D736" i="1"/>
  <c r="D737" i="1"/>
  <c r="B738" i="1"/>
  <c r="C738" i="1"/>
  <c r="D738" i="1"/>
  <c r="B739" i="1"/>
  <c r="C739" i="1"/>
  <c r="D739" i="1"/>
  <c r="B740" i="1"/>
  <c r="C740" i="1"/>
  <c r="D740" i="1"/>
  <c r="B741" i="1"/>
  <c r="C741" i="1"/>
  <c r="D741" i="1"/>
  <c r="B742" i="1"/>
  <c r="C742" i="1"/>
  <c r="D742" i="1"/>
  <c r="B743" i="1"/>
  <c r="C743" i="1"/>
  <c r="D743" i="1"/>
  <c r="B744" i="1"/>
  <c r="C744" i="1"/>
  <c r="D744" i="1"/>
  <c r="B745" i="1"/>
  <c r="C745" i="1"/>
  <c r="D745" i="1"/>
  <c r="B746" i="1"/>
  <c r="C746" i="1"/>
  <c r="D746" i="1"/>
  <c r="B747" i="1"/>
  <c r="C747" i="1"/>
  <c r="D747" i="1"/>
  <c r="B748" i="1"/>
  <c r="C748" i="1"/>
  <c r="D748" i="1"/>
  <c r="B749" i="1"/>
  <c r="C749" i="1"/>
  <c r="D749" i="1"/>
  <c r="B750" i="1"/>
  <c r="C750" i="1"/>
  <c r="D750" i="1"/>
  <c r="B751" i="1"/>
  <c r="C751" i="1"/>
  <c r="D751" i="1"/>
  <c r="B752" i="1"/>
  <c r="C752" i="1"/>
  <c r="D752" i="1"/>
  <c r="B753" i="1"/>
  <c r="C753" i="1"/>
  <c r="D753" i="1"/>
  <c r="B754" i="1"/>
  <c r="C754" i="1"/>
  <c r="D754" i="1"/>
  <c r="B755" i="1"/>
  <c r="B756" i="1" s="1"/>
  <c r="C755" i="1"/>
  <c r="D755" i="1"/>
  <c r="C756" i="1"/>
  <c r="D756" i="1"/>
  <c r="B757" i="1"/>
  <c r="C757" i="1"/>
  <c r="D757" i="1"/>
  <c r="B758" i="1"/>
  <c r="C758" i="1"/>
  <c r="D758" i="1"/>
  <c r="B759" i="1"/>
  <c r="C759" i="1"/>
  <c r="D759" i="1"/>
  <c r="B760" i="1"/>
  <c r="C760" i="1"/>
  <c r="D760" i="1"/>
  <c r="B761" i="1"/>
  <c r="C761" i="1"/>
  <c r="D761" i="1"/>
  <c r="B762" i="1"/>
  <c r="C762" i="1"/>
  <c r="D762" i="1"/>
  <c r="B763" i="1"/>
  <c r="C763" i="1"/>
  <c r="D763" i="1"/>
  <c r="B764" i="1"/>
  <c r="C764" i="1"/>
  <c r="D764" i="1"/>
  <c r="B765" i="1"/>
  <c r="C765" i="1"/>
  <c r="D765" i="1"/>
  <c r="B766" i="1"/>
  <c r="C766" i="1"/>
  <c r="D766" i="1"/>
  <c r="B767" i="1"/>
  <c r="C767" i="1"/>
  <c r="D767" i="1"/>
  <c r="B768" i="1"/>
  <c r="C768" i="1"/>
  <c r="D768" i="1"/>
  <c r="B769" i="1"/>
  <c r="C769" i="1"/>
  <c r="D769" i="1"/>
  <c r="B770" i="1"/>
  <c r="C770" i="1"/>
  <c r="D770" i="1"/>
  <c r="B771" i="1"/>
  <c r="C771" i="1"/>
  <c r="D771" i="1"/>
  <c r="B772" i="1"/>
  <c r="C772" i="1"/>
  <c r="D772" i="1"/>
  <c r="B773" i="1"/>
  <c r="C773" i="1"/>
  <c r="D773" i="1"/>
  <c r="B774" i="1"/>
  <c r="C774" i="1"/>
  <c r="D774" i="1"/>
  <c r="B775" i="1"/>
  <c r="C775" i="1"/>
  <c r="D775" i="1"/>
  <c r="B776" i="1"/>
  <c r="C776" i="1"/>
  <c r="D776" i="1"/>
  <c r="B777" i="1"/>
  <c r="C777" i="1"/>
  <c r="D777" i="1"/>
  <c r="B778" i="1"/>
  <c r="C778" i="1"/>
  <c r="D778" i="1"/>
  <c r="B779" i="1"/>
  <c r="C779" i="1"/>
  <c r="D779" i="1"/>
  <c r="B780" i="1"/>
  <c r="C780" i="1"/>
  <c r="D780" i="1"/>
  <c r="B781" i="1"/>
  <c r="C781" i="1"/>
  <c r="D781" i="1"/>
  <c r="B782" i="1"/>
  <c r="C782" i="1"/>
  <c r="D782" i="1"/>
  <c r="B783" i="1"/>
  <c r="C783" i="1"/>
  <c r="D783" i="1"/>
  <c r="B784" i="1"/>
  <c r="C784" i="1"/>
  <c r="D784" i="1"/>
  <c r="B785" i="1"/>
  <c r="C785" i="1"/>
  <c r="D785" i="1"/>
  <c r="D245" i="1" l="1"/>
  <c r="D246" i="1"/>
  <c r="D247" i="1"/>
  <c r="D248" i="1"/>
  <c r="D249" i="1"/>
  <c r="D250" i="1"/>
  <c r="D251" i="1"/>
  <c r="D252" i="1"/>
  <c r="D253" i="1"/>
  <c r="D254" i="1"/>
  <c r="D255" i="1"/>
  <c r="D256" i="1"/>
  <c r="D257" i="1"/>
  <c r="D258" i="1"/>
  <c r="D259" i="1"/>
  <c r="D260" i="1"/>
  <c r="D261" i="1"/>
  <c r="D262" i="1"/>
  <c r="D263" i="1"/>
  <c r="D264" i="1"/>
  <c r="D265" i="1"/>
  <c r="D266" i="1"/>
  <c r="D267" i="1"/>
  <c r="D268" i="1"/>
  <c r="D269" i="1"/>
  <c r="D270" i="1"/>
  <c r="D271" i="1"/>
  <c r="D272" i="1"/>
  <c r="D273" i="1"/>
  <c r="D274" i="1"/>
  <c r="D275" i="1"/>
  <c r="D276" i="1"/>
  <c r="D277" i="1"/>
  <c r="D278" i="1"/>
  <c r="D279" i="1"/>
  <c r="D280" i="1"/>
  <c r="D281" i="1"/>
  <c r="D282" i="1"/>
  <c r="D283" i="1"/>
  <c r="D284" i="1"/>
  <c r="D285" i="1"/>
  <c r="D286" i="1"/>
  <c r="D287" i="1"/>
  <c r="D288" i="1"/>
  <c r="D289" i="1"/>
  <c r="D290" i="1"/>
  <c r="D291" i="1"/>
  <c r="D292" i="1"/>
  <c r="D293" i="1"/>
  <c r="D294" i="1"/>
  <c r="D295" i="1"/>
  <c r="D296" i="1"/>
  <c r="C245" i="1"/>
  <c r="C246" i="1"/>
  <c r="C247" i="1"/>
  <c r="C248" i="1"/>
  <c r="C249" i="1"/>
  <c r="C250" i="1"/>
  <c r="C251" i="1"/>
  <c r="C252" i="1"/>
  <c r="C253" i="1"/>
  <c r="C254" i="1"/>
  <c r="C255" i="1"/>
  <c r="C256" i="1"/>
  <c r="C257" i="1"/>
  <c r="C258" i="1"/>
  <c r="C259" i="1"/>
  <c r="C260" i="1"/>
  <c r="C261" i="1"/>
  <c r="C262" i="1"/>
  <c r="C263" i="1"/>
  <c r="C264" i="1"/>
  <c r="C265" i="1"/>
  <c r="C266" i="1"/>
  <c r="C267" i="1"/>
  <c r="C268" i="1"/>
  <c r="C269" i="1"/>
  <c r="C270" i="1"/>
  <c r="C271" i="1"/>
  <c r="C272" i="1"/>
  <c r="C273" i="1"/>
  <c r="C274" i="1"/>
  <c r="C275" i="1"/>
  <c r="C276" i="1"/>
  <c r="C277" i="1"/>
  <c r="C278" i="1"/>
  <c r="C279" i="1"/>
  <c r="C280" i="1"/>
  <c r="C281" i="1"/>
  <c r="C282" i="1"/>
  <c r="C283" i="1"/>
  <c r="C284" i="1"/>
  <c r="C285" i="1"/>
  <c r="C286" i="1"/>
  <c r="C287" i="1"/>
  <c r="C288" i="1"/>
  <c r="C289" i="1"/>
  <c r="C290" i="1"/>
  <c r="C291" i="1"/>
  <c r="C292" i="1"/>
  <c r="C293" i="1"/>
  <c r="C294" i="1"/>
  <c r="C295" i="1"/>
  <c r="C296" i="1"/>
  <c r="B245" i="1"/>
  <c r="B246" i="1"/>
  <c r="B247" i="1"/>
  <c r="B248" i="1"/>
  <c r="B249" i="1"/>
  <c r="B250" i="1"/>
  <c r="B251" i="1"/>
  <c r="B252" i="1"/>
  <c r="B253" i="1"/>
  <c r="B254" i="1"/>
  <c r="B255" i="1"/>
  <c r="B256" i="1"/>
  <c r="B257" i="1"/>
  <c r="B258" i="1"/>
  <c r="B259" i="1"/>
  <c r="B260" i="1"/>
  <c r="B261" i="1"/>
  <c r="B262" i="1"/>
  <c r="B263" i="1"/>
  <c r="B264" i="1"/>
  <c r="B265" i="1"/>
  <c r="B266" i="1"/>
  <c r="B267" i="1"/>
  <c r="B268" i="1"/>
  <c r="B269" i="1"/>
  <c r="B270" i="1"/>
  <c r="B271" i="1"/>
  <c r="B272" i="1"/>
  <c r="B273" i="1"/>
  <c r="B274" i="1"/>
  <c r="B275" i="1"/>
  <c r="B276" i="1"/>
  <c r="B277" i="1"/>
  <c r="B278" i="1"/>
  <c r="B279" i="1"/>
  <c r="B280" i="1"/>
  <c r="B281" i="1"/>
  <c r="B282" i="1"/>
  <c r="B283" i="1"/>
  <c r="B284" i="1"/>
  <c r="B285" i="1"/>
  <c r="B286" i="1"/>
  <c r="B287" i="1"/>
  <c r="B288" i="1"/>
  <c r="B289" i="1"/>
  <c r="B290" i="1"/>
  <c r="B291" i="1"/>
  <c r="B292" i="1"/>
  <c r="B293" i="1"/>
  <c r="B294" i="1"/>
  <c r="B295" i="1"/>
  <c r="B296" i="1"/>
  <c r="B373" i="1" l="1"/>
  <c r="C373" i="1"/>
  <c r="D373" i="1"/>
  <c r="B374" i="1"/>
  <c r="C374" i="1"/>
  <c r="D374" i="1"/>
  <c r="B375" i="1"/>
  <c r="C375" i="1"/>
  <c r="D375" i="1"/>
  <c r="B376" i="1"/>
  <c r="C376" i="1"/>
  <c r="D376" i="1"/>
  <c r="B377" i="1"/>
  <c r="C377" i="1"/>
  <c r="D377" i="1"/>
  <c r="B378" i="1"/>
  <c r="C378" i="1"/>
  <c r="D378" i="1"/>
  <c r="B379" i="1"/>
  <c r="C379" i="1"/>
  <c r="D379" i="1"/>
  <c r="B380" i="1"/>
  <c r="C380" i="1"/>
  <c r="D380" i="1"/>
  <c r="B381" i="1"/>
  <c r="C381" i="1"/>
  <c r="D381" i="1"/>
  <c r="B382" i="1"/>
  <c r="C382" i="1"/>
  <c r="D382" i="1"/>
  <c r="B383" i="1"/>
  <c r="C383" i="1"/>
  <c r="D383" i="1"/>
  <c r="B384" i="1"/>
  <c r="C384" i="1"/>
  <c r="D384" i="1"/>
  <c r="B385" i="1"/>
  <c r="C385" i="1"/>
  <c r="D385" i="1"/>
  <c r="B386" i="1"/>
  <c r="C386" i="1"/>
  <c r="D386" i="1"/>
  <c r="B387" i="1"/>
  <c r="C387" i="1"/>
  <c r="D387" i="1"/>
  <c r="B388" i="1"/>
  <c r="C388" i="1"/>
  <c r="D388" i="1"/>
  <c r="B389" i="1"/>
  <c r="C389" i="1"/>
  <c r="D389" i="1"/>
  <c r="B390" i="1"/>
  <c r="C390" i="1"/>
  <c r="D390" i="1"/>
  <c r="B391" i="1"/>
  <c r="C391" i="1"/>
  <c r="D391" i="1"/>
  <c r="B392" i="1"/>
  <c r="C392" i="1"/>
  <c r="D392" i="1"/>
  <c r="B393" i="1"/>
  <c r="C393" i="1"/>
  <c r="D393" i="1"/>
  <c r="B394" i="1"/>
  <c r="C394" i="1"/>
  <c r="D394" i="1"/>
  <c r="B395" i="1"/>
  <c r="C395" i="1"/>
  <c r="D395" i="1"/>
  <c r="B396" i="1"/>
  <c r="C396" i="1"/>
  <c r="D396" i="1"/>
  <c r="B397" i="1"/>
  <c r="C397" i="1"/>
  <c r="D397" i="1"/>
  <c r="B398" i="1"/>
  <c r="C398" i="1"/>
  <c r="D398" i="1"/>
  <c r="B399" i="1"/>
  <c r="C399" i="1"/>
  <c r="D399" i="1"/>
  <c r="B400" i="1"/>
  <c r="C400" i="1"/>
  <c r="D400" i="1"/>
  <c r="B401" i="1"/>
  <c r="C401" i="1"/>
  <c r="D401" i="1"/>
  <c r="B402" i="1"/>
  <c r="C402" i="1"/>
  <c r="D402" i="1"/>
  <c r="B403" i="1"/>
  <c r="C403" i="1"/>
  <c r="D403" i="1"/>
  <c r="B404" i="1"/>
  <c r="C404" i="1"/>
  <c r="D404" i="1"/>
  <c r="B405" i="1"/>
  <c r="C405" i="1"/>
  <c r="D405" i="1"/>
  <c r="B406" i="1"/>
  <c r="C406" i="1"/>
  <c r="D406" i="1"/>
  <c r="B407" i="1"/>
  <c r="C407" i="1"/>
  <c r="D407" i="1"/>
  <c r="B408" i="1"/>
  <c r="C408" i="1"/>
  <c r="D408" i="1"/>
  <c r="B409" i="1"/>
  <c r="C409" i="1"/>
  <c r="D409" i="1"/>
  <c r="B410" i="1"/>
  <c r="C410" i="1"/>
  <c r="D410" i="1"/>
  <c r="B411" i="1"/>
  <c r="C411" i="1"/>
  <c r="D411" i="1"/>
  <c r="B412" i="1"/>
  <c r="C412" i="1"/>
  <c r="D412" i="1"/>
  <c r="B413" i="1"/>
  <c r="C413" i="1"/>
  <c r="D413" i="1"/>
  <c r="B414" i="1"/>
  <c r="C414" i="1"/>
  <c r="D414" i="1"/>
  <c r="B415" i="1"/>
  <c r="C415" i="1"/>
  <c r="D415" i="1"/>
  <c r="B416" i="1"/>
  <c r="C416" i="1"/>
  <c r="D416" i="1"/>
  <c r="B417" i="1"/>
  <c r="C417" i="1"/>
  <c r="D417" i="1"/>
  <c r="B418" i="1"/>
  <c r="C418" i="1"/>
  <c r="D418" i="1"/>
  <c r="B419" i="1"/>
  <c r="C419" i="1"/>
  <c r="D419" i="1"/>
  <c r="B420" i="1"/>
  <c r="C420" i="1"/>
  <c r="D420" i="1"/>
  <c r="B421" i="1"/>
  <c r="C421" i="1"/>
  <c r="D421" i="1"/>
  <c r="B422" i="1"/>
  <c r="C422" i="1"/>
  <c r="D422" i="1"/>
  <c r="B423" i="1"/>
  <c r="C423" i="1"/>
  <c r="D423" i="1"/>
  <c r="B424" i="1"/>
  <c r="C424" i="1"/>
  <c r="D424" i="1"/>
  <c r="B425" i="1"/>
  <c r="C425" i="1"/>
  <c r="D425" i="1"/>
  <c r="B426" i="1"/>
  <c r="C426" i="1"/>
  <c r="D426" i="1"/>
  <c r="B427" i="1"/>
  <c r="C427" i="1"/>
  <c r="D427" i="1"/>
  <c r="B428" i="1"/>
  <c r="C428" i="1"/>
  <c r="D428" i="1"/>
  <c r="B429" i="1"/>
  <c r="C429" i="1"/>
  <c r="D429" i="1"/>
  <c r="B430" i="1"/>
  <c r="C430" i="1"/>
  <c r="D430" i="1"/>
  <c r="B431" i="1"/>
  <c r="C431" i="1"/>
  <c r="D431" i="1"/>
  <c r="B432" i="1"/>
  <c r="C432" i="1"/>
  <c r="D432" i="1"/>
  <c r="B433" i="1"/>
  <c r="C433" i="1"/>
  <c r="D433" i="1"/>
  <c r="B434" i="1"/>
  <c r="C434" i="1"/>
  <c r="D434" i="1"/>
  <c r="B435" i="1"/>
  <c r="C435" i="1"/>
  <c r="D435" i="1"/>
  <c r="B436" i="1"/>
  <c r="C436" i="1"/>
  <c r="D436" i="1"/>
  <c r="B437" i="1"/>
  <c r="C437" i="1"/>
  <c r="D437" i="1"/>
  <c r="B438" i="1"/>
  <c r="C438" i="1"/>
  <c r="D438" i="1"/>
  <c r="B439" i="1"/>
  <c r="C439" i="1"/>
  <c r="D439" i="1"/>
  <c r="B440" i="1"/>
  <c r="C440" i="1"/>
  <c r="D440" i="1"/>
  <c r="B441" i="1"/>
  <c r="C441" i="1"/>
  <c r="D441" i="1"/>
  <c r="B442" i="1"/>
  <c r="C442" i="1"/>
  <c r="D442" i="1"/>
  <c r="B443" i="1"/>
  <c r="C443" i="1"/>
  <c r="D443" i="1"/>
  <c r="B444" i="1"/>
  <c r="C444" i="1"/>
  <c r="D444" i="1"/>
  <c r="B445" i="1"/>
  <c r="C445" i="1"/>
  <c r="D445" i="1"/>
  <c r="B446" i="1"/>
  <c r="C446" i="1"/>
  <c r="D446" i="1"/>
  <c r="B447" i="1"/>
  <c r="C447" i="1"/>
  <c r="D447" i="1"/>
  <c r="B448" i="1"/>
  <c r="C448" i="1"/>
  <c r="D448" i="1"/>
  <c r="B449" i="1"/>
  <c r="C449" i="1"/>
  <c r="D449" i="1"/>
  <c r="B450" i="1"/>
  <c r="C450" i="1"/>
  <c r="D450" i="1"/>
  <c r="B451" i="1"/>
  <c r="C451" i="1"/>
  <c r="D451" i="1"/>
  <c r="B452" i="1"/>
  <c r="C452" i="1"/>
  <c r="D452" i="1"/>
  <c r="B453" i="1"/>
  <c r="C453" i="1"/>
  <c r="D453" i="1"/>
  <c r="B454" i="1"/>
  <c r="C454" i="1"/>
  <c r="D454" i="1"/>
  <c r="B455" i="1"/>
  <c r="C455" i="1"/>
  <c r="D455" i="1"/>
  <c r="B456" i="1"/>
  <c r="C456" i="1"/>
  <c r="D456" i="1"/>
  <c r="B457" i="1"/>
  <c r="C457" i="1"/>
  <c r="D457" i="1"/>
  <c r="B458" i="1"/>
  <c r="C458" i="1"/>
  <c r="D458" i="1"/>
  <c r="B459" i="1"/>
  <c r="C459" i="1"/>
  <c r="D459" i="1"/>
  <c r="B460" i="1"/>
  <c r="C460" i="1"/>
  <c r="D460" i="1"/>
  <c r="B461" i="1"/>
  <c r="C461" i="1"/>
  <c r="D461" i="1"/>
  <c r="B462" i="1"/>
  <c r="C462" i="1"/>
  <c r="D462" i="1"/>
  <c r="B463" i="1"/>
  <c r="C463" i="1"/>
  <c r="D463" i="1"/>
  <c r="B464" i="1"/>
  <c r="C464" i="1"/>
  <c r="D464" i="1"/>
  <c r="B465" i="1"/>
  <c r="C465" i="1"/>
  <c r="D465" i="1"/>
  <c r="B466" i="1"/>
  <c r="C466" i="1"/>
  <c r="D466" i="1"/>
  <c r="B467" i="1"/>
  <c r="C467" i="1"/>
  <c r="D467" i="1"/>
  <c r="B468" i="1"/>
  <c r="C468" i="1"/>
  <c r="D468" i="1"/>
  <c r="B469" i="1"/>
  <c r="C469" i="1"/>
  <c r="D469" i="1"/>
  <c r="B470" i="1"/>
  <c r="C470" i="1"/>
  <c r="D470" i="1"/>
  <c r="B471" i="1"/>
  <c r="C471" i="1"/>
  <c r="D471" i="1"/>
  <c r="B472" i="1"/>
  <c r="C472" i="1"/>
  <c r="D472" i="1"/>
  <c r="B473" i="1"/>
  <c r="C473" i="1"/>
  <c r="D473" i="1"/>
  <c r="B474" i="1"/>
  <c r="C474" i="1"/>
  <c r="D474" i="1"/>
  <c r="B475" i="1"/>
  <c r="C475" i="1"/>
  <c r="D475" i="1"/>
  <c r="B476" i="1"/>
  <c r="C476" i="1"/>
  <c r="D476" i="1"/>
  <c r="B477" i="1"/>
  <c r="C477" i="1"/>
  <c r="D477" i="1"/>
  <c r="B478" i="1"/>
  <c r="C478" i="1"/>
  <c r="D478" i="1"/>
  <c r="B479" i="1"/>
  <c r="C479" i="1"/>
  <c r="D479" i="1"/>
  <c r="B480" i="1"/>
  <c r="C480" i="1"/>
  <c r="D480" i="1"/>
  <c r="B481" i="1"/>
  <c r="C481" i="1"/>
  <c r="D481" i="1"/>
  <c r="B482" i="1"/>
  <c r="C482" i="1"/>
  <c r="D482" i="1"/>
  <c r="B483" i="1"/>
  <c r="C483" i="1"/>
  <c r="D483" i="1"/>
  <c r="B484" i="1"/>
  <c r="C484" i="1"/>
  <c r="D484" i="1"/>
  <c r="B485" i="1"/>
  <c r="C485" i="1"/>
  <c r="D485" i="1"/>
  <c r="B486" i="1"/>
  <c r="C486" i="1"/>
  <c r="D486" i="1"/>
  <c r="B487" i="1"/>
  <c r="C487" i="1"/>
  <c r="D487" i="1"/>
  <c r="B488" i="1"/>
  <c r="C488" i="1"/>
  <c r="D488" i="1"/>
  <c r="B489" i="1"/>
  <c r="C489" i="1"/>
  <c r="D489" i="1"/>
  <c r="B490" i="1"/>
  <c r="C490" i="1"/>
  <c r="D490" i="1"/>
  <c r="B491" i="1"/>
  <c r="C491" i="1"/>
  <c r="D491" i="1"/>
  <c r="B492" i="1"/>
  <c r="C492" i="1"/>
  <c r="D492" i="1"/>
  <c r="B493" i="1"/>
  <c r="C493" i="1"/>
  <c r="D493" i="1"/>
  <c r="B494" i="1"/>
  <c r="C494" i="1"/>
  <c r="D494" i="1"/>
  <c r="B495" i="1"/>
  <c r="C495" i="1"/>
  <c r="D495" i="1"/>
  <c r="B496" i="1"/>
  <c r="C496" i="1"/>
  <c r="D496" i="1"/>
  <c r="B497" i="1"/>
  <c r="C497" i="1"/>
  <c r="D497" i="1"/>
  <c r="B498" i="1"/>
  <c r="C498" i="1"/>
  <c r="D498" i="1"/>
  <c r="B499" i="1"/>
  <c r="C499" i="1"/>
  <c r="D499" i="1"/>
  <c r="B500" i="1"/>
  <c r="C500" i="1"/>
  <c r="D500" i="1"/>
  <c r="B501" i="1"/>
  <c r="C501" i="1"/>
  <c r="D501" i="1"/>
  <c r="B502" i="1"/>
  <c r="C502" i="1"/>
  <c r="D502" i="1"/>
  <c r="B503" i="1"/>
  <c r="C503" i="1"/>
  <c r="D503" i="1"/>
  <c r="B504" i="1"/>
  <c r="C504" i="1"/>
  <c r="D504" i="1"/>
  <c r="B505" i="1"/>
  <c r="C505" i="1"/>
  <c r="D505" i="1"/>
  <c r="B506" i="1"/>
  <c r="C506" i="1"/>
  <c r="D506" i="1"/>
  <c r="B507" i="1"/>
  <c r="C507" i="1"/>
  <c r="D507" i="1"/>
  <c r="B508" i="1"/>
  <c r="C508" i="1"/>
  <c r="D508" i="1"/>
  <c r="B509" i="1"/>
  <c r="C509" i="1"/>
  <c r="D509" i="1"/>
  <c r="B510" i="1"/>
  <c r="C510" i="1"/>
  <c r="D510" i="1"/>
  <c r="B511" i="1"/>
  <c r="C511" i="1"/>
  <c r="D511" i="1"/>
  <c r="B512" i="1"/>
  <c r="C512" i="1"/>
  <c r="D512" i="1"/>
  <c r="B513" i="1"/>
  <c r="C513" i="1"/>
  <c r="D513" i="1"/>
  <c r="B514" i="1"/>
  <c r="C514" i="1"/>
  <c r="D514" i="1"/>
  <c r="B515" i="1"/>
  <c r="C515" i="1"/>
  <c r="D515" i="1"/>
  <c r="B516" i="1"/>
  <c r="C516" i="1"/>
  <c r="D516" i="1"/>
  <c r="B517" i="1"/>
  <c r="C517" i="1"/>
  <c r="D517" i="1"/>
  <c r="B518" i="1"/>
  <c r="C518" i="1"/>
  <c r="D518" i="1"/>
  <c r="B519" i="1"/>
  <c r="C519" i="1"/>
  <c r="D519" i="1"/>
  <c r="B520" i="1"/>
  <c r="C520" i="1"/>
  <c r="D520" i="1"/>
  <c r="B521" i="1"/>
  <c r="C521" i="1"/>
  <c r="D521" i="1"/>
  <c r="B522" i="1"/>
  <c r="C522" i="1"/>
  <c r="D522" i="1"/>
  <c r="B523" i="1"/>
  <c r="C523" i="1"/>
  <c r="D523" i="1"/>
  <c r="B524" i="1"/>
  <c r="C524" i="1"/>
  <c r="D524" i="1"/>
  <c r="B525" i="1"/>
  <c r="C525" i="1"/>
  <c r="D525" i="1"/>
  <c r="B526" i="1"/>
  <c r="C526" i="1"/>
  <c r="D526" i="1"/>
  <c r="B527" i="1"/>
  <c r="C527" i="1"/>
  <c r="D527" i="1"/>
  <c r="B528" i="1"/>
  <c r="C528" i="1"/>
  <c r="D528" i="1"/>
  <c r="B529" i="1"/>
  <c r="C529" i="1"/>
  <c r="D529" i="1"/>
  <c r="B530" i="1"/>
  <c r="C530" i="1"/>
  <c r="D530" i="1"/>
  <c r="B531" i="1"/>
  <c r="C531" i="1"/>
  <c r="D531" i="1"/>
  <c r="B532" i="1"/>
  <c r="C532" i="1"/>
  <c r="D532" i="1"/>
  <c r="B533" i="1"/>
  <c r="C533" i="1"/>
  <c r="D533" i="1"/>
  <c r="B534" i="1"/>
  <c r="C534" i="1"/>
  <c r="D534" i="1"/>
  <c r="B535" i="1"/>
  <c r="C535" i="1"/>
  <c r="D535" i="1"/>
  <c r="B536" i="1"/>
  <c r="C536" i="1"/>
  <c r="D536" i="1"/>
  <c r="B537" i="1"/>
  <c r="C537" i="1"/>
  <c r="D537" i="1"/>
  <c r="B538" i="1"/>
  <c r="C538" i="1"/>
  <c r="D538" i="1"/>
  <c r="B539" i="1"/>
  <c r="C539" i="1"/>
  <c r="D539" i="1"/>
  <c r="B540" i="1"/>
  <c r="C540" i="1"/>
  <c r="D540" i="1"/>
  <c r="B541" i="1"/>
  <c r="C541" i="1"/>
  <c r="D541" i="1"/>
  <c r="B542" i="1"/>
  <c r="C542" i="1"/>
  <c r="D542" i="1"/>
  <c r="B543" i="1"/>
  <c r="C543" i="1"/>
  <c r="D543" i="1"/>
  <c r="B337" i="1" l="1"/>
  <c r="C337" i="1"/>
  <c r="B338" i="1"/>
  <c r="C338" i="1"/>
  <c r="B339" i="1"/>
  <c r="C339" i="1"/>
  <c r="B340" i="1"/>
  <c r="C340" i="1"/>
  <c r="B341" i="1"/>
  <c r="C341" i="1"/>
  <c r="B342" i="1"/>
  <c r="C342" i="1"/>
  <c r="B343" i="1"/>
  <c r="C343" i="1"/>
  <c r="B344" i="1"/>
  <c r="C344" i="1"/>
  <c r="B345" i="1"/>
  <c r="C345" i="1"/>
  <c r="B346" i="1"/>
  <c r="C346" i="1"/>
  <c r="B347" i="1"/>
  <c r="C347" i="1"/>
  <c r="B348" i="1"/>
  <c r="C348" i="1"/>
  <c r="B349" i="1"/>
  <c r="C349" i="1"/>
  <c r="B350" i="1"/>
  <c r="C350" i="1"/>
  <c r="B351" i="1"/>
  <c r="C351" i="1"/>
  <c r="B352" i="1"/>
  <c r="C352" i="1"/>
  <c r="B353" i="1"/>
  <c r="C353" i="1"/>
  <c r="B354" i="1"/>
  <c r="C354" i="1"/>
  <c r="B355" i="1"/>
  <c r="C355" i="1"/>
  <c r="B356" i="1"/>
  <c r="C356" i="1"/>
  <c r="B357" i="1"/>
  <c r="C357" i="1"/>
  <c r="B358" i="1"/>
  <c r="C358" i="1"/>
  <c r="B359" i="1"/>
  <c r="C359" i="1"/>
  <c r="B360" i="1"/>
  <c r="C360" i="1"/>
  <c r="B361" i="1"/>
  <c r="C361" i="1"/>
  <c r="B362" i="1"/>
  <c r="C362" i="1"/>
  <c r="B363" i="1"/>
  <c r="C363" i="1"/>
  <c r="B364" i="1"/>
  <c r="C364" i="1"/>
  <c r="B365" i="1"/>
  <c r="C365" i="1"/>
  <c r="B366" i="1"/>
  <c r="C366" i="1"/>
  <c r="B367" i="1"/>
  <c r="C367" i="1"/>
  <c r="B368" i="1"/>
  <c r="C368" i="1"/>
  <c r="B369" i="1"/>
  <c r="C369" i="1"/>
  <c r="B370" i="1"/>
  <c r="C370" i="1"/>
  <c r="B371" i="1"/>
  <c r="C371" i="1"/>
  <c r="B372" i="1"/>
  <c r="C372" i="1"/>
</calcChain>
</file>

<file path=xl/sharedStrings.xml><?xml version="1.0" encoding="utf-8"?>
<sst xmlns="http://schemas.openxmlformats.org/spreadsheetml/2006/main" count="1568" uniqueCount="528">
  <si>
    <t>MINISTERO DELLA GIUSTIZIA</t>
  </si>
  <si>
    <t>DIPARTIMENTO DELL'AMMINISTRAZIONE PENITENZIARIA</t>
  </si>
  <si>
    <t xml:space="preserve">Elenco provvedimenti amministrativi </t>
  </si>
  <si>
    <t>Tipo del provvedimento (delibera/determina/altro), scelta del contraente per l'affidamento di lavori, forniture e servizi, anche con riferimento alla modalità di selezione prescelta ai sensi del codice dei contratti pubblici, relativi a lavori, servizi e forniture, di cui al d.lgs. N.150/2009</t>
  </si>
  <si>
    <t>Oggetto e data</t>
  </si>
  <si>
    <t>Art. 23 comma 1, lett b) D.lgs. 33/2013</t>
  </si>
  <si>
    <t>PROVVEDITORATO REGIONALE AMMINISTRAZIONE PENITENZIARIA PER LA CALABRIA</t>
  </si>
  <si>
    <t>Direzione</t>
  </si>
  <si>
    <t>C.C. Castrovillari</t>
  </si>
  <si>
    <t>C.C. Paola</t>
  </si>
  <si>
    <t>Spesa prevista (IVA esclusa)</t>
  </si>
  <si>
    <t>1° Semestre 2021</t>
  </si>
  <si>
    <t>Tipologia</t>
  </si>
  <si>
    <t>Intervento di riparazione pozzetto congelatore 2° piano M.S. 30/06/2021</t>
  </si>
  <si>
    <t xml:space="preserve">AFFIDAMENTO DIRETTO </t>
  </si>
  <si>
    <t>Lavori di potenziamento linea elettrica per l’installazione di lavatrici ed essiccatoi M.S. 30/06/2021</t>
  </si>
  <si>
    <t xml:space="preserve">Aggiudicazione gara. Fornitura vettovagliamento II semestre 2021. 28/06/2021 </t>
  </si>
  <si>
    <t>RDO ME.P.A.</t>
  </si>
  <si>
    <t>Riparazione trattorino tagliaerba. 25/06/2021</t>
  </si>
  <si>
    <t>Acquisto rete ombreggiante area verde.  25/06/2021</t>
  </si>
  <si>
    <t>Manutenzione Piaggio Grecav PP017AF. 24/06/2021</t>
  </si>
  <si>
    <t>Acquisto materiale vario per installazione lavatrici ed essiccatoi a gettoni reparto M.S. 24/06/2021</t>
  </si>
  <si>
    <t>Intervento urgente ripristino fogna M.O.S/06/2021</t>
  </si>
  <si>
    <t>Intervento urgente per ripristino gruppo elettrogeno. 23/06/2021</t>
  </si>
  <si>
    <t>Intervento di manutenzione impianti elettrici marzo-aprile. 17/06/2021</t>
  </si>
  <si>
    <t>Servizio di smaltimento vaglio prodotto dall’impianto di sollevamento. 17/06/2021</t>
  </si>
  <si>
    <t>Acquisto detersivo lavanderia detenuti. 14/06/2021</t>
  </si>
  <si>
    <t>Acquisto mobili su misura per reparto AS2. 10/06/2021</t>
  </si>
  <si>
    <t>Indizione gara. Fornitura vettovagliamento II semestre 2021. 10/06/2021</t>
  </si>
  <si>
    <t>Acquisto n. 15 tv per camere di pernottamento detentive. 09/06/2021</t>
  </si>
  <si>
    <t>O.D.A. ME.P.A.</t>
  </si>
  <si>
    <t>Acquisto stampante per attività scolastiche. 08/06/2021</t>
  </si>
  <si>
    <t>Riparazione bollitore e integrazione cestelli mancanti cucina detenuti. 01/06/2021</t>
  </si>
  <si>
    <t>TRATTATIVA DIRETTA ME.P.A.</t>
  </si>
  <si>
    <t>Aggiudicazione gara. Acquisto materiale per scuola 31/05/2021</t>
  </si>
  <si>
    <t>Acquisto n. 2 lavatrici per lavanderia detenuti. 27/05/2021</t>
  </si>
  <si>
    <t>Integrazione pavimentazione esterna cortili passeggio reparto AS2. 27/05/2021</t>
  </si>
  <si>
    <t>Affidamento dei servizi postali 2021-2022. 19/05/2021</t>
  </si>
  <si>
    <t>Acquisto materiale per attività ricreative. 19/05/2021</t>
  </si>
  <si>
    <t>Integrazione fornitura porta d’ingresso sala conferenze. 17/05/2021</t>
  </si>
  <si>
    <t>Ricambi bollitori cucina detenuti. 11/05/2021</t>
  </si>
  <si>
    <t>Acquisto congelatore per scuola alberghiera. 11/05/2021</t>
  </si>
  <si>
    <t>Servizio di gestione integrale della stazione di sollevamento, biennio 2021-2022. 05/05/2021</t>
  </si>
  <si>
    <t>Prodotti per mof. 04/05/2021</t>
  </si>
  <si>
    <t>Intervento di sturamento impianto di sollevamento. 04/05/2021</t>
  </si>
  <si>
    <t>Indizione gara. Fornitura materiale scolastico. 28/04/2021</t>
  </si>
  <si>
    <t>Indizione gara. Servizi postali per 12 mesi 2021-2022. 28/04/2021</t>
  </si>
  <si>
    <t>Acquisto macchina sottovuoto bilancia per casellario. 28/04/2021</t>
  </si>
  <si>
    <t>Acquisto cornice per quadro.  27/04/2021</t>
  </si>
  <si>
    <t>Analisi chimiche su rifiuti impianto di sollevamento. 24/04/2021</t>
  </si>
  <si>
    <t>Corso di Formazione per Alimentaristi. Corso Hccp per detenuti lavoranti in cucina. 27/04/2021</t>
  </si>
  <si>
    <t>Ripristino malfunzionamento metal-detector AS2. 27/04/2021</t>
  </si>
  <si>
    <t>Proroga affidamento impianto di sollevamento fino dal 01/04/2021 al 31.05.2021. 24/03/2021</t>
  </si>
  <si>
    <t>Fornitura chiavi di tipo penitenziario. 24/03/2021</t>
  </si>
  <si>
    <t>Ripristino videosorveglianza rotonda AS. 23/03/2021</t>
  </si>
  <si>
    <t>Intervento di riparazione elettrodomestici cucina detenuti. 23/03/2021</t>
  </si>
  <si>
    <t>Intervento urgente multifunzione Olivetti Direzione. 22/03/2021</t>
  </si>
  <si>
    <t>Tagliando mezzo PP511AC. 18/03/2021</t>
  </si>
  <si>
    <t>Tagliando mezzo PP518AC. 18/03/2021</t>
  </si>
  <si>
    <t>Tagliando mezzo Renault Megane. 17/03/2021</t>
  </si>
  <si>
    <t>Manutenzione sottocentrale infermeria e bollitore a.c.s. M.S. 17/03/2021</t>
  </si>
  <si>
    <t>Fornitura materiale per la manutenzione ordinaria. 16/03/2021</t>
  </si>
  <si>
    <t>DPI e Alcool. 16/03/2021</t>
  </si>
  <si>
    <t>Manutenzione impianto ascensore AS3 50 posti, matr. CSK 285/94 20A019. 16/03/2021</t>
  </si>
  <si>
    <t>Fornitura porta d’ingresso sala conferenze. 16/03/2021</t>
  </si>
  <si>
    <t>Lavori di completamento cortile passeggio reparto AS2 per attività trattamentali. 10/03/2021</t>
  </si>
  <si>
    <t>Fornitura prodotti igienizzanti. 08/03/2021</t>
  </si>
  <si>
    <t>Acquisto cuffie per sala colloqui. 08/03/2021</t>
  </si>
  <si>
    <t>Aggiudicazione gara. Acquisto materiale vario per mof. 03/03/2021</t>
  </si>
  <si>
    <t>Prodotti anti Covid-19. 03/03/2021</t>
  </si>
  <si>
    <t>Lavori di riparazione bruciatore impianto di riscaldamento. 23/02/2021</t>
  </si>
  <si>
    <t>Acquisto box di sicurezza per lim. 23/02/2021</t>
  </si>
  <si>
    <t>Acquisto staffe per tv. 23/02/2021</t>
  </si>
  <si>
    <t>Indizione gara. Acquisto materiale vario per mof. 18/02/2021</t>
  </si>
  <si>
    <t>Acquisto materiale di cancelleria. 18/02/2021</t>
  </si>
  <si>
    <t>Indizione gara. Gestione integrale stazione di sollevamento. 17/02/2021</t>
  </si>
  <si>
    <t>Sostituzione pneumatici mezzo Seat Arosa. 17/02/2021</t>
  </si>
  <si>
    <t>Sostituzione batteria mezzo PP949AD. 17/02/2021</t>
  </si>
  <si>
    <t>Integrazione fornitura per realizzazione sala conferenza. 17/02/2021</t>
  </si>
  <si>
    <t>Fornitura per sostituzione vetri rotti n.g. e m.s. 17/02/2021</t>
  </si>
  <si>
    <t>Materiale elettrico per realizzazione rete lan aule scolastiche e P.U.P. 11/02/2021</t>
  </si>
  <si>
    <t>Acquisto taglia capelli elettrico per detenuti. 11/02/2021</t>
  </si>
  <si>
    <t>Fornitura materiale per uffici. 11/02/2021</t>
  </si>
  <si>
    <t>Intervento sostituzione miscelatore cucina scuola alberghiera. 11/02/2021</t>
  </si>
  <si>
    <t>Integro fornitura gettoni per lavatrici e asciugatrici AS. 21/01/2021</t>
  </si>
  <si>
    <t>Acquisto tute monouso. 21/01/2021</t>
  </si>
  <si>
    <t>Intervento di ripristino impianto segnale televisivo. 21/01/2021</t>
  </si>
  <si>
    <t>Corso di Formazione per Alimentaristi. Corso Hccp per detenuti lavoranti in cucina. 04/01/2021</t>
  </si>
  <si>
    <t>C.R. Rossano</t>
  </si>
  <si>
    <t>Servizio di distributori automatici Istituto periodo 01/05/2021-30/04/2022. 27/04/2021</t>
  </si>
  <si>
    <t xml:space="preserve">DETERMINA N. 1 </t>
  </si>
  <si>
    <t>PROROGA SERVIZIO DI RECAPITO E RACCOLTA CORRISPONDENZA DIREZIONE CC COSENZA 01.01.2021 – 31-03.2021 - DEL 04-01-2021</t>
  </si>
  <si>
    <t>DETERMINA N. 2</t>
  </si>
  <si>
    <t>AFFIDAMENTO DIRETTO - TAGLIANDO MANUTENZIONE PERIODICA FIAT TALENTO PP420AG - DEL 09-02-2021</t>
  </si>
  <si>
    <t>DETERMINA N. 3</t>
  </si>
  <si>
    <t>ODA MEPA - INTERVENTI DI DERATTIZZAZIONE ISTITUTO - DEL 09-02-2021</t>
  </si>
  <si>
    <t>DETERMINA N. 4</t>
  </si>
  <si>
    <t>ORDINE DIRETTO - FORNITURA PNEUMATICI - DEL 12-02-2021</t>
  </si>
  <si>
    <t>DETERMINA N. 5</t>
  </si>
  <si>
    <t>AFFIDAMENTO DIRETTO - FORNITURA E POSA IN OPERA PARETE DIVISORIA E PORTA UFFICI DIREZIONE - DEL 12-02-2021</t>
  </si>
  <si>
    <t>DETERMINA N. 6</t>
  </si>
  <si>
    <t>RDO PER FORNITURA MATERIALE MOF - DEL 15-02-2021</t>
  </si>
  <si>
    <t xml:space="preserve">DETERMINA N. 7 </t>
  </si>
  <si>
    <t>RDO PER SPOSTAMENTO FARI E TELE CAMERE MURO DI CINTA - DEL 18-02-2021</t>
  </si>
  <si>
    <t>DETERMINA N. 8</t>
  </si>
  <si>
    <t>ORDINE DIRETTO - FORNITURA CHIAVI PENITENZIARIE - DEL 22-02-2021</t>
  </si>
  <si>
    <t>DETERMINA N. 9</t>
  </si>
  <si>
    <t>AFFIDAMENTO DIRETTO - FORNITURA E POSA IN OPERA MONITOR SALA REGIA - DEL 23.02.2021</t>
  </si>
  <si>
    <t>DETERMINA N. 10</t>
  </si>
  <si>
    <t>ODA MEPA - ACQUISTO MATERIALE PER IL CONFERIMENTO E SMALTIMENTO RIFIUTI - DEL 24-02-2021</t>
  </si>
  <si>
    <t>DETERMINA N. 12</t>
  </si>
  <si>
    <t>SERVIZIO MANUTENZIONE AUTOMEZZI - IMPEGNO DI SPESA 2020 - DEL 06-02-2020 - DEL 23-02-2021</t>
  </si>
  <si>
    <t xml:space="preserve">DETERMINA N. 13 </t>
  </si>
  <si>
    <t>MEDICO COMPETENTE -IMPEGNO DI SPESA 2021 - DEL 23-02-2021</t>
  </si>
  <si>
    <t>DETERMINA N. 14</t>
  </si>
  <si>
    <t>ORDINE DIRETTO - FORNITURA MATERIALE MOF URGENTE - DEL 26-02-2021</t>
  </si>
  <si>
    <t>DETERMINA N. 15</t>
  </si>
  <si>
    <t>AFFIDAMENTO DIRETTO - RIPARAZIONE LAVASCIUGA COMAC MOD. ABILA 52 B - DEL 01-03-2021</t>
  </si>
  <si>
    <t>DETERMINA N. 16</t>
  </si>
  <si>
    <t>AFFIDAMENTO DIRETTO - FORNITURA E POSA IN OPERA COPRIGRADINI E BINARI TENDE SALA CONFERENZE, TENDE DIREZIONE - DEL 01-03-2021</t>
  </si>
  <si>
    <t>DETERMINA N. 17</t>
  </si>
  <si>
    <t>ODA MEPA - ACQUISTO BANDIERE DA INTERNO PER SALA CONFERENZE - DEL 02-03-2021</t>
  </si>
  <si>
    <t>DETERMINA N. 18</t>
  </si>
  <si>
    <t>AGGIUDICAZIONE RDO - FORNITURA MATERIALE MOF - DEL 03-03-2021</t>
  </si>
  <si>
    <t xml:space="preserve">DETERMINA N. 19 </t>
  </si>
  <si>
    <t>TD MEPA - ACQUISTO MATERIALE PER CASERMA AGENTI - DEL 05-03-2021</t>
  </si>
  <si>
    <t>DETERMINA N. 20</t>
  </si>
  <si>
    <t>ORDINE DIRETTO - FORNITURA CASERMA AGENTI - DEL 11-03-2021</t>
  </si>
  <si>
    <t>DETERMINA N. 21</t>
  </si>
  <si>
    <t>ORDINE DIRETTO - FORNITURA STAMPATI - DEL 10-03-2021</t>
  </si>
  <si>
    <t>DETERMINA N. 22</t>
  </si>
  <si>
    <t>ORDINE DIRETTO - FORNITURA PIANTE MISTE PER SERRE ISTITUTO - DEL 10-03-2021</t>
  </si>
  <si>
    <t>DETERMINA N. 23</t>
  </si>
  <si>
    <t>ORDINE DIRETTO - FORNITURA GUANTI - DEL 11-03-2021</t>
  </si>
  <si>
    <t>DETERMINA N. 24</t>
  </si>
  <si>
    <t>ORDINE DIRETTO - FORNITURA PER SCUOLA ALBERGHIERA - DEL 11-03-2021</t>
  </si>
  <si>
    <t>DETERMINA N. 25</t>
  </si>
  <si>
    <t>ODA MEPA - FORNITURA TARGHE - DEL 11-03-2021</t>
  </si>
  <si>
    <t>DETERMINA N. 26</t>
  </si>
  <si>
    <t>ORDINE DIRETTO - FORNITURA ACQUA MINERALE PER DETENUTI - DEL 15-03-2021</t>
  </si>
  <si>
    <t>DETERMINA N. 27</t>
  </si>
  <si>
    <t>ORDINE DIRETTO - RIPRISTINO ESSICCATOIO LAVANDERIA DETENUTI - DEL 16-03-2021</t>
  </si>
  <si>
    <t>DETERMINA N. 28</t>
  </si>
  <si>
    <t>AFFIDAMENTO DIRETTO - SPURGO E DISOTTURAZIONE RETE FOGNARIA ISTITUTO - DEL 16-03-2021</t>
  </si>
  <si>
    <t>DETERMINA N. 29</t>
  </si>
  <si>
    <t>ODA MEPA - ACQUISTO BANDIERE ISTITUZIONALI - DEL 16-03-2021</t>
  </si>
  <si>
    <t>DETERMINA N. 30</t>
  </si>
  <si>
    <t>AFFIDAMENTO DIRETTO - SERVIZI DI SANIFICAZIONE E DISINFEZIONE PROTOCOLLO COVID - DEL 18-03-2021</t>
  </si>
  <si>
    <t>DETERMINA N. 33</t>
  </si>
  <si>
    <t xml:space="preserve">AGGIUDICAZIONE RDO PER SPOSTAMENTO FARI E TELE CAMERE MURO DI CINTA - DEL 26-04-2021 </t>
  </si>
  <si>
    <t>DETERMINA N. 34</t>
  </si>
  <si>
    <t>TD MEPA - LAVORI DI ABBATTIMENTO BARRIERE ARCHITETTONICHE - DEL 26-04-2021</t>
  </si>
  <si>
    <t>DETERMINA N. 35</t>
  </si>
  <si>
    <t>AFFIDAMENTO DIRETTO - RIPRISTINO INFILTRAZIONI ACQUA PIOVANA - DEL 26-04-2021</t>
  </si>
  <si>
    <t>DETERMINA N. 36</t>
  </si>
  <si>
    <t>TD MEPA - ACQUISTO PRODOTTI IGIENE PERSONALE E PULIZIA DETENUTI - DEL 26-04-2021</t>
  </si>
  <si>
    <t>DETERMINA N. 37</t>
  </si>
  <si>
    <t>ODA MEPA - ACQUISTO N. 20 SEDIE UFFICI DIREZIONE - DEL 26-04-2021</t>
  </si>
  <si>
    <t>DETERMINA N. 38</t>
  </si>
  <si>
    <t>ODA MEPA - ACQUISTO TELEVISORI PRISON-MODE PER DETENUTI - DEL 26-04-2021</t>
  </si>
  <si>
    <t>DETERMINA N. 39</t>
  </si>
  <si>
    <t>AFFIDAMENTO DIRETTO - INTERVENTI DI SANIFICAZIONE AUTOMEZZI - DEL 26-04-2021</t>
  </si>
  <si>
    <t>DETERMINA N. 40</t>
  </si>
  <si>
    <t xml:space="preserve">AFFIDAMENTO DIRETTO - RIPARAZIONE FORNO, BRASIERA E ACQUISTO GUANTI PER CUCINA DETENUTI - DEL 26-04-2021 </t>
  </si>
  <si>
    <t>DETERMINA N. 41</t>
  </si>
  <si>
    <t>RDO PER MATERIALE IGIENE E PULIZIA DETENUTI</t>
  </si>
  <si>
    <t>DETERMINA N. 42</t>
  </si>
  <si>
    <t>AFFIDAMENTO DIRETTO - FORNITURA E CONFIGURAZIONE RISPONDITORE AUTOMATICO PER CENTRALINO TELEFONICO - DEL 26-04-2021</t>
  </si>
  <si>
    <t>DETERMINA N. 43</t>
  </si>
  <si>
    <t>TD MEPA - FORNITURA TONER - DEL 29-04-2021</t>
  </si>
  <si>
    <t>DETERMINA N. 44</t>
  </si>
  <si>
    <t>AFFIDAMENTO DIRETTO - RIPARAZIONE FORNO E FRY TOP - DEL 29-04-2021</t>
  </si>
  <si>
    <t>DETERMINA N. 45</t>
  </si>
  <si>
    <t>ODA MEPA - FORNITURA CARTA IGIENICA PER POPOLAZIONE DETENUTA - DEL 29-04-2021</t>
  </si>
  <si>
    <t>DETERMINA N. 47</t>
  </si>
  <si>
    <t>ODA CONVENZIONE CONSIP - FORNITURA ENERGIA ELETTRICA -  DEL 05-05-2021</t>
  </si>
  <si>
    <t>DETERMINA N. 48</t>
  </si>
  <si>
    <t>ODA CONVENZIONE CONSIP - FORNITURA GAS NATURALE - DEL 05-05-2021</t>
  </si>
  <si>
    <t>DETERMINA N. 49</t>
  </si>
  <si>
    <t>TD MEPA - FORNITURA LASTRE MATERASSI E GUANCIALI PER DETENUTI - DEL 07-05-2021</t>
  </si>
  <si>
    <t>DETERMINA N. 50</t>
  </si>
  <si>
    <t>TD MEPA - AFFIDAMENTO SERVIZI POSTALI DIREZIONE - DEL 10-05-2021</t>
  </si>
  <si>
    <t>DETERMINA N. 51</t>
  </si>
  <si>
    <t>AFFIDAMENTO DIRETTO - SOSTITUZIONE PENUMATICI INVERNALI CON ESTIVI SU VETTURE 914AF E 569AG - DEL 13-05-2021</t>
  </si>
  <si>
    <t>DETERMINA N. 52</t>
  </si>
  <si>
    <t>RDO PER FORNITURA 3 LAVATRICI E 3 ESSICCATOI A GETTONI PER DETENUTI - DEL 14-05-2021</t>
  </si>
  <si>
    <t>DETERMINA N. 53</t>
  </si>
  <si>
    <t>AGGIUDICAZIONE RDO PER MATERIALE IGIENE E PULIZIA DETENUTI - DEL 18-05-2021</t>
  </si>
  <si>
    <t>DETERMINA N. 54</t>
  </si>
  <si>
    <t>ODA MEPA - FORNITURA REGISTRI MOD 117 E 118 - DEL 21-05-2021</t>
  </si>
  <si>
    <t>DETERMINA N. 55</t>
  </si>
  <si>
    <t>AFFIDAMENTO DIRETTO - LAVORI DI MANUTENZIONE GRUPPO IDRICO IMPIANTO ANTINCENDIO - DEL 25-05-2021</t>
  </si>
  <si>
    <t>DETERMINA N. 56</t>
  </si>
  <si>
    <t>TD MEPA - ACQUISTO ATTREZZI SPORTIVI PER POPOLAZIONE DETENUTA - DEL 26-05-2021</t>
  </si>
  <si>
    <t>DETERMINA N. 57</t>
  </si>
  <si>
    <t>AGGIUDICAZIONE RDO PER FORNITURA 3 LAVATRICI E 3 ESSICCATOI A GETTONI PER DETENUTI - DEL 31-05-2021</t>
  </si>
  <si>
    <t>DETERMINA N. 58</t>
  </si>
  <si>
    <t>ODA MEPA - ASSISTENZA E MANUTENZIONE ANNUALE SISTEMA RILEVAZIONE PRESENZE - DEL 08-06-2021</t>
  </si>
  <si>
    <t>DETERMINA N. 59</t>
  </si>
  <si>
    <t>AFFIDAMENTO DIRETTO - MANUTENZIONE ATTREZZI AREA VERDE - DEL 11-06-2021</t>
  </si>
  <si>
    <t>DETERMINA N. 60</t>
  </si>
  <si>
    <t>AFFIDAMENTO DIRETTO - MANUTENZIONE UPS SALA REGIA - DEL 21-06-2021</t>
  </si>
  <si>
    <t>DETERMINA N. 61</t>
  </si>
  <si>
    <t>AFFIDAMENTO DIRETTO - FOTOTESSERA PERSONALE DI POLIZIA PENITENZIARIA - DEL 21-06-2021</t>
  </si>
  <si>
    <t>DETERMINA N. 62</t>
  </si>
  <si>
    <t>AFFIDAMENTO DIRETTO - RIPARAZIONE AFFETTATRICE CUCINA DETENUTI - DEL 24-06-2021</t>
  </si>
  <si>
    <t>DETERMINA N. 63</t>
  </si>
  <si>
    <t>AFFIDAMENTO DIRETTO - RIPARAZIONE JEEP RENEGADE PP569AG - DEL 24-06-2021</t>
  </si>
  <si>
    <t>DETERMINA N. 64</t>
  </si>
  <si>
    <t>TD MEPA - ACQUISTO DISTRIBUTORI TERMICI PER CUCINA DETENUTI - DEL 24-06-2021</t>
  </si>
  <si>
    <t>DETERMINA N. 65</t>
  </si>
  <si>
    <t>RDO PER FORNITURA TAVOLO ARMADIATO CALDO E AFFETTATRICE PER CUCINA DETENUTI DEL 24-06-2021</t>
  </si>
  <si>
    <t>DETERMINA N. 66</t>
  </si>
  <si>
    <t>AFFIDAMENTO DIRETTO - SOSTITUZIONE BATTERIA SCUDO COMBI PP547AF - DEL 29-06-2021</t>
  </si>
  <si>
    <t>DETERMINA N. 67</t>
  </si>
  <si>
    <t>AFFIDAMENTO DIRETTO - INTERVENTO DI DISINFESTAZIONE CONTRO INSETTI - DEL 29-06-2021</t>
  </si>
  <si>
    <t>DETERMINA N. 68</t>
  </si>
  <si>
    <t>AFFIDAMENTO DIRETTO - INTERVENTO DI SANIFICAZIONE IGIENICO SANITARIO GARITTE ISTITUTO - DEL 29-06-2021</t>
  </si>
  <si>
    <t>C.C. Cosenza</t>
  </si>
  <si>
    <t>DETERMINA</t>
  </si>
  <si>
    <t>Affidamento Diretto - fornitura ricambi idraulici</t>
  </si>
  <si>
    <t>Affidamento Diretto - fornitura motorino d'avviamento Bob Cat</t>
  </si>
  <si>
    <t>Affidamento Diretto - foto tessere Polizia Penitenziaria</t>
  </si>
  <si>
    <t>Affidamento Diretto - fornitura in opera gruppo gemellare centrale termica detenuti</t>
  </si>
  <si>
    <t>Affidamento Diretto - fornitura ferro per cortili passeggi</t>
  </si>
  <si>
    <t>Affidamento Diretto - servizio revisione attrezzature e sistemi di contrasto al fuoco</t>
  </si>
  <si>
    <t>Affidamento Diretto - ferro piatto per i cortili passeggi</t>
  </si>
  <si>
    <t>Affidamento Diretto - corda per saldatura</t>
  </si>
  <si>
    <t>Affidamento Diretto - lavagna per scuola detenuti</t>
  </si>
  <si>
    <t>Affidamento Diretto - riparazione parabrezza Fiat Punto</t>
  </si>
  <si>
    <t>Affidamento Diretto - fornitura scaldabagno</t>
  </si>
  <si>
    <t>Affidamento Diretto - fornitura ante per libreria</t>
  </si>
  <si>
    <t>Affidamento Diretto - fornitura apparato NAS</t>
  </si>
  <si>
    <t>Affidamento Diretto - Interventi urgenti su chiamata impianti elettrici e di sicurezza</t>
  </si>
  <si>
    <t>Affidamento Diretto - fornitura materiali igienico-sanitari per Covid I° trimestre 2021</t>
  </si>
  <si>
    <t>Affidamento Diretto - fornitura piatti e bicchieri per detenuti</t>
  </si>
  <si>
    <t>Affidamento Diretto - servizio trasporto detenuto con ambulanza</t>
  </si>
  <si>
    <t>Affidamento Diretto - lavori riparazione martelletto</t>
  </si>
  <si>
    <t>Affidamento Diretto - fornitura tavolo armadiato</t>
  </si>
  <si>
    <t>Affidamento Diretto - fornitura TV 24" con funzioni Prison Mode</t>
  </si>
  <si>
    <t>Affidamento Diretto - adesione convenzione Consip E.E. 18 - Lotto 15</t>
  </si>
  <si>
    <t>Affidamento Diretto - adesione convenzione Consip Gas Naturale 13</t>
  </si>
  <si>
    <t>Affidamento Diretto - fornitura lavastoviglie per MOS</t>
  </si>
  <si>
    <t>Affidamento Diretto - materiali edili ed idraulici per lavori cortili passeggi</t>
  </si>
  <si>
    <t>Affidamento Diretto - fornitura batteria per automezzo</t>
  </si>
  <si>
    <t>Affidamento Diretto - revisione automezzo PP915AF</t>
  </si>
  <si>
    <t>Affidamento Diretto - lavori su diversi automezzi</t>
  </si>
  <si>
    <t>Affidamento Diretto - fornitura di vario materiale elettrico</t>
  </si>
  <si>
    <t>Affidamento Diretto - fornitura carta fotocopie per uffici</t>
  </si>
  <si>
    <t>Affidamento Diretto - fornitura di Cavo Lan</t>
  </si>
  <si>
    <t>Affidamento Diretto - fornitura di travi in ferro per i cortili passeggi</t>
  </si>
  <si>
    <t>Affidamento Diretto - fornitura ed installazione lavabiancheria supercentrifugante</t>
  </si>
  <si>
    <t>Affidamento Diretto - fornitura di Toner Ciano</t>
  </si>
  <si>
    <t>Affidamento Diretto - fornitura distinte per ufficio colloqui</t>
  </si>
  <si>
    <t>Affidamento Diretto - servizio di derattizzazione e disinfestazione</t>
  </si>
  <si>
    <t>Affidamento Diretto - fornitura del nuovo Messale Romano</t>
  </si>
  <si>
    <t>Affidamento Diretto - fornitura scarpe da lavoro per cucina detenuti</t>
  </si>
  <si>
    <t>Affidamento Diretto - fornitura bandiere per esterno</t>
  </si>
  <si>
    <t>Affidamento Diretto - fornitura stendibiancheria in resina per detenuti</t>
  </si>
  <si>
    <t>Affidamento Diretto - fornitura urgente ventilatori a piantana</t>
  </si>
  <si>
    <t>C.C. Palmi</t>
  </si>
  <si>
    <t>Determina</t>
  </si>
  <si>
    <t>Fornitura raccoglitori e registri 19/01/2021</t>
  </si>
  <si>
    <t>FORNITURA GEL SANIFICANTE MANI 19/01/2021</t>
  </si>
  <si>
    <t>FORNITURA VASCHETTE PER ALIMENTI 20/01/2021</t>
  </si>
  <si>
    <t>FORNITURA CARTA IN A4 20/01/2021</t>
  </si>
  <si>
    <t>MANUTENZIONE STRAORDINARIA ASCENSORE R.O. GRANDE 20/01/2021</t>
  </si>
  <si>
    <t>FORNITURA NEBULIZZATORE E DETERGENTE DISINFETTANTE 22/01/2021</t>
  </si>
  <si>
    <t>Fornitura nr. 4 pneumatici con sistema Rodgard 28/01/2021</t>
  </si>
  <si>
    <t>TAGLIANDO MOTORE – Veicolo: J5080484 28/01/2021</t>
  </si>
  <si>
    <t>Attivazione di una procedura mediante RdO sul Mercato elettronico della Pubblica Amministrazione (MePA), finalizzata alla fornitura di materiale di pulizia per le celle detentive presso la Casa Circondariale di Catanzaro -03/02/2021</t>
  </si>
  <si>
    <t>FORNITURA MATERIALE PER RIPARAZIONE PIASTRELLE 04/02/2021</t>
  </si>
  <si>
    <t>Fornitura e posa in opera fotocellula per riparazione bruciatore n. 2 interno e istituto 10/02/2021</t>
  </si>
  <si>
    <t>FORNITURA VASCHETTE PER ALIMENTI 11/02/2021</t>
  </si>
  <si>
    <t>SPURGO PER OCCLUSIONE FOGNATURA 17/02/2021</t>
  </si>
  <si>
    <t>FORNITURA DETERSIVO PER PAVIMENTI PROFESSIONALE 17/02/2021</t>
  </si>
  <si>
    <t>FORNITURA MATERIALE PER SERVIZIO BARBERIA 18/02/2021</t>
  </si>
  <si>
    <t>FORNITURA MATERIALE ELETTRICO MOF 18/02/2021</t>
  </si>
  <si>
    <t>FORNITURA MATERIALE MOF 18/02/2021</t>
  </si>
  <si>
    <t>LAVORI DI MANUTENZIONE A CONSUNTIVO 18/02/2021</t>
  </si>
  <si>
    <t>FORNITURA TELEFONI PER CENTRALINO DETENUTI 18/02/2021</t>
  </si>
  <si>
    <t>Affidamento verifica di impianti di messa a terra e delle protezioni contro le scariche atmosferiche dell’impianto elettrico 18/02/2021</t>
  </si>
  <si>
    <t>FORNITURA ABBIGLIAMENTO ANTIFORTUNISTICO 18/02/2021</t>
  </si>
  <si>
    <t>Fornitura per impianto di videosorveglianza 22/02/2021</t>
  </si>
  <si>
    <t>FORNITURA MATERIALE REPARTO ART. 21 -  22/02/2021</t>
  </si>
  <si>
    <t>Fornitura sacchetti N.U. 26/02/2021</t>
  </si>
  <si>
    <t>FORNITURA MATERIALE 26/02/2021</t>
  </si>
  <si>
    <t>FORNITURA PLEXGLASS 03/03/2021</t>
  </si>
  <si>
    <t>Fornitura telone Autocarro PP 010 AF 04/03/2021</t>
  </si>
  <si>
    <t>FORNITURA PIANTE 04/03/2021</t>
  </si>
  <si>
    <t>LAVORI FOGNATURA MEDIA SICUREZZA 08/03/2021</t>
  </si>
  <si>
    <t>riparazione 01 pneumatici trattore  09/03/2021</t>
  </si>
  <si>
    <t>FORNITURA BATTERIA ESCAVATORE 09/03/2021</t>
  </si>
  <si>
    <t>FORNITURA MATERIALE VARIO 15/03/2021</t>
  </si>
  <si>
    <t>FORNITURA MATERIALE “Area Verde” 15/03/2021</t>
  </si>
  <si>
    <t>MANUTENZIONE STRAORDINARIA ASCENSORE R.O. PICCOLO 17/03/2021</t>
  </si>
  <si>
    <t>FORNITURA TUTE ANTICOVID 22/03/2021</t>
  </si>
  <si>
    <t>Fornitura materiale per cucina detenuti 22/03/2021</t>
  </si>
  <si>
    <t>FORNITURA CARTA IN A4 22/03/2021</t>
  </si>
  <si>
    <t>FORNITURA VASCHETTE PER ALIMENTI 24/03/2021</t>
  </si>
  <si>
    <t>Attivazione di una procedura mediante RdO sul Mercato elettronico della Pubblica Amministrazione (MePA), finalizzata alla fornitura di materiale di pulizia per le celle detentive presso la Casa Circondariale di Catanzaro 08/04/2021</t>
  </si>
  <si>
    <t>FORNITURA INDUMENTI DA LAVORO ANTIFORTUNISTICO PER UNA UNITA’ POL.PEN./AREA VERDE 08/04/2021</t>
  </si>
  <si>
    <t>Sostituzione pneumatici ed equilibratura con Sistema Rodgard 12/04/2021</t>
  </si>
  <si>
    <t>Manutenzione straordinaria centrale termica Istituto 12/04/2021</t>
  </si>
  <si>
    <t>MANUTENZIONE STRAORDINARIA ASCENSORE MS 12/04/2021</t>
  </si>
  <si>
    <t>FORNITURA NEBULIZZATORE E DETERGENTE DISINFETTANTE 15/04/2021</t>
  </si>
  <si>
    <t>FORNITURA CONGELATORI 19/04/2021</t>
  </si>
  <si>
    <t>Dissesti idrogeologici in Istituto provocati da acque reflue e piovane 20/04/2021</t>
  </si>
  <si>
    <t>FORNITURA MATERIALE VARIO 20/04/2021</t>
  </si>
  <si>
    <t>Impianto solare termico – Padiglione AS e MS 20/04/2021</t>
  </si>
  <si>
    <t>FORNITURA VASCHETTE PER ALIMENTI 26/04/2021</t>
  </si>
  <si>
    <t>FORNITURA GUANTI IN LATTICE 27/04/2021</t>
  </si>
  <si>
    <t>FORNITURA MATERIALE DI FACILE CONSUMO 06/05/2021</t>
  </si>
  <si>
    <t>FORNITURA CENTRALINA PER BOLLITORE CUCINA AS 06/05/2021</t>
  </si>
  <si>
    <t>FORNITURA PIANTE 07/05/2021</t>
  </si>
  <si>
    <t>FORNITURA MATERIALE ELETTRICO MOF - 07/05/2021</t>
  </si>
  <si>
    <t>Fornitura pneumatici compreso di equilibratura: PP161AE 07/05/2021</t>
  </si>
  <si>
    <t>FORNITURA CARTA IN A4 e A3 - 07/05/2021</t>
  </si>
  <si>
    <t>Lavori di realizzazione nuova linea elettrica impianto sollevamento liquami - Fornitura e posa in opera scossalina 13/05/2021</t>
  </si>
  <si>
    <t>Fornitura vasca provvisoria in acciaio per raccolta materiali grossolani trasportati dai reflui 13/05/2021</t>
  </si>
  <si>
    <t>Fornitura di un nuovo bruciatore (N1) e la manutenzione dell’altro (N2) 13/05/2021</t>
  </si>
  <si>
    <t>Intervento autospurgo e pulizia retefognaria 13/05/2021</t>
  </si>
  <si>
    <t>FORNITURA MATERIALE 13/05/2021</t>
  </si>
  <si>
    <t>FORNITURA MATERIALE “Area Verde” 13/05/2021</t>
  </si>
  <si>
    <t>Sostituzione pneumatici 13/05/2021</t>
  </si>
  <si>
    <t>INTERVENTO DI MANUTENZIONE STRAORDINARIA ASCENSORE REPARTO RO 19/05/2021</t>
  </si>
  <si>
    <t>FORNITURA MATERIALE DESTINAZIONE CUCINA 21/05/2021</t>
  </si>
  <si>
    <t>Servizio di manutenzione cabina elettrica con incarico di terzo responsabile 21/05/2021</t>
  </si>
  <si>
    <t>RIPARAZIONE MACCHINARIO RX IN DOTAZIONE ALLA BUCA PRANZI 21/05/2021</t>
  </si>
  <si>
    <t>FORNITURA MATERIALE VARIO 25/05/2021</t>
  </si>
  <si>
    <t>FORNITURA MATERIALE 26/05/2021</t>
  </si>
  <si>
    <t>FORNITURA MATERIALE EDILE 26/05/2021</t>
  </si>
  <si>
    <t>FORNITURA MATERIALE PER RIPARAZIONE CELLE DETENTIVE 28/05/2021</t>
  </si>
  <si>
    <t>FORNITURA VETRI PER RIPARAZIONE CELLE DETENTIVE  28/05/2021</t>
  </si>
  <si>
    <t>SOSTITUZIONE CIRCOLATORI 08/06/2021</t>
  </si>
  <si>
    <t>SPURGO PER OCCLUSIONE FOGNATURA 10/06/2021</t>
  </si>
  <si>
    <t>RIPARAZIONI DECESPUGLIATORI  10/06/2021</t>
  </si>
  <si>
    <t>FORNITURA MATERIALE 10/06/2021</t>
  </si>
  <si>
    <t>Fornitura bombolette igienizzante per pulizia condizionatori 14/06/2021</t>
  </si>
  <si>
    <t>FORNITURA MATERIALE PER CUCINA DETENUTI 17/06/2021</t>
  </si>
  <si>
    <t>REVISIONE ELETTROPOMA GT 50/2/173 - 21/06/2021</t>
  </si>
  <si>
    <t>FORNITURA MATERIALE PER CUCINA DETENUTI AS 21/06/2021</t>
  </si>
  <si>
    <t>FORNITURA INDUMENTI DA LAVORO ANTINFORTUNISTICO PER UNA UNITA’ - 22/06/2021</t>
  </si>
  <si>
    <t>Fornitura in opera impianto di grigliatura e compattazione, modifica tubazione arrivo reflui all’impianto ed interventi vari - 30/06/2021</t>
  </si>
  <si>
    <t>MANUTENZIONI VARIE 30/06/2021</t>
  </si>
  <si>
    <t>FORNITURA CARTA 30/06/2021</t>
  </si>
  <si>
    <t>FORNITURA MATERIALE DI PULIZIA PER CAMERE DETENTIVE 30/06/2021</t>
  </si>
  <si>
    <t>FORNITURA CESTE IN PLASTICA PER ALIMENTI 30/06/2021</t>
  </si>
  <si>
    <t>C.C. Catanzaro</t>
  </si>
  <si>
    <r>
      <t xml:space="preserve">Aggiudicazione e stipula contratto su MEPA per la TRATTATIVA DIRETTA per l’affidamento del </t>
    </r>
    <r>
      <rPr>
        <sz val="10"/>
        <color rgb="FF171717"/>
        <rFont val="Times New Roman"/>
        <family val="1"/>
      </rPr>
      <t>servizio di conduzione, controllo e manutenzione dell’impianto di sollevamento liquami presso la casa circondariale di Catanzaro 04/02/2021</t>
    </r>
  </si>
  <si>
    <r>
      <t xml:space="preserve">Aggiudicazione e stipula contratto su MEPA per la TRATTATIVA DIRETTA per l’affidamento del </t>
    </r>
    <r>
      <rPr>
        <sz val="10"/>
        <color rgb="FF171717"/>
        <rFont val="Times New Roman"/>
        <family val="1"/>
      </rPr>
      <t>servizio di conduzione, controllo telematico (telegestione) e manutenzione con incarico di Terzo Responsabile degli impianti termici presso la Casa Circondariale di Catanzaro 04/02/2021</t>
    </r>
  </si>
  <si>
    <t>DETERMINA DI SPESA</t>
  </si>
  <si>
    <t>MATERIALE MOF - 17/03/2021</t>
  </si>
  <si>
    <t>MATERIALE ELETTRICO - 17/03/2021</t>
  </si>
  <si>
    <t>MANUTENZIONE AUTOMEZZI GENNAIO-APRILE 2021 - 17/03/2021</t>
  </si>
  <si>
    <t>SERVIZIO POSTALE GENNAIO-APRILE 2021 - 17/03/2021</t>
  </si>
  <si>
    <t>FORNITURA GAS - 24/03/2021</t>
  </si>
  <si>
    <t>FORNITURA ENERGIA ELETTRICA - 24/03/2021</t>
  </si>
  <si>
    <t>MANUTENZIONE AUTOMEZZI BIENNIO 2021-2022 - 24/03/2021</t>
  </si>
  <si>
    <t>ABBATTIMENTO BARRIERE ARCHITETTONICHE - 30/03/2021</t>
  </si>
  <si>
    <t>ACQUISTO ARREDI PER UFFICIO - 30/03/2021</t>
  </si>
  <si>
    <t>ACQUISTO TELECAMERE ED ACCESSORI - 28/04/2021</t>
  </si>
  <si>
    <t>ABBATTIMENTO BARRIERE ARCHITETTONICHE - 07/05/2021</t>
  </si>
  <si>
    <t>ACQUISTO CASSETTE DI PRONTO SOCCORSO - 22/05/2021</t>
  </si>
  <si>
    <t>MANUTENZIONE  ESTINTORI - 22/05/2021</t>
  </si>
  <si>
    <t>REALIZZAZIONE PALESTRA DETENUTI - 22/05/2021</t>
  </si>
  <si>
    <t>FORNITURA BAGNOSCHIUMA DETENUTI - 22/05/2021</t>
  </si>
  <si>
    <t>FORNITURA IN OPERA DI CLIMATIZZATORI - 28/05/2021</t>
  </si>
  <si>
    <t>VERIFICA STRAORDINARIA ASCENSORI - 28/05/2021</t>
  </si>
  <si>
    <t>SERVIZI POSTALI BIENNIO 2021-2022 - 18/06/2021</t>
  </si>
  <si>
    <t>SOSTITUZIONE PNEUMATICI - 21/06/2021</t>
  </si>
  <si>
    <t>TRATTATIVA DIRETTA MEPA</t>
  </si>
  <si>
    <t>RIPARAZIONE UPS SALA REGIA  12.02.2021</t>
  </si>
  <si>
    <t>SOSTITUZIONE CIRCOLATORI E INTERRUTTORI ORARI 18.02.2021</t>
  </si>
  <si>
    <t>INTERVENTO SU VASCA FOGNARIA 18.02.2021</t>
  </si>
  <si>
    <t>MANUTENZIONE STRAORDINARIA IMPIANTO ELETTRICO 11.03.2021</t>
  </si>
  <si>
    <t>SERVIZIO DI RACCOLTA E RECAPITO SPESE POSTALI  16.03.2021</t>
  </si>
  <si>
    <t>ORDINE DIRETTO D'ACQUISTO MEPA</t>
  </si>
  <si>
    <t>ACQUISTO CARTA 22.03.2021</t>
  </si>
  <si>
    <t>MANUTENZIONE STRAORDINARIA IMPIANTO ELETTRICO 23.03.2021</t>
  </si>
  <si>
    <t>MANUTENZIONE IMPIANTO AUTOCLAVE 25.03.2021</t>
  </si>
  <si>
    <t>ACQUISTO UPS E PLAFONIERE 26.03.2021</t>
  </si>
  <si>
    <t>MANUTENZIONE STRAORDINARIA IMPIANTO ELETTRICO 16.04.2021</t>
  </si>
  <si>
    <t>ACQUISTO MATERIALE PER MOF 16.04.2021</t>
  </si>
  <si>
    <t>FORNITURA OLIO 19.05.2021</t>
  </si>
  <si>
    <t>INTERVENTI DI RIPARAZIONE CUCINA 14.05.2021</t>
  </si>
  <si>
    <t>LAVORI DI RIPRISTINO IMPIANTO ANTISCAVALCAMENTO 7.06.2021</t>
  </si>
  <si>
    <t>FORNITURA MATERIALE PER PULIZIA 11.06.2021</t>
  </si>
  <si>
    <t>ACQUISTO MATERIALE PER MOF 11.06.2021</t>
  </si>
  <si>
    <t>MANUTENZIONE STRAORDINARIA IMPIANTO ELETTRICO 16.06.2021</t>
  </si>
  <si>
    <t>FORNITURA MATERIALE PER PULIZIA16.06.2021</t>
  </si>
  <si>
    <t>FORNITURA ARTICOLI PER ANTINCENDIO 30.06.2021</t>
  </si>
  <si>
    <t>FORNITURA CARTA E PUNTI PER CUCITRICE 30.06.2021</t>
  </si>
  <si>
    <t>ACQUISTO TELEVISORI AREA DETENTIVA 30.06.2021</t>
  </si>
  <si>
    <t>C.C. Crotone</t>
  </si>
  <si>
    <t>Affidamento diretto (art. 36 C. 2 let. a D.Lgs. 50-2016)  FORNITURA GAS PROPANO ANNO 2021 07/01/2021</t>
  </si>
  <si>
    <t>Affidamento diretto (art. 36 C. 2 let. a D.Lgs. 50-2016) FORNITURA LIQUIDO ADBLEU E LIQUIDO FRENI 07/01/2021</t>
  </si>
  <si>
    <t xml:space="preserve">Affidamento diretto (art. 36 C. 2 let. a D.Lgs. 50-2016)  ACQUISTO PANTOGRAFO 21/01/2021 </t>
  </si>
  <si>
    <t>Affidamento diretto (art. 36 C. 2 let. a D.Lgs. 50-2016)  ACQUISTO N.1 BETONIERA E N.1 COMPRESSORE 27/01/2021</t>
  </si>
  <si>
    <t>Affidamento diretto (art. 36 C. 2 let. a D.Lgs. 50-2016) SOSTITUZIONE E MESSA IN OPERA MOTORI PORTA CARRAIA 10/02/2021</t>
  </si>
  <si>
    <t>Affidamento diretto (art. 36 C. 2 let. a D.Lgs. 50-2016) FORNITURA E POSA IN OPERA DI SCOSSALINE 10/20/2021</t>
  </si>
  <si>
    <t>Affidamento diretto (art. 36 C. 2 let. a D.Lgs. 50-2016)   RIPARAZIONE PANTOGRAFO 15/02/2021</t>
  </si>
  <si>
    <t>Affidamento diretto (art. 36 C. 2 let. a D.Lgs. 50-2016)    ACQUISTO MATERIALE VARIO E ATTREZZI PER LAVORI CONSUNTIVO DI SPESA N.0001 17/02/2021</t>
  </si>
  <si>
    <t>Affidamento diretto (art. 36 C. 2 let. a D.Lgs. 50-2016)     ACQUISTO MATERIALE VARIO E ATTREZZI PER LAVORI CONSUNTIVO DI SPESA N.0002 17/02/2021</t>
  </si>
  <si>
    <t>Affidamento diretto (art. 36 C. 2 let. a D.Lgs. 50-2016) MANUTENZIONE PROGRAMMATA FIAT TALENTO PP513AG 04/03/2021</t>
  </si>
  <si>
    <t>Affidamento diretto (art. 36 C. 2 let. a D.Lgs. 50-2016)  PLURISAN DISINFETTANTE 29/03/2021</t>
  </si>
  <si>
    <t>Affidamento diretto (art. 36 C. 2 let. a D.Lgs. 50-2016)    MANUTENZIONE E CONDUZIONE IMPIANTI TERMICI E SOLARI 12/04/2021</t>
  </si>
  <si>
    <t>Affidamento diretto (art. 36 C. 2 let. a D.Lgs. 50-2016)  ALLACCIO IDRICO ALLA RETE COMUNALE C/CONTATORE - CAPANNO FRANTOIO 03/05/2021</t>
  </si>
  <si>
    <t>Affidamento diretto (art. 36 C. 2 let. a D.Lgs. 50-2016)  ACQUISTO ALTOPARLANTI E WEBCAM 17/05/2021</t>
  </si>
  <si>
    <t>Affidamento diretto (art. 36 C. 2 let. a D.Lgs. 50-2016)  ACQUISTO SANODYNA VAPO SANIFICATORE 31/05/2021</t>
  </si>
  <si>
    <t>Affidamento diretto (art. 36 C. 2 let. a D.Lgs. 50-2016)  RIPARAZIONE E FORNITURA BULLONI MOTOCOLTIVATORE ROTECO  07/06/2021</t>
  </si>
  <si>
    <t>Affidamento diretto (art. 36 C. 2 let. a D.Lgs. 50-2016)  FORNITURA SERRATURE ARMADIO ARMERIA 09/06/2021</t>
  </si>
  <si>
    <t>Affidamento diretto (art. 36 C. 2 let. a D.Lgs. 50-2016)  N.2 TIMBRI COMMISSARIO 21/06/2021</t>
  </si>
  <si>
    <t>Affidamento diretto (art. 36 C. 2 let. a D.Lgs. 50-2016) DISINFESTAZIONE 2021 28/06/2021</t>
  </si>
  <si>
    <t>I.C.AT. Laureana di Borrello</t>
  </si>
  <si>
    <t>Affidamento diretto (art. 36 C. 2 let. a D.Lgs. 50-2016) NASTRO DA IMBALLO 25/03/2021</t>
  </si>
  <si>
    <t>Affidamento diretto (art. 36 C. 2 let. a D.Lgs. 50-2016) MATERIALE DI PULIZIA MARZO 2021 25/03/2021</t>
  </si>
  <si>
    <t>Affidamento diretto (art. 36 C. 2 let. a D.Lgs. 50-2016) RIPARAZIONE IMPIANTO IDRICO 12/04/2021</t>
  </si>
  <si>
    <t>Affidamento diretto (art. 36 C. 2 let. a D.Lgs. 50-2016) MATERIALE MOF 22/02/2021</t>
  </si>
  <si>
    <t>Affidamento diretto (art. 36 C. 2 let. a D.Lgs. 50-2016) CONTROLLO SEMESTRALE ESTINTORI ANNO 2021 22/02/2021</t>
  </si>
  <si>
    <t>Affidamento diretto (art. 36 C. 2 let. a D.Lgs. 50-2016) TAGLIANDO JEEP RENEGADE POL PEN 572 AG 08/03/2021</t>
  </si>
  <si>
    <t>Affidamento diretto (art. 36 C. 2 let. a D.Lgs. 50-2016) FORNITURA N.1 AFFETTATRICE 17/03/2021</t>
  </si>
  <si>
    <t>Affidamento diretto (art. 36 C. 2 let. a D.Lgs. 50-2016) SERVIZIO LEGIONELLA, IGIENE AMBIENTALE, ANALISI LABORATORIO ANNO 2021 22/03/2021</t>
  </si>
  <si>
    <t>Affidamento diretto (art. 36 C. 2 let. a D.Lgs. 50-2016) RINNOVO SERVIZI POSTALI ANNO 2021 25/03/2021</t>
  </si>
  <si>
    <t>Affidamento diretto (art. 36 C. 2 let. a D.Lgs. 50-2016) MANUTENZIONE ANNUALE ASCENSORE ANNO 2021 09/04/2021</t>
  </si>
  <si>
    <t>Affidamento diretto (art. 36 C. 2 let. a D.Lgs. 50-2016) MATERIALE PER AUTOLAVAGGIO 09/04/2021</t>
  </si>
  <si>
    <t>Affidamento diretto (art. 36 C. 2 let. a D.Lgs. 50-2016) SOSTITUZIONE PROGRAMMATORE ORARIO DIGITALE 12/04/2021</t>
  </si>
  <si>
    <t>Affidamento diretto (art. 36 C. 2 let. a D.Lgs. 50-2016) SOSTITUZIONE QUADRO  PORTA PEDONALE E PULSANTIERA SALA REGIA E SOSTITUZIONE MOTORIDUTTORE 28/04/2021</t>
  </si>
  <si>
    <t>Affidamento diretto (art. 36 C. 2 let. a D.Lgs. 50-2016) MATERIALE ELETTRICO 28/04/2021</t>
  </si>
  <si>
    <t>Affidamento diretto (art. 36 C. 2 let. a D.Lgs. 50-2016) RIPARAZIONE ASCENSORE/CAMBIO OLIO IDRAULICO 07/05/2021</t>
  </si>
  <si>
    <t>Affidamento diretto (art. 36 C. 2 let. a D.Lgs. 50-2016) ACQUISTO GUANTI IN LATTICE 10/05/2021</t>
  </si>
  <si>
    <t>Affidamento diretto (art. 36 C. 2 let. a D.Lgs. 50-2016) RIPARAZIONE CENTRALINO PER DETENUTI 13/05/2021</t>
  </si>
  <si>
    <t>Affidamento diretto (art. 36 C. 2 let. a D.Lgs. 50-2016) ACQUISTO LEGNAME PER SEDIE ERGONOMICHE DETENUTI 03/06/2021</t>
  </si>
  <si>
    <t>Affidamento diretto (art. 36 C. 2 let. a D.Lgs. 50-2016) TIMBRI COMMISSARIO E DIRIGENTE AGGIUNTO 07/06/2021</t>
  </si>
  <si>
    <t>Affidamento diretto (art. 36 C. 2 let. a D.Lgs. 50-2016) ACQUISTO PRODOTTI AGRIMAC 07/06/2021</t>
  </si>
  <si>
    <t>Affidamento diretto (art. 36 C. 2 let. a D.Lgs. 50-2016) N.1 POSTO OPERATORE VOIP PER CENTRALINO DETENUTI 09/06/2021</t>
  </si>
  <si>
    <t>Affidamento diretto (art. 36 C. 2 let. a D.Lgs. 50-2016) RIPARAZIONE CENTRALINO DEL 15 GIUGNO 2021 21/06/2021</t>
  </si>
  <si>
    <t>Affidamento diretto (art. 36 C. 2 let. a D.Lgs. 50-2016) SOSTITUZIONE N. 2 PNEUMATICI PER FIAT GRANDE PUNTO 133AG  23/06/2021</t>
  </si>
  <si>
    <t>II.PP. Reggio Calabria</t>
  </si>
  <si>
    <t>C.C. Locri</t>
  </si>
  <si>
    <t>P.R.A.P.</t>
  </si>
  <si>
    <t>C.C. Vibo Valentia</t>
  </si>
  <si>
    <t>RIPARAZIONE FRIGO  14/01/2021</t>
  </si>
  <si>
    <t>Fornitura Materiale Laboratorio Dna 14/01/2021</t>
  </si>
  <si>
    <t>Manutenzione programmata  - lavori vari Jeep renegade  PP 573 AG 20/01/2021</t>
  </si>
  <si>
    <t>Prenotazione n° 7 stanze singole  unita’ di personale di Pol. Pen., per traduzione 22/01/2021</t>
  </si>
  <si>
    <t>ACQUISTO MATERIALE  DI SANIFICAZIONE ANTICOVID  25/01/2021 26/01/2021</t>
  </si>
  <si>
    <t>ACQUISTO TUTE MONOUSO DI PROTEZIONE CAT III TIPO 5/6 26/01/2021</t>
  </si>
  <si>
    <t>Acquisto alimentatore tecnoware 500 watt,  per impianto TVCC 26/01/2021</t>
  </si>
  <si>
    <t>ACQUISTO PITTURA DECORA COLOR PAIN  50 BIDONI DA LT 1426/01/2021</t>
  </si>
  <si>
    <t>Acquisto materiale per  laboratorio apicoltura  26/01/2021</t>
  </si>
  <si>
    <t>ACQUISTO COPRISCARPE DI PROTEZIONE 26/01/2021</t>
  </si>
  <si>
    <t>AGGIUDICAZIONE DEFINITIVA GPL  ANNO 2021  26/01/2021</t>
  </si>
  <si>
    <t>Lavori ripristino gronda C.C. Vibo Valentia 28/01/2021</t>
  </si>
  <si>
    <t>Ratifica di Sanificazione struttura Pen. di Vibo Valentia “covid 19  03/02/2021</t>
  </si>
  <si>
    <t>Revisione estintori e sostituzioni estintori  03/02/2021</t>
  </si>
  <si>
    <t>ACQUISTO CHIAVI DI RISERVA PER CASSETTI ADIBITI A DEPOSITO ARMI 04/02/2021</t>
  </si>
  <si>
    <t xml:space="preserve">Prenotazione n° 4 stanze singole  unita’ di personale di Pol. Pen., per traduzione  08/02/2021 </t>
  </si>
  <si>
    <t>Indagine di mercato per l'individuazione delle ditte da invitare a procedure cottimo fiduciario 10/02/2021</t>
  </si>
  <si>
    <t>Ratifica convergenza pp 593 ae  11/02/2021</t>
  </si>
  <si>
    <t>SERVIZI POSTALI POLAZIONE DETENUTA  16/02/2021</t>
  </si>
  <si>
    <t>Acquisto n° 30 alimentatori 100-240 v ac 19/02/2021</t>
  </si>
  <si>
    <t>Acquisto n° 100 plug rj 45 e n° 20 telecomandi universali 8 tasti 19/02/2021</t>
  </si>
  <si>
    <t>ACQUISTO N° 10 VETRI TEMPERATI  19/02/2021</t>
  </si>
  <si>
    <t>FORNITURA IN OPERA POTENZIAMENTO E AMMODERNAMENTO IMPIANTO TVCC 23/02/2021</t>
  </si>
  <si>
    <t>Prenotazione n° 4 stanze singole  unita’ di personale di Pol. Pen., per traduzione 03/03/2021</t>
  </si>
  <si>
    <t>ACQUISTO MATERIALE  04/03/2021</t>
  </si>
  <si>
    <t>ACQUISTO MATERIALE ELTTRICO PER SCUOLA DET.TI 08/03/2021</t>
  </si>
  <si>
    <t>MANUTENZIONE GRUPPO ELETTR. ISTITUTO V.V.  09/03/2021</t>
  </si>
  <si>
    <t>Acquisto protezione scarpe da covid 19 10/03/2021</t>
  </si>
  <si>
    <t>ACQUISTO MATERIALE MOF  10/03/2021</t>
  </si>
  <si>
    <t>RIPARAZIONE FRIGO DUE PORTE  CUCINA DETENUTI  11/03/2021</t>
  </si>
  <si>
    <t>Ratifica Manutenzione interventi a chiamata 12/03/2021</t>
  </si>
  <si>
    <t>Polizza assicurativa  a copertura dei rischi  di natura prof.le  12/03/2021</t>
  </si>
  <si>
    <t>FORNITURA MONTAGGIO E SMONTAGGIO PNEUMATICI PP 230 AD 17/03/2021</t>
  </si>
  <si>
    <t>AVVIO PROCEDURA DI GARA MANUT. ORD. STRAORD. AUTOMEZZI 17/03/2021</t>
  </si>
  <si>
    <t>Ratifica acquisto biglietti aerei personale ntp polizia penitenziaria17/03/2021</t>
  </si>
  <si>
    <t>PRENOTAZIONE PERSONALE POL. PEN. 23/03/2021</t>
  </si>
  <si>
    <t>Acquisto duplicato chiavi area sanitaria 25/03/2021</t>
  </si>
  <si>
    <t>ACQUISTO MATERIALE PER LAVORI SOTTO CENTRALE TERMICA 25/03/2021</t>
  </si>
  <si>
    <t>ACQUISTO MATERIALE INFORMATICO 30/03/2021</t>
  </si>
  <si>
    <t>ACQUISTO STAMPANTI  PER UFFICI VARI  30/03/2021</t>
  </si>
  <si>
    <t>ACQUISTO N° 4 BATTERIE RICARICABILI E N° 1 CARICA BATTERIE 31/03/2021</t>
  </si>
  <si>
    <t>LAVORI IMPIANTO TERMICO SOLARE C.C. VIBO VALENTIA  01/04/2021</t>
  </si>
  <si>
    <t>Aggiudicazione definitiva Servizio postale per la popolazione detenuta 07/04/2021</t>
  </si>
  <si>
    <t>ACQUISTO SCARPE E STIVALI ANTINFORTUNISTICHE  07/04/2021</t>
  </si>
  <si>
    <t>Acquisto elettrodomestici per uso foresteria  07/04/2021</t>
  </si>
  <si>
    <t>ACQUISTO MAGNETO TERMICO PER QUADRI ELETTRICI ISTITUTO  07/04/2021</t>
  </si>
  <si>
    <t>Lavori di manutenzione compressore autoclave Istituto V.V.  07/04/2021</t>
  </si>
  <si>
    <t>ACQUISTO N° 4 WEB CAM PER USO COLLOQUI AVVOCATI  08/04/2021</t>
  </si>
  <si>
    <t>RIPARAZIONE TRINCIASARMENTI E DECESPUGLIATORI 14/04/2021</t>
  </si>
  <si>
    <t>FORNITURA E MONTAGGIO N° 2 PNEUMATICI ALFA 159 PP 531 AE 14/04/2021</t>
  </si>
  <si>
    <t>ACQUISTO URGENTE CARTA A/4 20/04/2021</t>
  </si>
  <si>
    <t>ACQUISTO RILEVATORE PRESENZE 21/04/2021</t>
  </si>
  <si>
    <t>ACQUISTO CARICA BATTERIE UNIV.LE - NASTRO LETRATAG 21/04/2021</t>
  </si>
  <si>
    <t>ACQUISTO VETRI ANTISFONDAMENTO  22/04/2021</t>
  </si>
  <si>
    <t>FORNITURA MATERIALE MOF  22/04/2021</t>
  </si>
  <si>
    <t>NOMINA COMMISSIONE APERTURA BUSTE LAVORI AUTOMEZZI  27/04/2021</t>
  </si>
  <si>
    <t>AFFIDAMENTOA DI GARA MANUT. ORD. STRAORD. AUTOMEZZI 28/04/2021</t>
  </si>
  <si>
    <t>Ratifica acquisto biglietti aerei personale ntp polizia penitenziaria  29/04/2021</t>
  </si>
  <si>
    <t>ACQUISTO VETRI ANTISFONDAMENTO 06/05/2021</t>
  </si>
  <si>
    <t>FORNITURA MATERIALE PER LAVAGGIO AUTOMEZZI  06/05/2021</t>
  </si>
  <si>
    <t>MANUTENZIONE ORD. IMPIANTI ELEVATORI  06/05/2021</t>
  </si>
  <si>
    <t>ACQUISTO TONER   06/05/2021</t>
  </si>
  <si>
    <t>FORNITURA  30 TANICHE  DA 10 LITRI  AD BLUE  06/05/2021</t>
  </si>
  <si>
    <t>FORNITURA MOTIORE IDRAULICO BFT LUX L  11/05/2021</t>
  </si>
  <si>
    <t>FORNITURA LAMA AFFETTATRICE  12/05/2021</t>
  </si>
  <si>
    <t>FORNITURA URGENTE MATERIALE IDRAULICO  12/05/2021</t>
  </si>
  <si>
    <t>Lavori di montaggio bollitore acqua calda caserma ag.ti  12/05/2021</t>
  </si>
  <si>
    <t>FORNITURA URGENTE MATERIALE MOF  12/05/2021</t>
  </si>
  <si>
    <t>Fornitura urgente ups per sala regia 12/05/2021</t>
  </si>
  <si>
    <t>C.C.V.V. ripristino coibentazione impianto solare termico 12/05/2021</t>
  </si>
  <si>
    <t>ACQUISTO MATERIALE MOF  13/05/2021</t>
  </si>
  <si>
    <t>Prenotazione n° 3 stanze singole  unita’ di personale di Pol. Pen., per traduzione 14/05/2021</t>
  </si>
  <si>
    <t>Offerta analisi legionella nell’ambiente idrico 18/05/2021</t>
  </si>
  <si>
    <t>ACQUISTO SACCHI PER LAVATRICE  19/05/2021</t>
  </si>
  <si>
    <t>Ratifica acquisto biglietti aerei personale ntp polizia penitenziaria 27/05/2021</t>
  </si>
  <si>
    <t>Ratifica acquisto biglietti aerei personale ntp polizia penitenziaria  27/05/2021</t>
  </si>
  <si>
    <t>Fornitura n° 100 bidoni da L 5 igienizzante alcolico virogard  01/06/2021</t>
  </si>
  <si>
    <t>Fornitura motori  cancello ingresso UEPE 08/06/2021</t>
  </si>
  <si>
    <t>Fornitura n° 04 kit gonfia riparo  15/06/2021</t>
  </si>
  <si>
    <t>ACQUISTO CARTA A/4 17/06/2021</t>
  </si>
  <si>
    <t>Fornitura di n° 01 cric idraulico prof.le  3 tonnellate 23/06/2021</t>
  </si>
  <si>
    <t>Ratifica acquisto biglietti aerei personale  NTP Polizia Penit.25/06/2021</t>
  </si>
  <si>
    <t>ACQUISTO MATERIALE IGIENICO SANITARIO 25/06/2021</t>
  </si>
  <si>
    <t>ACQUISTO CHIAVI DI TIPO GARD PER CAMERE DETENTIVE 25/06/2021</t>
  </si>
  <si>
    <t xml:space="preserve"> €                                                     -  </t>
  </si>
  <si>
    <t>PROCEDURA NEGOZIATA PREVIA PUBBLICAZIONE DEL BANDO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</si>
</sst>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410]dd/mm/yyyy"/>
    <numFmt numFmtId="165" formatCode="_-&quot;€ &quot;* #,##0.00_-;&quot;-€ &quot;* #,##0.00_-;_-&quot;€ &quot;* \-??_-;_-@_-"/>
    <numFmt numFmtId="166" formatCode="_-* #,##0.00_-;\-* #,##0.00_-;_-* \-??_-;_-@_-"/>
    <numFmt numFmtId="167" formatCode="_-* #,##0.00\ _€_-;\-* #,##0.00\ _€_-;_-* &quot;-&quot;??\ _€_-;_-@_-"/>
  </numFmts>
  <fonts count="15" x14ac:knownFonts="1">
    <font>
      <sz val="11"/>
      <color theme="1"/>
      <name val="Calibri"/>
      <family val="2"/>
      <scheme val="minor"/>
    </font>
    <font>
      <sz val="10"/>
      <color theme="1"/>
      <name val="Times New Roman"/>
      <family val="1"/>
    </font>
    <font>
      <sz val="22"/>
      <color theme="1"/>
      <name val="Times New Roman"/>
      <family val="1"/>
    </font>
    <font>
      <sz val="18"/>
      <color theme="1"/>
      <name val="Times New Roman"/>
      <family val="1"/>
    </font>
    <font>
      <sz val="18"/>
      <color theme="1"/>
      <name val="Calibri"/>
      <family val="2"/>
      <scheme val="minor"/>
    </font>
    <font>
      <sz val="16"/>
      <color theme="1"/>
      <name val="Calibri"/>
      <family val="2"/>
      <scheme val="minor"/>
    </font>
    <font>
      <b/>
      <sz val="14"/>
      <color theme="1"/>
      <name val="Calibri"/>
      <family val="2"/>
      <scheme val="minor"/>
    </font>
    <font>
      <b/>
      <sz val="12"/>
      <color theme="1"/>
      <name val="Calibri"/>
      <family val="2"/>
      <scheme val="minor"/>
    </font>
    <font>
      <b/>
      <sz val="12"/>
      <color theme="1"/>
      <name val="Calibri"/>
      <family val="2"/>
    </font>
    <font>
      <sz val="10"/>
      <color rgb="FF000000"/>
      <name val="Times New Roman"/>
      <family val="1"/>
    </font>
    <font>
      <sz val="10"/>
      <color rgb="FF171717"/>
      <name val="Times New Roman"/>
      <family val="1"/>
    </font>
    <font>
      <sz val="10"/>
      <name val="Times New Roman"/>
      <family val="1"/>
    </font>
    <font>
      <sz val="10"/>
      <color indexed="8"/>
      <name val="Times New Roman"/>
      <family val="1"/>
    </font>
    <font>
      <sz val="10"/>
      <name val="Arial"/>
      <family val="2"/>
    </font>
    <font>
      <sz val="11"/>
      <color rgb="FF000000"/>
      <name val="Calibri"/>
      <family val="2"/>
      <charset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13" fillId="0" borderId="0" applyFont="0" applyFill="0" applyBorder="0" applyAlignment="0" applyProtection="0"/>
    <xf numFmtId="0" fontId="14" fillId="0" borderId="0"/>
    <xf numFmtId="166" fontId="14" fillId="0" borderId="0" applyBorder="0" applyProtection="0"/>
    <xf numFmtId="165" fontId="14" fillId="0" borderId="0" applyBorder="0" applyProtection="0"/>
  </cellStyleXfs>
  <cellXfs count="58">
    <xf numFmtId="0" fontId="0" fillId="0" borderId="0" xfId="0"/>
    <xf numFmtId="0" fontId="1" fillId="0" borderId="0" xfId="0" applyFont="1"/>
    <xf numFmtId="0" fontId="1" fillId="0" borderId="0" xfId="0" applyFont="1" applyAlignment="1">
      <alignment vertical="center"/>
    </xf>
    <xf numFmtId="0" fontId="11" fillId="0" borderId="1" xfId="0" applyFont="1" applyFill="1" applyBorder="1" applyAlignment="1">
      <alignment horizontal="left" vertical="center"/>
    </xf>
    <xf numFmtId="167" fontId="11" fillId="0" borderId="1" xfId="1" applyNumberFormat="1" applyFont="1" applyFill="1" applyBorder="1" applyAlignment="1">
      <alignment vertical="center"/>
    </xf>
    <xf numFmtId="167" fontId="11" fillId="0" borderId="1" xfId="1" applyNumberFormat="1" applyFont="1" applyFill="1" applyBorder="1" applyAlignment="1">
      <alignment horizontal="right" vertical="center"/>
    </xf>
    <xf numFmtId="167" fontId="1" fillId="0" borderId="1" xfId="0" applyNumberFormat="1" applyFont="1" applyFill="1" applyBorder="1" applyAlignment="1">
      <alignment vertical="center"/>
    </xf>
    <xf numFmtId="0" fontId="11"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xf>
    <xf numFmtId="167" fontId="7" fillId="0" borderId="1" xfId="0" applyNumberFormat="1" applyFont="1" applyFill="1" applyBorder="1" applyAlignment="1">
      <alignment horizontal="center" vertical="center" wrapText="1"/>
    </xf>
    <xf numFmtId="0" fontId="1" fillId="0" borderId="1" xfId="0" applyFont="1" applyFill="1" applyBorder="1" applyAlignment="1">
      <alignment vertical="center"/>
    </xf>
    <xf numFmtId="0" fontId="12" fillId="0" borderId="1" xfId="0" applyFont="1" applyFill="1" applyBorder="1" applyAlignment="1">
      <alignment horizontal="left" vertical="center"/>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167" fontId="1" fillId="0" borderId="1" xfId="0" applyNumberFormat="1" applyFont="1" applyFill="1" applyBorder="1" applyAlignment="1">
      <alignment horizontal="center" vertical="center"/>
    </xf>
    <xf numFmtId="0" fontId="10" fillId="0" borderId="1" xfId="0" applyFont="1" applyFill="1" applyBorder="1" applyAlignment="1">
      <alignment horizontal="left" vertical="center"/>
    </xf>
    <xf numFmtId="0" fontId="9"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167" fontId="9" fillId="0" borderId="1" xfId="0" applyNumberFormat="1" applyFont="1" applyFill="1" applyBorder="1" applyAlignment="1">
      <alignment horizontal="center" vertical="center"/>
    </xf>
    <xf numFmtId="49" fontId="11" fillId="0" borderId="1" xfId="0" applyNumberFormat="1" applyFont="1" applyFill="1" applyBorder="1" applyAlignment="1" applyProtection="1">
      <alignment horizontal="left" vertical="center" wrapText="1"/>
      <protection locked="0"/>
    </xf>
    <xf numFmtId="49" fontId="12" fillId="0" borderId="1" xfId="0" applyNumberFormat="1" applyFont="1" applyFill="1" applyBorder="1" applyAlignment="1" applyProtection="1">
      <alignment horizontal="left" vertical="center" wrapText="1"/>
      <protection locked="0"/>
    </xf>
    <xf numFmtId="167" fontId="1" fillId="0" borderId="1" xfId="0" applyNumberFormat="1" applyFont="1" applyFill="1" applyBorder="1" applyAlignment="1">
      <alignment horizontal="right" vertical="center"/>
    </xf>
    <xf numFmtId="0" fontId="1" fillId="0" borderId="1" xfId="0" applyFont="1" applyFill="1" applyBorder="1" applyAlignment="1">
      <alignment horizontal="center" vertical="center" wrapText="1"/>
    </xf>
    <xf numFmtId="167" fontId="1" fillId="0" borderId="1" xfId="0" applyNumberFormat="1" applyFont="1" applyFill="1" applyBorder="1" applyAlignment="1">
      <alignment vertical="center" wrapText="1"/>
    </xf>
    <xf numFmtId="167" fontId="9" fillId="0" borderId="1" xfId="0" applyNumberFormat="1" applyFont="1" applyFill="1" applyBorder="1" applyAlignment="1">
      <alignment vertical="center" wrapText="1"/>
    </xf>
    <xf numFmtId="167" fontId="11" fillId="0" borderId="1" xfId="1" applyNumberFormat="1" applyFont="1" applyFill="1" applyBorder="1" applyAlignment="1">
      <alignment vertical="center" wrapText="1"/>
    </xf>
    <xf numFmtId="43" fontId="1" fillId="0" borderId="1" xfId="0" applyNumberFormat="1" applyFont="1" applyFill="1" applyBorder="1" applyAlignment="1">
      <alignment horizontal="left" vertical="center" wrapText="1"/>
    </xf>
    <xf numFmtId="0" fontId="11"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167" fontId="9" fillId="0" borderId="1" xfId="0" applyNumberFormat="1" applyFont="1" applyFill="1" applyBorder="1" applyAlignment="1">
      <alignment vertical="center"/>
    </xf>
    <xf numFmtId="167" fontId="9" fillId="0" borderId="1" xfId="0" applyNumberFormat="1" applyFont="1" applyFill="1" applyBorder="1" applyAlignment="1">
      <alignment horizontal="right" vertical="center"/>
    </xf>
    <xf numFmtId="164" fontId="9" fillId="0" borderId="1" xfId="2" applyNumberFormat="1" applyFont="1" applyFill="1" applyBorder="1" applyAlignment="1" applyProtection="1">
      <alignment horizontal="center" vertical="center" wrapText="1"/>
    </xf>
    <xf numFmtId="167" fontId="9" fillId="0" borderId="1" xfId="2" applyNumberFormat="1" applyFont="1" applyFill="1" applyBorder="1" applyAlignment="1" applyProtection="1">
      <alignment horizontal="right" vertical="center" wrapText="1"/>
    </xf>
    <xf numFmtId="164" fontId="11" fillId="0" borderId="1" xfId="2" applyNumberFormat="1" applyFont="1" applyFill="1" applyBorder="1" applyAlignment="1" applyProtection="1">
      <alignment horizontal="center" vertical="center" wrapText="1"/>
    </xf>
    <xf numFmtId="167" fontId="9" fillId="0" borderId="1" xfId="2" applyNumberFormat="1" applyFont="1" applyFill="1" applyBorder="1" applyAlignment="1" applyProtection="1">
      <alignment horizontal="right" vertical="center" wrapText="1"/>
      <protection locked="0"/>
    </xf>
    <xf numFmtId="0" fontId="9" fillId="0" borderId="1" xfId="2" applyFont="1" applyFill="1" applyBorder="1" applyAlignment="1">
      <alignment horizontal="center" vertical="center" wrapText="1"/>
    </xf>
    <xf numFmtId="49" fontId="11" fillId="0" borderId="1" xfId="2" applyNumberFormat="1" applyFont="1" applyFill="1" applyBorder="1" applyAlignment="1" applyProtection="1">
      <alignment horizontal="left" vertical="center" wrapText="1"/>
    </xf>
    <xf numFmtId="49" fontId="11" fillId="0" borderId="1" xfId="2" applyNumberFormat="1" applyFont="1" applyFill="1" applyBorder="1" applyAlignment="1" applyProtection="1">
      <alignment horizontal="left" vertical="center" wrapText="1"/>
      <protection locked="0"/>
    </xf>
    <xf numFmtId="0" fontId="9" fillId="0" borderId="1" xfId="2" applyFont="1" applyFill="1" applyBorder="1" applyAlignment="1">
      <alignment horizontal="left" vertical="center" wrapText="1"/>
    </xf>
    <xf numFmtId="0" fontId="11" fillId="0" borderId="1" xfId="2" applyFont="1" applyFill="1" applyBorder="1" applyAlignment="1">
      <alignment horizontal="left" vertical="center" wrapText="1"/>
    </xf>
    <xf numFmtId="49" fontId="11" fillId="0" borderId="1" xfId="2" applyNumberFormat="1" applyFont="1" applyFill="1" applyBorder="1" applyAlignment="1">
      <alignment horizontal="left" vertical="center" wrapText="1"/>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167" fontId="1" fillId="0" borderId="0" xfId="0" applyNumberFormat="1" applyFont="1" applyFill="1" applyAlignment="1">
      <alignment vertical="center"/>
    </xf>
    <xf numFmtId="167" fontId="12" fillId="0" borderId="1" xfId="0" applyNumberFormat="1" applyFont="1" applyFill="1" applyBorder="1" applyAlignment="1">
      <alignment vertical="center"/>
    </xf>
    <xf numFmtId="167" fontId="12" fillId="0" borderId="1" xfId="0" applyNumberFormat="1" applyFont="1" applyFill="1" applyBorder="1" applyAlignment="1">
      <alignment horizontal="right" vertical="center"/>
    </xf>
    <xf numFmtId="0" fontId="3"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7" fillId="0" borderId="1" xfId="0" applyFont="1" applyFill="1" applyBorder="1" applyAlignment="1">
      <alignment horizontal="righ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12" fillId="0" borderId="1" xfId="0" applyFont="1" applyFill="1" applyBorder="1" applyAlignment="1">
      <alignment horizontal="center" vertical="center"/>
    </xf>
  </cellXfs>
  <cellStyles count="5">
    <cellStyle name="Euro" xfId="1" xr:uid="{00000000-0005-0000-0000-000000000000}"/>
    <cellStyle name="Migliaia 2" xfId="3" xr:uid="{00000000-0005-0000-0000-000002000000}"/>
    <cellStyle name="Normale" xfId="0" builtinId="0"/>
    <cellStyle name="Normale 2" xfId="2" xr:uid="{00000000-0005-0000-0000-000004000000}"/>
    <cellStyle name="Valuta 2" xfId="4"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ersonal/calogero_busuito_giustizia_it/Documents/Desktop/PRAPCalabria_Art23_ISem2020_lett%20B-Copi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ersonal/calogero_busuito_giustizia_it/Documents/Desktop/PRAPCalabria_Art23_ISem2020_lett.B%20(2)%20PAOL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CALOGE~1.BUS\AppData\Local\Temp\REGISTRO%20DETERMINE%20A%20CONTRARRE%20ANNO%202021%201%20SEMESTRE%202021%20LETTERA%20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CALOGE~1.BUS\AppData\Local\Temp\PRAPCalabria_Art23_ISem2020_lett.B-Copi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personal/calogero_busuito_giustizia_it/Documents/Desktop/PRAPCalabria_Art23_ISem2021_lett.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vori, forniture, servizi"/>
    </sheetNames>
    <sheetDataSet>
      <sheetData sheetId="0">
        <row r="10">
          <cell r="A10" t="str">
            <v>DETERMINA affifamento diretto</v>
          </cell>
          <cell r="C10" t="str">
            <v>Fornitura Materiale laboratorio Fabbro 11/01/2021</v>
          </cell>
          <cell r="D10">
            <v>317.16000000000003</v>
          </cell>
        </row>
        <row r="11">
          <cell r="A11" t="str">
            <v>DETERMINA affifamento diretto</v>
          </cell>
          <cell r="C11" t="str">
            <v>Fornitura 4 Pneumatici per FIAT SCUDO 793AF 18/01/2021</v>
          </cell>
          <cell r="D11">
            <v>681.16</v>
          </cell>
        </row>
        <row r="12">
          <cell r="A12" t="str">
            <v>DETERMINA affifamento diretto</v>
          </cell>
          <cell r="C12" t="str">
            <v>Fornitura di Materiale per laboratorio fabbro. Ferro Tondo da 18 – 6 Barre. Ferro piatto 40X10 – 5 Barre 05/02/2021</v>
          </cell>
          <cell r="D12">
            <v>275</v>
          </cell>
        </row>
        <row r="13">
          <cell r="A13" t="str">
            <v>DETERMINA RdO su MEPA</v>
          </cell>
          <cell r="C13" t="str">
            <v>Fornitura materiale produzione letti persone detenute (RdO DELIBERA A CONTRARRE) 15/02/2021</v>
          </cell>
        </row>
        <row r="14">
          <cell r="A14" t="str">
            <v>DETERMINA Trattativa Diretta su MEPA</v>
          </cell>
          <cell r="C14" t="str">
            <v>Fornitura prodotti Toner ed inchiostro_ 23/02/2021</v>
          </cell>
          <cell r="D14">
            <v>667</v>
          </cell>
        </row>
        <row r="15">
          <cell r="A15" t="str">
            <v>DETERMINA Trattativa Diretta su MEPA</v>
          </cell>
          <cell r="C15" t="str">
            <v>Materiale Ferramenta per MOF_26/02/2021</v>
          </cell>
          <cell r="D15">
            <v>210</v>
          </cell>
        </row>
        <row r="16">
          <cell r="A16" t="str">
            <v>DETERMINA Trattativa Diretta su MEPA</v>
          </cell>
          <cell r="C16" t="str">
            <v>Materiale Ferramenta per lavorazioni_26/02/2021</v>
          </cell>
          <cell r="D16">
            <v>580</v>
          </cell>
        </row>
        <row r="17">
          <cell r="A17" t="str">
            <v>DETERMINA OdA su MEPA</v>
          </cell>
          <cell r="C17" t="str">
            <v>Articoli vari attività trattamentali detenuti_02/03/2021</v>
          </cell>
          <cell r="D17">
            <v>10993.37</v>
          </cell>
        </row>
        <row r="18">
          <cell r="A18" t="str">
            <v>DETERMINA affifamento diretto</v>
          </cell>
          <cell r="C18" t="str">
            <v>Fornitura carica batterie_PIZZINGA 15/03/2021</v>
          </cell>
          <cell r="D18">
            <v>39.36</v>
          </cell>
        </row>
        <row r="19">
          <cell r="A19" t="str">
            <v>DETERMINA OdA su MEPA</v>
          </cell>
          <cell r="C19" t="str">
            <v>Linea analogica aggiuntiva centralino persone detenute_22/03/2021</v>
          </cell>
          <cell r="D19">
            <v>198</v>
          </cell>
        </row>
        <row r="20">
          <cell r="A20" t="str">
            <v>DETERMINA RdO su MEPA</v>
          </cell>
          <cell r="C20" t="str">
            <v>Fornitura materiale produzione letti persone detenute (RdO DETERMINA  DI AGGIUDICAZIONE) METALMECCANICA FALCONE 22/03/2021</v>
          </cell>
          <cell r="D20">
            <v>11980</v>
          </cell>
        </row>
        <row r="21">
          <cell r="A21" t="str">
            <v>DETERMINA affifamento diretto</v>
          </cell>
          <cell r="C21" t="str">
            <v>Parabrezza Renegade I VOLTA_CARROZZERIA JONICA 22/03/2021</v>
          </cell>
          <cell r="D21">
            <v>626.5</v>
          </cell>
        </row>
        <row r="22">
          <cell r="A22" t="str">
            <v>DETERMINA affifamento diretto</v>
          </cell>
          <cell r="C22" t="str">
            <v>Fornitura cinghie ferma carico_22/03/2021</v>
          </cell>
          <cell r="D22">
            <v>50</v>
          </cell>
        </row>
        <row r="23">
          <cell r="A23" t="str">
            <v>DETERMINA affifamento diretto</v>
          </cell>
          <cell r="C23" t="str">
            <v>Fornitura IDROPULITRICE Power Wash_22/03/201</v>
          </cell>
          <cell r="D23">
            <v>2850</v>
          </cell>
        </row>
        <row r="24">
          <cell r="A24" t="str">
            <v>DETERMINA affifamento diretto</v>
          </cell>
          <cell r="C24" t="str">
            <v>Fornitura materiale vario per Laboratorio Fabbro_22/03/201</v>
          </cell>
          <cell r="D24">
            <v>252.09</v>
          </cell>
        </row>
        <row r="25">
          <cell r="A25" t="str">
            <v>DETERMINA affifamento diretto</v>
          </cell>
          <cell r="C25" t="str">
            <v>Fornitura di Materiale ferroso per laboratorio fabbro_22/03/201</v>
          </cell>
          <cell r="D25">
            <v>1420.5</v>
          </cell>
        </row>
        <row r="26">
          <cell r="A26" t="str">
            <v>DETERMINA affifamento diretto</v>
          </cell>
          <cell r="C26" t="str">
            <v>Parabrezza Renegade II VOLTA_26/03/201</v>
          </cell>
          <cell r="D26">
            <v>626.5</v>
          </cell>
        </row>
        <row r="27">
          <cell r="A27" t="str">
            <v>DETERMINA affifamento diretto</v>
          </cell>
          <cell r="C27" t="str">
            <v>Fornitura materiale vario per MOF_02/04/2024</v>
          </cell>
          <cell r="D27">
            <v>589.55999999999995</v>
          </cell>
        </row>
        <row r="28">
          <cell r="A28" t="str">
            <v>DETERMINA affifamento diretto</v>
          </cell>
          <cell r="C28" t="str">
            <v>Fornitura KIT assortimento vario per manutenzione_02/04/2021</v>
          </cell>
          <cell r="D28">
            <v>600</v>
          </cell>
        </row>
        <row r="29">
          <cell r="A29" t="str">
            <v>DETERMINA affifamento diretto</v>
          </cell>
          <cell r="C29" t="str">
            <v>Fornitura materiale vario per LAVORAZIONI 02/04/2021</v>
          </cell>
          <cell r="D29">
            <v>300</v>
          </cell>
        </row>
        <row r="30">
          <cell r="A30" t="str">
            <v>DETERMINA affifamento diretto</v>
          </cell>
          <cell r="C30" t="str">
            <v>Fornitura materiale vario IDRAULICO_06/04/2021</v>
          </cell>
          <cell r="D30">
            <v>161.65</v>
          </cell>
        </row>
        <row r="31">
          <cell r="A31" t="str">
            <v>DETERMINA OdA su MEPA</v>
          </cell>
          <cell r="C31" t="str">
            <v>Fornitura barra piatto TUBOLARE 40X40X2 produzione letti persone detenute_06/04/2021</v>
          </cell>
          <cell r="D31">
            <v>225</v>
          </cell>
        </row>
        <row r="32">
          <cell r="A32" t="str">
            <v>DETERMINA RdO su MEPA</v>
          </cell>
          <cell r="C32" t="str">
            <v>Nuova fornitura materiale produzione letti persone detenute (RdO DELIBERA A CONTRARRE) 09/04/2021</v>
          </cell>
        </row>
        <row r="33">
          <cell r="A33" t="str">
            <v>DETERMINA affifamento diretto</v>
          </cell>
          <cell r="C33" t="str">
            <v>Fornitura bobine filo ramato_09/04/2021</v>
          </cell>
          <cell r="D33">
            <v>213.9</v>
          </cell>
        </row>
        <row r="34">
          <cell r="A34" t="str">
            <v>DETERMINA affifamento diretto</v>
          </cell>
          <cell r="C34" t="str">
            <v>Acquisto Cabina Verniciatura_09/04/2021</v>
          </cell>
          <cell r="D34">
            <v>29750</v>
          </cell>
        </row>
        <row r="35">
          <cell r="A35" t="str">
            <v>DETERMINA affifamento diretto</v>
          </cell>
          <cell r="C35" t="str">
            <v>Smaltimento Materiale_16/04/2021</v>
          </cell>
          <cell r="D35">
            <v>1700</v>
          </cell>
        </row>
        <row r="36">
          <cell r="A36" t="str">
            <v>DETERMINA affifamento diretto</v>
          </cell>
          <cell r="C36" t="str">
            <v>Fornitura CO2_16/04/2021</v>
          </cell>
          <cell r="D36">
            <v>200</v>
          </cell>
        </row>
        <row r="37">
          <cell r="A37" t="str">
            <v>DETERMINA OdA su MEPA</v>
          </cell>
          <cell r="C37" t="str">
            <v>Materiale per pulizia _16/04/2021</v>
          </cell>
          <cell r="D37">
            <v>90.5</v>
          </cell>
        </row>
        <row r="38">
          <cell r="A38" t="str">
            <v>DETERMINA affifamento diretto</v>
          </cell>
          <cell r="C38" t="str">
            <v>Pavimentazione cabina_16/04/2021</v>
          </cell>
          <cell r="D38">
            <v>498.5</v>
          </cell>
        </row>
        <row r="39">
          <cell r="A39" t="str">
            <v>DETERMINA OdA su MEPA</v>
          </cell>
          <cell r="C39" t="str">
            <v>Guanti e Bobime carta per pulizie_20/04/2021</v>
          </cell>
          <cell r="D39">
            <v>272.8</v>
          </cell>
        </row>
        <row r="40">
          <cell r="A40" t="str">
            <v>DETERMINA affifamento diretto</v>
          </cell>
          <cell r="C40" t="str">
            <v>Materiale ferroso per carrello Lavorazioni  e per ampliamento copertura_23/04/2021</v>
          </cell>
          <cell r="D40">
            <v>771.3</v>
          </cell>
        </row>
        <row r="41">
          <cell r="A41" t="str">
            <v>DETERMINA OdA su MEPA</v>
          </cell>
          <cell r="C41" t="str">
            <v>Materiale Pulizia 2_26/04/2021</v>
          </cell>
          <cell r="D41">
            <v>460</v>
          </cell>
        </row>
        <row r="42">
          <cell r="A42" t="str">
            <v>DETERMINA affifamento diretto</v>
          </cell>
          <cell r="C42" t="str">
            <v>Lavori alimentazione cabina di verniciatura_26/04/2021</v>
          </cell>
          <cell r="D42">
            <v>1382.95</v>
          </cell>
        </row>
        <row r="43">
          <cell r="A43" t="str">
            <v>DETERMINA RdO su MEPA</v>
          </cell>
          <cell r="C43" t="str">
            <v>Fornitura materiale produzione letti persone detenute (RdO DETERMINA  DI AGGIUDICAZIONE)30/04/2021</v>
          </cell>
          <cell r="D43">
            <v>13345.2</v>
          </cell>
        </row>
        <row r="44">
          <cell r="A44" t="str">
            <v>DETERMINA RdO su MEPA</v>
          </cell>
          <cell r="C44" t="str">
            <v>Fornitura N. 2 Calcio Balilla (RdO DETERMINA A CONTRARRE) 13/052021</v>
          </cell>
        </row>
        <row r="45">
          <cell r="A45" t="str">
            <v>DETERMINA OdA su MEPA</v>
          </cell>
          <cell r="C45" t="str">
            <v>Barra Tubolare 30x30x3_17/05/2021</v>
          </cell>
          <cell r="D45">
            <v>300</v>
          </cell>
        </row>
        <row r="46">
          <cell r="A46" t="str">
            <v>DETERMINA OdA su MEPA</v>
          </cell>
          <cell r="C46" t="str">
            <v>Stazione di Produz e Distribuz Mat. Imballaggio letti Tute monouso_18/05/2021</v>
          </cell>
          <cell r="D46">
            <v>6595</v>
          </cell>
        </row>
        <row r="47">
          <cell r="A47" t="str">
            <v>DETERMINA affifamento diretto</v>
          </cell>
          <cell r="C47" t="str">
            <v>Timbri urgenti e datari_UFFICIO MODERNO 18/05/2021</v>
          </cell>
          <cell r="D47">
            <v>84.25</v>
          </cell>
        </row>
        <row r="48">
          <cell r="A48" t="str">
            <v>DETERMINA OdA su MEPA</v>
          </cell>
          <cell r="C48" t="str">
            <v>Materiale tecnico vario_AD PARTNERS 19/05/2021</v>
          </cell>
          <cell r="D48">
            <v>328.82</v>
          </cell>
        </row>
        <row r="49">
          <cell r="A49" t="str">
            <v>DETERMINA affifamento diretto</v>
          </cell>
          <cell r="C49" t="str">
            <v>Maschera Pinza Raccordi Laboratorio Fabbro_20/05/2021</v>
          </cell>
          <cell r="D49">
            <v>191.93</v>
          </cell>
        </row>
        <row r="50">
          <cell r="A50" t="str">
            <v>DETERMINA Trattativa Diretta su MEPA</v>
          </cell>
          <cell r="C50" t="str">
            <v>DPI Materiale vario Laboratorio Fabbro Tubo Anti Gelo_20/05/2021</v>
          </cell>
          <cell r="D50">
            <v>349.91</v>
          </cell>
        </row>
        <row r="51">
          <cell r="A51" t="str">
            <v>DETERMINA Trattativa Diretta su MEPA</v>
          </cell>
          <cell r="C51" t="str">
            <v>SERRATURE - Cilindro Maniglia_20/05/2021</v>
          </cell>
          <cell r="D51">
            <v>44.69</v>
          </cell>
        </row>
        <row r="52">
          <cell r="A52" t="str">
            <v>DETERMINA RdO su MEPA</v>
          </cell>
          <cell r="C52" t="str">
            <v>Fornitura N. 2 Calcio Balilla (RdO DETERMINA di AGGIUDIC)_04/06/2021</v>
          </cell>
          <cell r="D52">
            <v>678</v>
          </cell>
        </row>
        <row r="53">
          <cell r="A53" t="str">
            <v>DETERMINA OdA su MEPA</v>
          </cell>
          <cell r="C53" t="str">
            <v>Guanti e Card Igienic_</v>
          </cell>
          <cell r="D53">
            <v>300.88</v>
          </cell>
        </row>
        <row r="54">
          <cell r="A54" t="str">
            <v>DETERMINA Trattativa Diretta su MEPA</v>
          </cell>
          <cell r="C54" t="str">
            <v>Materiale Pulizia Assortimento vario_05/06/2021</v>
          </cell>
          <cell r="D54">
            <v>599.5</v>
          </cell>
        </row>
        <row r="55">
          <cell r="A55" t="str">
            <v>DETERMINA affifamento diretto</v>
          </cell>
          <cell r="C55" t="str">
            <v>Pompa Sommersa Alta Portata_05/06/2021</v>
          </cell>
          <cell r="D55">
            <v>1200</v>
          </cell>
        </row>
        <row r="56">
          <cell r="A56" t="str">
            <v>DETERMINA Trattativa Diretta su MEPA</v>
          </cell>
          <cell r="C56" t="str">
            <v>Richieste Tinteggiatura Uffici ed esche formiche_LA FERRAMENTA</v>
          </cell>
          <cell r="D56">
            <v>648.01</v>
          </cell>
        </row>
        <row r="57">
          <cell r="A57" t="str">
            <v>DETERMINA affifamento diretto</v>
          </cell>
          <cell r="C57" t="str">
            <v>Fornitura Materiale vario 14/06/2021</v>
          </cell>
          <cell r="D57">
            <v>1545.04</v>
          </cell>
        </row>
        <row r="58">
          <cell r="A58" t="str">
            <v>DETERMINA affifamento diretto</v>
          </cell>
          <cell r="C58" t="str">
            <v>Fornitura Materiale vario LABORATORIO FABBRO 14/06/2021</v>
          </cell>
          <cell r="D58">
            <v>763.38</v>
          </cell>
        </row>
        <row r="59">
          <cell r="A59" t="str">
            <v>DETERMINA affifamento diretto</v>
          </cell>
          <cell r="C59" t="str">
            <v>Fornitura ETICHETTE adesive argento e datari_ATTISANOGRAFIA</v>
          </cell>
          <cell r="D59">
            <v>220</v>
          </cell>
        </row>
        <row r="60">
          <cell r="A60" t="str">
            <v>DETERMINA affifamento diretto</v>
          </cell>
          <cell r="C60" t="str">
            <v>Materiale Laborat. Fabbro - Ricariche gas e Bobine. Vario_14/06/2021</v>
          </cell>
          <cell r="D60">
            <v>467.5</v>
          </cell>
        </row>
        <row r="61">
          <cell r="A61" t="str">
            <v>DETERMINA RdO su MEPA</v>
          </cell>
          <cell r="C61" t="str">
            <v xml:space="preserve"> Fornitura in opera di centrale telefonica espandibile (RdO DETERMINA A CONTRARRE)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vori, forniture, servizi"/>
    </sheetNames>
    <sheetDataSet>
      <sheetData sheetId="0">
        <row r="10">
          <cell r="A10" t="str">
            <v>Determina a contrarre - affidamento diretto fuori MePA</v>
          </cell>
          <cell r="C10" t="str">
            <v>Intervento di controllo e ripristino orologio marcatempo Pol. Pen. - 09/02/2021</v>
          </cell>
        </row>
        <row r="11">
          <cell r="A11" t="str">
            <v>Determina a contrarre - convenzione MePA</v>
          </cell>
          <cell r="C11" t="str">
            <v>Adesione alla Convenzione Consip  Gas Naturale 12 – lotto 9 – Calabria, Sicilia – FORNITURA GAS NATURALE  PER LE NECESSITA’ DELLA CASA CIRCONDARIALE DI PAOLA - 11/02/2021</v>
          </cell>
        </row>
        <row r="12">
          <cell r="A12" t="str">
            <v>Determina a contrarre - R.d.O. MePA</v>
          </cell>
          <cell r="C12" t="str">
            <v>Interventi di manutenzione su chiamata per impianti elettrici e di sicurezza - 16/02/2021</v>
          </cell>
        </row>
        <row r="13">
          <cell r="A13" t="str">
            <v>Determina a contrarre - R.d.O. MePA</v>
          </cell>
          <cell r="C13" t="str">
            <v>Rifacimento Alloggi Demaniali presso la Casa Circondariale di Paola - 16/02/2021</v>
          </cell>
        </row>
        <row r="14">
          <cell r="A14" t="str">
            <v>Determina a contrarre - affidamento diretto fuori MePA</v>
          </cell>
          <cell r="C14" t="str">
            <v>Sanificazione caserma agenti - 24/02/2021</v>
          </cell>
        </row>
        <row r="15">
          <cell r="A15" t="str">
            <v>Determina a contrarre - Ordine Diretto di Acquisto MePA</v>
          </cell>
          <cell r="C15" t="str">
            <v>Sanificazione istituto - 02/03/2021</v>
          </cell>
        </row>
        <row r="16">
          <cell r="A16" t="str">
            <v>Determina a contrarre - affidamento diretto fuori MePA</v>
          </cell>
          <cell r="C16" t="str">
            <v>Ripristino elettroserrature Stanza Direttore e Ingresso Portineria e riparazione interruttore quadro elettrico Cappella - 02/03/2021</v>
          </cell>
        </row>
        <row r="17">
          <cell r="A17" t="str">
            <v>Determina a contrarre - affidamento diretto fuori MePA</v>
          </cell>
          <cell r="C17" t="str">
            <v>Tagliando e Manutenzione automezzo - 02/03/2021</v>
          </cell>
        </row>
        <row r="18">
          <cell r="A18" t="str">
            <v>Determina a contrarre - Ordine Diretto di Acquisto MePA</v>
          </cell>
          <cell r="C18" t="str">
            <v>Deblattizzazione Istituto - 04/03/2021</v>
          </cell>
        </row>
        <row r="19">
          <cell r="A19" t="str">
            <v>Determina a contrarre - R.d.O. MePA</v>
          </cell>
          <cell r="C19" t="str">
            <v>Rifacimento Alloggi Demaniali presso la Casa Circondariale di Paola - 05/03/2021</v>
          </cell>
        </row>
        <row r="20">
          <cell r="A20" t="str">
            <v>Determina a contrarre - affidamento diretto fuori MePA</v>
          </cell>
          <cell r="C20" t="str">
            <v>Svuotamento e pulizia vasca raccolta liquami locali cucina e pulizia e lavaggio vasca sollevamento esterna - 09/03/2021</v>
          </cell>
        </row>
        <row r="21">
          <cell r="A21" t="str">
            <v>Determina a contrarre - Ordine Diretto di Acquisto MePA</v>
          </cell>
          <cell r="C21" t="str">
            <v>Reintegro e fornitura valigette pronto soccorso - 18/03/2021</v>
          </cell>
        </row>
        <row r="22">
          <cell r="A22" t="str">
            <v>Determina a contrarre - Ordine Diretto di Acquisto MePA</v>
          </cell>
          <cell r="C22" t="str">
            <v>Acquisto asciugatori elettrici - 18/03/2021</v>
          </cell>
        </row>
        <row r="23">
          <cell r="A23" t="str">
            <v>Determina a contrarre - affidamento diretto fuori MePA</v>
          </cell>
          <cell r="C23" t="str">
            <v>Riparazione elettrodomestici vari cucina detenuti - 18/03/2021</v>
          </cell>
        </row>
        <row r="24">
          <cell r="A24" t="str">
            <v>Determina a contrarre - R.d.O. MePA</v>
          </cell>
          <cell r="C24" t="str">
            <v>Interventi di manutenzione ordinaria obbligatoria N.1 cabina elettrica MT - 22/03/2021</v>
          </cell>
        </row>
        <row r="25">
          <cell r="A25" t="str">
            <v>Determina a contrarre - R.d.O. MePA</v>
          </cell>
          <cell r="C25" t="str">
            <v>Rifacimento Alloggi Demaniali presso la Casa Circondariale di Paola - 26/03/2021</v>
          </cell>
        </row>
        <row r="26">
          <cell r="A26" t="str">
            <v>Determina a contrarre - affidamento diretto fuori MePA</v>
          </cell>
          <cell r="C26" t="str">
            <v>Tagliando e Manutenzione automezzo - 06/04/2021</v>
          </cell>
        </row>
        <row r="27">
          <cell r="A27" t="str">
            <v>Determina a contrarre - affidamento diretto fuori MePA</v>
          </cell>
          <cell r="C27" t="str">
            <v>Intervento di pulizia vasca di sollevamento liquami  - 07/04/2021</v>
          </cell>
        </row>
        <row r="28">
          <cell r="A28" t="str">
            <v>Determina a contrarre - affidamento diretto fuori MePA</v>
          </cell>
          <cell r="C28" t="str">
            <v>Riparazione asciugatrice lenzuola presso la locale lavanderia detenuti - 12/04/2021</v>
          </cell>
        </row>
        <row r="29">
          <cell r="A29" t="str">
            <v>Determina a contrarre - affidamento diretto fuori MePA</v>
          </cell>
          <cell r="C29" t="str">
            <v>Materiale riparazione porta carraia passaggio mezzi e galleggiante serbatoio acqua - 16/04/2021</v>
          </cell>
        </row>
        <row r="30">
          <cell r="A30" t="str">
            <v>Determina a contrarre - affidamento diretto fuori MePA</v>
          </cell>
          <cell r="C30" t="str">
            <v>Acquisto materiale per manutenzione Istituto - 20/04/2021</v>
          </cell>
        </row>
        <row r="31">
          <cell r="A31" t="str">
            <v>Determina a contrarre - affidamento diretto fuori MePA</v>
          </cell>
          <cell r="C31" t="str">
            <v>Riparazione fine corsa automazione primo cancello - 21/04/2021</v>
          </cell>
        </row>
        <row r="32">
          <cell r="A32" t="str">
            <v>Determina a contrarre - affidamento diretto fuori MePA</v>
          </cell>
          <cell r="C32" t="str">
            <v>Fornitura materiale per spostamento cancello - 21/04/2021</v>
          </cell>
        </row>
        <row r="33">
          <cell r="A33" t="str">
            <v>Determina a contrarre - affidamento diretto fuori MePA</v>
          </cell>
          <cell r="C33" t="str">
            <v>Fornitura e montaggio tenda tipo veneziana presso la portineria - 13/05/2021</v>
          </cell>
        </row>
        <row r="34">
          <cell r="A34" t="str">
            <v>Determina a contrarre - affidamento diretto fuori MePA</v>
          </cell>
          <cell r="C34" t="str">
            <v>Foto formato tessera - 18/05/2021</v>
          </cell>
        </row>
        <row r="35">
          <cell r="A35" t="str">
            <v>Determina a contrarre - affidamento diretto fuori MePA</v>
          </cell>
          <cell r="C35" t="str">
            <v>Fornitura materiale apistico - 18/05/2021</v>
          </cell>
        </row>
        <row r="36">
          <cell r="A36" t="str">
            <v>Determina a contrarre - R.d.O. MePA</v>
          </cell>
          <cell r="C36" t="str">
            <v>Interventi di manutenzione ordinaria obbligatoria N.1 cabina elettrica MT - 09/06/2021</v>
          </cell>
        </row>
        <row r="37">
          <cell r="A37" t="str">
            <v>Determina a contrarre - R.d.O. MePA</v>
          </cell>
          <cell r="C37" t="str">
            <v>Fornitura in opera di fari a led e armature stradali - 09/06/2021</v>
          </cell>
        </row>
        <row r="38">
          <cell r="A38" t="str">
            <v>Determina a contrarre - R.d.O. MePA</v>
          </cell>
          <cell r="C38" t="str">
            <v>Abbattimento barriere architettoniche - 09/06/2021</v>
          </cell>
        </row>
        <row r="39">
          <cell r="A39" t="str">
            <v>Determina a contrarre - R.d.O. MePA</v>
          </cell>
          <cell r="C39" t="str">
            <v>Materiale cancelleria - 09/06/2021</v>
          </cell>
        </row>
        <row r="40">
          <cell r="A40" t="str">
            <v>Determina a contrarre - Ordine Diretto di Acquisto MePA</v>
          </cell>
          <cell r="C40" t="str">
            <v>Acquisto materiale per sanificazione - 15/06/2021</v>
          </cell>
        </row>
        <row r="41">
          <cell r="A41" t="str">
            <v>Determina a contrarre - Ordine Diretto di Acquisto MePA</v>
          </cell>
          <cell r="C41" t="str">
            <v>Acquisto materiale igienico sanitario - 15/06/2021</v>
          </cell>
        </row>
        <row r="42">
          <cell r="A42" t="str">
            <v>Determina a contrarre - affidamento diretto fuori MePA</v>
          </cell>
          <cell r="C42" t="str">
            <v>Riparazione elettropompa matr. 3102.170-0970127 - 15/06/2021</v>
          </cell>
        </row>
        <row r="43">
          <cell r="A43" t="str">
            <v>Determina a contrarre - Ordine Diretto di Acquisto MePA</v>
          </cell>
          <cell r="C43" t="str">
            <v>Materassi e guanciali popolazione detenuta - 29/06/2021</v>
          </cell>
        </row>
        <row r="44">
          <cell r="A44" t="str">
            <v>Determina a contrarre - R.d.O. MePA</v>
          </cell>
          <cell r="C44" t="str">
            <v>Materiale igienico sanitario I semestre 2021 - 29/06/2021</v>
          </cell>
        </row>
        <row r="45">
          <cell r="A45" t="str">
            <v>Determina a contrarre - R.d.O. MePA</v>
          </cell>
          <cell r="C45" t="str">
            <v>Abbattimento barriere architettoniche - 29/06/2021</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glio1"/>
      <sheetName val="Foglio2"/>
      <sheetName val="Foglio3"/>
      <sheetName val="Foglio4"/>
    </sheetNames>
    <sheetDataSet>
      <sheetData sheetId="0" refreshError="1"/>
      <sheetData sheetId="1">
        <row r="9">
          <cell r="A9" t="str">
            <v>TRATTATIVA DIRETTA ART. 36 C. 2 D.VO 50-2016</v>
          </cell>
          <cell r="B9" t="str">
            <v>AC. BATTERIA AUTOVETTURA DEL 05,02,2021</v>
          </cell>
          <cell r="C9">
            <v>131.38999999999999</v>
          </cell>
        </row>
        <row r="10">
          <cell r="A10" t="str">
            <v>AFFIDAMENTO MERCATO LIBERO EXTRA CONSIP ART. 36 C. 2 D.VO 50-2016</v>
          </cell>
          <cell r="B10" t="str">
            <v>ROTTAMAZIONE AUTOMEZZI DEL 05,02,2021</v>
          </cell>
          <cell r="C10">
            <v>680</v>
          </cell>
        </row>
        <row r="11">
          <cell r="A11" t="str">
            <v>AFFIDAMENTO CONVENZIONE CONSIP ART. 36 C. 2 D.VO 50-2016</v>
          </cell>
          <cell r="B11" t="str">
            <v>NOLEGGIO TRIENNALE FOTOCOPIATRICI DEL 08,02,2021</v>
          </cell>
          <cell r="C11">
            <v>28320</v>
          </cell>
        </row>
        <row r="12">
          <cell r="A12" t="str">
            <v>TRATTATIVA DIRETTA ART. 36 C. 2 D.VO 50-2016</v>
          </cell>
          <cell r="B12" t="str">
            <v>ACQUISTO CANCELLERIA DEL 08,02,2021</v>
          </cell>
          <cell r="C12">
            <v>391.15</v>
          </cell>
        </row>
        <row r="13">
          <cell r="A13" t="str">
            <v>TRATTATIVA DIRETTA ART. 36 C. 2 D.VO 50-2016</v>
          </cell>
          <cell r="B13" t="str">
            <v>LAVORI TUBAZIONE SOTTOCENTRALE DEL 10,02,2021</v>
          </cell>
          <cell r="C13">
            <v>623</v>
          </cell>
        </row>
        <row r="14">
          <cell r="A14" t="str">
            <v>TRATTATIVA DIRETTA ART. 36 C. 2 D.VO 50-2016</v>
          </cell>
          <cell r="B14" t="str">
            <v>AC. MASCHERINE FFP2 DEL 10,02,2021</v>
          </cell>
          <cell r="C14">
            <v>900</v>
          </cell>
        </row>
        <row r="15">
          <cell r="A15" t="str">
            <v>TRATTATIVA DIRETTA ART. 36 C. 2 D.VO 50-2016</v>
          </cell>
          <cell r="B15" t="str">
            <v>AC. AVVIATORE DEL 10,02,2021</v>
          </cell>
          <cell r="C15">
            <v>491</v>
          </cell>
        </row>
        <row r="16">
          <cell r="A16" t="str">
            <v>TRATTATIVA DIRETTA ART. 36 C. 2 D.VO 50-2016</v>
          </cell>
          <cell r="B16" t="str">
            <v>AC. TESTER E SWUITC DEL 11,02,2021</v>
          </cell>
          <cell r="C16">
            <v>646</v>
          </cell>
        </row>
        <row r="17">
          <cell r="A17" t="str">
            <v>TRATTATIVA DIRETTA ART. 36 C. 2 D.VO 50-2016</v>
          </cell>
          <cell r="B17" t="str">
            <v>LAVORI SU CONDIZIONATORI SALA VIDEO CONFERENZE PLESSO SAN PIETRO DEL 11,02,2021</v>
          </cell>
          <cell r="C17">
            <v>211</v>
          </cell>
        </row>
        <row r="18">
          <cell r="A18" t="str">
            <v>TRATTATIVA DIRETTA ART. 36 C. 2 D.VO 50-2016</v>
          </cell>
          <cell r="B18" t="str">
            <v>AC. CANCELLERIA DEL 12,02,2021</v>
          </cell>
          <cell r="C18">
            <v>303</v>
          </cell>
        </row>
        <row r="19">
          <cell r="A19" t="str">
            <v>TRATTATIVA DIRETTA ART. 36 C. 2 D.VO 50-2016</v>
          </cell>
          <cell r="B19" t="str">
            <v>AC. MATERIALE ELETTRICO DEL 12,02,2021</v>
          </cell>
          <cell r="C19">
            <v>550</v>
          </cell>
        </row>
        <row r="20">
          <cell r="A20" t="str">
            <v>TRATTATIVA DIRETTA ART. 36 C. 2 D.VO 50-2016</v>
          </cell>
          <cell r="B20" t="str">
            <v>AC. MATERIALE ELETTRICO DEL 12,02,2021</v>
          </cell>
          <cell r="C20">
            <v>78.739999999999995</v>
          </cell>
        </row>
        <row r="21">
          <cell r="A21" t="str">
            <v>AFFIDAMENTO MERCATO LIBERO EXTRA CONSIP ART. 36 C. 2 D.VO 50-2016</v>
          </cell>
          <cell r="B21" t="str">
            <v>CONVENZONE SARTORIA DEL 15,02,2021</v>
          </cell>
          <cell r="C21">
            <v>21156</v>
          </cell>
        </row>
        <row r="22">
          <cell r="A22" t="str">
            <v>TRATTATIVA DIRETTA ART. 36 C. 2 D.VO 50-2016</v>
          </cell>
          <cell r="B22" t="str">
            <v xml:space="preserve">RIPARAZIONE MANGANO </v>
          </cell>
          <cell r="C22">
            <v>2037.7</v>
          </cell>
        </row>
        <row r="23">
          <cell r="A23" t="str">
            <v>TRATTATIVA DIRETTA ART. 36 C. 2 D.VO 50-2016</v>
          </cell>
          <cell r="B23" t="str">
            <v>LAVORI ANTINCENDIO DEL 19,02,2021</v>
          </cell>
          <cell r="C23">
            <v>1900</v>
          </cell>
        </row>
        <row r="24">
          <cell r="A24" t="str">
            <v>TRATTATIVA DIRETTA ART. 36 C. 2 D.VO 50-2016</v>
          </cell>
          <cell r="B24" t="str">
            <v>LAVORI SU PNEUMATICI DEL 20,02,2021</v>
          </cell>
          <cell r="C24">
            <v>36</v>
          </cell>
        </row>
        <row r="25">
          <cell r="A25" t="str">
            <v>TRATTATIVA DIRETTA ART. 36 C. 2 D.VO 50-2016</v>
          </cell>
          <cell r="B25" t="str">
            <v>INTERRUTTORE FRECCIA AUTOMEZZO DEL 20,02,2021</v>
          </cell>
          <cell r="C25">
            <v>40.99</v>
          </cell>
        </row>
        <row r="26">
          <cell r="A26" t="str">
            <v>TRATTATIVA DIRETTA ART. 36 C. 2 D.VO 50-2016</v>
          </cell>
          <cell r="B26" t="str">
            <v>AC. BATTERIA AUTOVETTURA DEL 20,02,2021</v>
          </cell>
          <cell r="C26">
            <v>130</v>
          </cell>
        </row>
        <row r="27">
          <cell r="A27" t="str">
            <v>TRATTATIVA DIRETTA ART. 36 C. 2 D.VO 50-2016</v>
          </cell>
          <cell r="B27" t="str">
            <v>LAVORI SU AUTOMEZZO 533 DEL 20,02,2021</v>
          </cell>
          <cell r="C27">
            <v>311.3</v>
          </cell>
        </row>
        <row r="28">
          <cell r="A28" t="str">
            <v>TRATTATIVA DIRETTA ART. 36 C. 2 D.VO 50-2016</v>
          </cell>
          <cell r="B28" t="str">
            <v>LAVORI DI FORMAZIONE SU MACCHINE DA CUCIRE DEL 20,02,2021</v>
          </cell>
          <cell r="C28">
            <v>900</v>
          </cell>
        </row>
        <row r="29">
          <cell r="A29" t="str">
            <v>TRATTATIVA DIRETTA ART. 36 C. 2 D.VO 50-2016</v>
          </cell>
          <cell r="B29" t="str">
            <v>LAVORI ASCENSORE LATO CUCINA</v>
          </cell>
          <cell r="C29">
            <v>1185</v>
          </cell>
        </row>
        <row r="30">
          <cell r="A30" t="str">
            <v>TRATTATIVA DIRETTA ART. 36 C. 2 D.VO 50-2016</v>
          </cell>
          <cell r="B30" t="str">
            <v>LAVORI ASCENSRE LATO INFERMERIA DEL 22,02,2021</v>
          </cell>
          <cell r="C30">
            <v>900.48</v>
          </cell>
        </row>
        <row r="31">
          <cell r="A31" t="str">
            <v>TRATTATIVA DIRETTA ART. 36 C. 2 D.VO 50-2016</v>
          </cell>
          <cell r="B31" t="str">
            <v>LAVORI ASCENSORE ZEUS DEL 22,02,2021</v>
          </cell>
          <cell r="C31">
            <v>1185</v>
          </cell>
        </row>
        <row r="32">
          <cell r="A32" t="str">
            <v>AFFIDAMENTO MERCATO LIBERO EXTRA CONSIP ART. 36 C. 2 D.VO 50-2016</v>
          </cell>
          <cell r="B32" t="str">
            <v>CONVENZIONE DEL 23,02,2021 ACQUISTO FARMACI A CARICO FONDO DETENUTI</v>
          </cell>
          <cell r="C32">
            <v>20000</v>
          </cell>
        </row>
        <row r="33">
          <cell r="A33" t="str">
            <v>RDO</v>
          </cell>
          <cell r="B33" t="str">
            <v>MONTACARICHI DEL 24,02,2021</v>
          </cell>
          <cell r="C33">
            <v>20000</v>
          </cell>
        </row>
        <row r="34">
          <cell r="A34" t="str">
            <v>TRATTATIVA DIRETTA ART. 36 C. 2 D.VO 50-2016</v>
          </cell>
          <cell r="B34" t="str">
            <v>LAVORI SU PP 546 AF</v>
          </cell>
          <cell r="C34">
            <v>337.8</v>
          </cell>
        </row>
        <row r="35">
          <cell r="A35" t="str">
            <v>TRATTATIVA DIRETTA ART. 36 C. 2 D.VO 50-2016</v>
          </cell>
          <cell r="B35" t="str">
            <v>RINNOVO SERVIZIO ATREZZATURE CUCINE E LAVANDERIA 27,02,2021</v>
          </cell>
          <cell r="C35">
            <v>20000</v>
          </cell>
        </row>
        <row r="36">
          <cell r="A36" t="str">
            <v>TRATTATIVA DIRETTA ART. 36 C. 2 D.VO 50-2016</v>
          </cell>
          <cell r="B36" t="str">
            <v>MANUTENZIONE E CONDUZIONE CENTRALE TERMICA MARZO - DICEMBRE 2021 DEL 27,02,2021</v>
          </cell>
          <cell r="C36">
            <v>23900</v>
          </cell>
        </row>
        <row r="37">
          <cell r="A37" t="str">
            <v>TRATTATIVA DIRETTA ART. 36 C. 2 D.VO 50-2016</v>
          </cell>
          <cell r="B37" t="str">
            <v>ACQUISTO SEDIE SARTORIA DEL 01,03,2021</v>
          </cell>
          <cell r="C37">
            <v>360</v>
          </cell>
        </row>
        <row r="38">
          <cell r="A38" t="str">
            <v>TRATTATIVA DIRETTA ART. 36 C. 2 D.VO 50-2016</v>
          </cell>
          <cell r="B38" t="str">
            <v>ACQUISTO SMALTO DEL 02,03,2021</v>
          </cell>
          <cell r="C38">
            <v>63.93</v>
          </cell>
        </row>
        <row r="39">
          <cell r="A39" t="str">
            <v>RDO</v>
          </cell>
          <cell r="B39" t="str">
            <v>MANUTENZIONE IMPIANTO FOGNARIO DEL 05,03,2021</v>
          </cell>
          <cell r="C39">
            <v>8000</v>
          </cell>
        </row>
        <row r="40">
          <cell r="A40" t="str">
            <v>TRATTATIVA DIRETTA ART. 36 C. 2 D.VO 50-2016</v>
          </cell>
          <cell r="B40" t="str">
            <v>BATTERIA DEL 10,03,2021</v>
          </cell>
          <cell r="C40">
            <v>204.92</v>
          </cell>
        </row>
        <row r="41">
          <cell r="A41" t="str">
            <v>AFFIDAMENTO MERCATO LIBERO EXTRA CONSIP ART. 36 C. 2 D.VO 50-2016</v>
          </cell>
          <cell r="B41" t="str">
            <v>VERNICIATURA CARROZZERIA AUTOVETTURA PP. 745 AD</v>
          </cell>
          <cell r="C41">
            <v>900</v>
          </cell>
        </row>
        <row r="42">
          <cell r="A42" t="str">
            <v>RDO</v>
          </cell>
          <cell r="B42" t="str">
            <v>ACQUISTO LEVIGATRICE DEL 13,03,2021</v>
          </cell>
          <cell r="C42">
            <v>3000</v>
          </cell>
        </row>
        <row r="43">
          <cell r="A43" t="str">
            <v>RDO</v>
          </cell>
          <cell r="B43" t="str">
            <v>HACCP DEL 15,03,2021</v>
          </cell>
          <cell r="C43">
            <v>10000</v>
          </cell>
        </row>
        <row r="44">
          <cell r="A44" t="str">
            <v>TRATTATIVA DIRETTA ART. 36 C. 2 D.VO 50-2016</v>
          </cell>
          <cell r="B44" t="str">
            <v>SERVIZIO ANTINCENDIO DEL 15,03,2021</v>
          </cell>
          <cell r="C44">
            <v>2900</v>
          </cell>
        </row>
        <row r="45">
          <cell r="A45" t="str">
            <v>TRATTATIVA DIRETTA ART. 36 C. 2 D.VO 50-2016</v>
          </cell>
          <cell r="B45" t="str">
            <v>AC. MATERIALE ANTINFORTUNISTICO DEL 15,03,2021</v>
          </cell>
          <cell r="C45">
            <v>588</v>
          </cell>
        </row>
        <row r="46">
          <cell r="A46" t="str">
            <v>AFFIDAMENTO MERCATO LIBERO EXTRA CONSIP ART. 36 C. 2 D.VO 50-2016</v>
          </cell>
          <cell r="B46" t="str">
            <v>SERVIZIO CORSI CUCINEIRI DEL 15,03,2021</v>
          </cell>
          <cell r="C46">
            <v>1005</v>
          </cell>
        </row>
        <row r="47">
          <cell r="A47" t="str">
            <v>ORDINE DIRETTO MEPA ART. 36 D.VO 50-2016</v>
          </cell>
          <cell r="B47" t="str">
            <v>AC. MATERIALE INFORMATICO DEL 16,03,2021</v>
          </cell>
          <cell r="C47">
            <v>437</v>
          </cell>
        </row>
        <row r="48">
          <cell r="A48" t="str">
            <v>TRATTATIVA DIRETTA ART. 36 C. 2 D.VO 50-2016</v>
          </cell>
          <cell r="B48" t="str">
            <v>LAVORI SU GRUPPO DEL 16,03,2021</v>
          </cell>
          <cell r="C48">
            <v>688.8</v>
          </cell>
        </row>
        <row r="49">
          <cell r="A49" t="str">
            <v>TRATTATIVA DIRETTA ART. 36 C. 2 D.VO 50-2016</v>
          </cell>
          <cell r="B49" t="str">
            <v>LAVORI RIPARAZIONE CALDAIA UFFICI DEL 16,03,2021</v>
          </cell>
          <cell r="C49">
            <v>168</v>
          </cell>
        </row>
        <row r="50">
          <cell r="A50" t="str">
            <v>TRATTATIVA DIRETTA ART. 36 C. 2 D.VO 50-2016</v>
          </cell>
          <cell r="B50" t="str">
            <v>FORNITURA TONER DEL 16,03,2021</v>
          </cell>
          <cell r="C50">
            <v>200</v>
          </cell>
        </row>
        <row r="51">
          <cell r="A51" t="str">
            <v>TRATTATIVA DIRETTA ART. 36 C. 2 D.VO 50-2016</v>
          </cell>
          <cell r="B51" t="str">
            <v>LAVORI CENTRALINO DEL 16,03,2021</v>
          </cell>
          <cell r="C51">
            <v>320</v>
          </cell>
        </row>
        <row r="52">
          <cell r="A52" t="str">
            <v>AFFIDAMENTO MERCATO LIBERO EXTRA CONSIP ART. 36 C. 2 D.VO 50-2016</v>
          </cell>
          <cell r="B52" t="str">
            <v>LAVORI SU ARMADIO FRIGO DEL 17,03,2021</v>
          </cell>
          <cell r="C52">
            <v>570</v>
          </cell>
        </row>
        <row r="53">
          <cell r="A53" t="str">
            <v>TRATTATIVA DIRETTA ART. 36 C. 2 D.VO 50-2016</v>
          </cell>
          <cell r="B53" t="str">
            <v>LAVORI CONTROSOFFITTATURA DEL 17,03,2021</v>
          </cell>
          <cell r="C53">
            <v>998.7</v>
          </cell>
        </row>
        <row r="54">
          <cell r="A54" t="str">
            <v>TRATTATIVA DIRETTA ART. 36 C. 2 D.VO 50-2016</v>
          </cell>
          <cell r="B54" t="str">
            <v>AC. MATERIALE AREE VERDI DEL 18,03,2021</v>
          </cell>
          <cell r="C54">
            <v>1415</v>
          </cell>
        </row>
        <row r="55">
          <cell r="A55" t="str">
            <v>TRATTATIVA DIRETTA ART. 36 C. 2 D.VO 50-2016</v>
          </cell>
          <cell r="B55" t="str">
            <v>TAGLIO ALBERI DEL 18,03,2021</v>
          </cell>
          <cell r="C55">
            <v>1850</v>
          </cell>
        </row>
        <row r="56">
          <cell r="A56" t="str">
            <v>RDO</v>
          </cell>
          <cell r="B56" t="str">
            <v>MATERIALE IDRAULICO DEL 18,03,2021</v>
          </cell>
          <cell r="C56">
            <v>5000</v>
          </cell>
        </row>
        <row r="57">
          <cell r="A57" t="str">
            <v>TRATTATIVA DIRETTA ART. 36 C. 2 D.VO 50-2016</v>
          </cell>
          <cell r="B57" t="str">
            <v>AC. MATERIALE EDILE DEL 19,03,2021</v>
          </cell>
          <cell r="C57">
            <v>900</v>
          </cell>
        </row>
        <row r="58">
          <cell r="A58" t="str">
            <v>RDO</v>
          </cell>
          <cell r="B58" t="str">
            <v>SERVIZIO DISTRIBUTORI</v>
          </cell>
          <cell r="C58">
            <v>1000</v>
          </cell>
        </row>
        <row r="59">
          <cell r="A59" t="str">
            <v>TRATTATIVA DIRETTA ART. 36 C. 2 D.VO 50-2016</v>
          </cell>
          <cell r="B59" t="str">
            <v>AC. MATERIALE EDILE DEL 22,03,2021</v>
          </cell>
          <cell r="C59">
            <v>1305.55</v>
          </cell>
        </row>
        <row r="60">
          <cell r="A60" t="str">
            <v>AFFIDAMENTO MERCATO LIBERO EXTRA CONSIP ART. 36 C. 2 D.VO 50-2016</v>
          </cell>
          <cell r="B60" t="str">
            <v>FORNITURA E POSA IN OPERA DI PANNELLATURA LEGNO DEL 22,03,201</v>
          </cell>
          <cell r="C60">
            <v>1500</v>
          </cell>
        </row>
        <row r="61">
          <cell r="A61" t="str">
            <v>TRATTATIVA DIRETTA ART. 36 C. 2 D.VO 50-2016</v>
          </cell>
          <cell r="B61" t="str">
            <v>LAVORI INFILTRAZIONI CAPPELLA DEL 22,03,2021</v>
          </cell>
          <cell r="C61">
            <v>6000</v>
          </cell>
        </row>
        <row r="62">
          <cell r="A62" t="str">
            <v>TRATTATIVA DIRETTA ART. 36 C. 2 D.VO 50-2016</v>
          </cell>
          <cell r="B62" t="str">
            <v>AC. SANIFICANTE DEL 22,03,2021</v>
          </cell>
          <cell r="C62">
            <v>250</v>
          </cell>
        </row>
        <row r="63">
          <cell r="A63" t="str">
            <v>TRATTATIVA DIRETTA ART. 36 C. 2 D.VO 50-2016</v>
          </cell>
          <cell r="B63" t="str">
            <v>AC. PRONTO SOCCORSO DEL  22,03,2021</v>
          </cell>
          <cell r="C63">
            <v>580</v>
          </cell>
        </row>
        <row r="64">
          <cell r="A64" t="str">
            <v>TRATTATIVA DIRETTA ART. 36 C. 2 D.VO 50-2016</v>
          </cell>
          <cell r="B64" t="str">
            <v>AC. GUANTI DEL 23,03,2021</v>
          </cell>
          <cell r="C64">
            <v>743</v>
          </cell>
        </row>
        <row r="65">
          <cell r="A65" t="str">
            <v>ORDINE DIRETTO MEPA ART. 36 D.VO 50-2016</v>
          </cell>
          <cell r="B65" t="str">
            <v>AC. CARTA FORNO DEL 23,03,2021</v>
          </cell>
          <cell r="C65">
            <v>753</v>
          </cell>
        </row>
        <row r="66">
          <cell r="A66" t="str">
            <v>TRATTATIVA DIRETTA ART. 36 C. 2 D.VO 50-2016</v>
          </cell>
          <cell r="B66" t="str">
            <v>AC. TUTE DEL 23,03,2021</v>
          </cell>
          <cell r="C66">
            <v>975</v>
          </cell>
        </row>
        <row r="67">
          <cell r="A67" t="str">
            <v>TRATTATIVA DIRETTA ART. 36 C. 2 D.VO 50-2016</v>
          </cell>
          <cell r="B67" t="str">
            <v>IMPLEMENTAZIONE LAVORI SU ASCENSORI DEL 23,03,2021</v>
          </cell>
          <cell r="C67">
            <v>628.55999999999995</v>
          </cell>
        </row>
        <row r="68">
          <cell r="A68" t="str">
            <v>TRATTATIVA DIRETTA ART. 36 C. 2 D.VO 50-2016</v>
          </cell>
          <cell r="B68" t="str">
            <v>AC. CHIAVI DEL 23,03,2021</v>
          </cell>
          <cell r="C68">
            <v>89</v>
          </cell>
        </row>
        <row r="69">
          <cell r="A69" t="str">
            <v>TRATTATIVA DIRETTA ART. 36 C. 2 D.VO 50-2016</v>
          </cell>
          <cell r="B69" t="str">
            <v>AC. CARTA A4 DEL 23,03,2021</v>
          </cell>
          <cell r="C69">
            <v>1242</v>
          </cell>
        </row>
        <row r="70">
          <cell r="A70" t="str">
            <v>TRATTATIVA DIRETTA ART. 36 C. 2 D.VO 50-2016</v>
          </cell>
          <cell r="B70" t="str">
            <v>LAVORI SU PLAFONIERE SAN PIETRO DEL 25,03,2021</v>
          </cell>
          <cell r="C70">
            <v>68.3</v>
          </cell>
        </row>
        <row r="71">
          <cell r="A71" t="str">
            <v>TRATTATIVA DIRETTA ART. 36 C. 2 D.VO 50-2016</v>
          </cell>
          <cell r="B71" t="str">
            <v>INTEGRAZIONE LAVABI DEL 25,03,2021</v>
          </cell>
          <cell r="C71">
            <v>455.84</v>
          </cell>
        </row>
        <row r="72">
          <cell r="A72" t="str">
            <v>TRATTATIVA DIRETTA ART. 36 C. 2 D.VO 50-2016</v>
          </cell>
          <cell r="B72" t="str">
            <v>INTERVENTO SALA REGIA DEL 25,03,2021</v>
          </cell>
          <cell r="C72">
            <v>68.25</v>
          </cell>
        </row>
        <row r="73">
          <cell r="A73" t="str">
            <v>TRATTATIVA DIRETTA ART. 36 C. 2 D.VO 50-2016</v>
          </cell>
          <cell r="B73" t="str">
            <v>LAVORI ALLARMI ASCENSORE DEL 25,03,2021</v>
          </cell>
          <cell r="C73">
            <v>1269</v>
          </cell>
        </row>
        <row r="74">
          <cell r="A74" t="str">
            <v>RDO</v>
          </cell>
          <cell r="B74" t="str">
            <v>SPESE POSTALI DEL 26,03,2021</v>
          </cell>
          <cell r="C74">
            <v>2500</v>
          </cell>
        </row>
        <row r="75">
          <cell r="A75" t="str">
            <v>TRATTATIVA DIRETTA ART. 36 C. 2 D.VO 50-2016</v>
          </cell>
          <cell r="B75" t="str">
            <v>AC. CANCELLERIA DEL 29,03,201</v>
          </cell>
          <cell r="C75">
            <v>1578</v>
          </cell>
        </row>
        <row r="76">
          <cell r="A76" t="str">
            <v>AFFIDAMENTO MERCATO LIBERO EXTRA CONSIP ART. 36 C. 2 D.VO 50-2016</v>
          </cell>
          <cell r="B76" t="str">
            <v>CORSI HACCP SPACCIO DEL 30,03,2021</v>
          </cell>
          <cell r="C76">
            <v>500</v>
          </cell>
        </row>
        <row r="77">
          <cell r="A77" t="str">
            <v>TRATTATIVA DIRETTA ART. 36 C. 2 D.VO 50-2016</v>
          </cell>
          <cell r="B77" t="str">
            <v>LAVORI SU PNEUMATICI DEL 31,03,2021</v>
          </cell>
          <cell r="C77">
            <v>146.82</v>
          </cell>
        </row>
        <row r="78">
          <cell r="A78" t="str">
            <v>TRATTATIVA DIRETTA ART. 36 C. 2 D.VO 50-2016</v>
          </cell>
          <cell r="B78" t="str">
            <v>AC. STERILIZZATORE COLTELLI DEL 31,03,2021</v>
          </cell>
          <cell r="C78">
            <v>780</v>
          </cell>
        </row>
        <row r="79">
          <cell r="A79" t="str">
            <v>TRATTATIVA DIRETTA ART. 36 C. 2 D.VO 50-2016</v>
          </cell>
          <cell r="B79" t="str">
            <v>LAVORI URGENTI CELLE ARGHILLA' IMP. ELETTRICI DEL 31,03,2021</v>
          </cell>
          <cell r="C79">
            <v>1400</v>
          </cell>
        </row>
        <row r="80">
          <cell r="A80" t="str">
            <v>AFFIDAMENTO MERCATO LIBERO EXTRA CONSIP ART. 36 C. 2 D.VO 50-2016</v>
          </cell>
          <cell r="B80" t="str">
            <v>FORNITURA 2 AUTOSEGGIOLINO DEL 06,04,2021</v>
          </cell>
          <cell r="C80">
            <v>440</v>
          </cell>
        </row>
        <row r="81">
          <cell r="A81" t="str">
            <v>AFFIDAMENTO MERCATO LIBERO EXTRA CONSIP ART. 36 C. 2 D.VO 50-2016</v>
          </cell>
          <cell r="B81" t="str">
            <v>FORNITURA MATERIALE SARTORIA DEL 06,04,2021</v>
          </cell>
          <cell r="C81">
            <v>249.8</v>
          </cell>
        </row>
        <row r="82">
          <cell r="A82" t="str">
            <v>AFFIDAMENTO MERCATO LIBERO EXTRA CONSIP ART. 36 C. 2 D.VO 50-2016</v>
          </cell>
          <cell r="B82" t="str">
            <v>FORNITURA MATERIALE SPORTIVO DEL 06,04,2021</v>
          </cell>
          <cell r="C82">
            <v>321.70999999999998</v>
          </cell>
        </row>
        <row r="83">
          <cell r="A83" t="str">
            <v>TRATTATIVA DIRETTA ART. 36 C. 2 D.VO 50-2016</v>
          </cell>
          <cell r="B83" t="str">
            <v>AC. MENSOLE E SPECCHI CELLE DEL 07,04,2021</v>
          </cell>
          <cell r="C83">
            <v>1792</v>
          </cell>
        </row>
        <row r="84">
          <cell r="A84" t="str">
            <v>TRATTATIVA DIRETTA ART. 36 C. 2 D.VO 50-2016</v>
          </cell>
          <cell r="B84" t="str">
            <v>LAVORI PNEUMATICI DEL 08,04,2021</v>
          </cell>
          <cell r="C84">
            <v>2767.6</v>
          </cell>
        </row>
        <row r="85">
          <cell r="A85" t="str">
            <v>TRATTATIVA DIRETTA ART. 36 C. 2 D.VO 50-2016</v>
          </cell>
          <cell r="B85" t="str">
            <v>RIPARAZIONE BRASIERA DEL 14,04,2021</v>
          </cell>
          <cell r="C85">
            <v>769.3</v>
          </cell>
        </row>
        <row r="86">
          <cell r="A86" t="str">
            <v>TRATTATIVA DIRETTA ART. 36 C. 2 D.VO 50-2016</v>
          </cell>
          <cell r="B86" t="str">
            <v>RIPARAIZONE PENTOLONE DEL 14,04,2021</v>
          </cell>
          <cell r="C86">
            <v>712.94</v>
          </cell>
        </row>
        <row r="87">
          <cell r="A87" t="str">
            <v>TRATTATIVA DIRETTA ART. 36 C. 2 D.VO 50-2016</v>
          </cell>
          <cell r="B87" t="str">
            <v>RIPARAZIONE AFFETTATRICE DEL 14,04,2021</v>
          </cell>
          <cell r="C87">
            <v>319.51</v>
          </cell>
        </row>
        <row r="88">
          <cell r="A88" t="str">
            <v>TRATTATIVA DIRETTA ART. 36 C. 2 D.VO 50-2016</v>
          </cell>
          <cell r="B88" t="str">
            <v>PULIZIA CAPPA DEL 14,04,2021</v>
          </cell>
          <cell r="C88">
            <v>1111.3</v>
          </cell>
        </row>
        <row r="89">
          <cell r="A89" t="str">
            <v>TRATTATIVA DIRETTA ART. 36 C. 2 D.VO 50-2016</v>
          </cell>
          <cell r="B89" t="str">
            <v>AC. MATERIALE AUTOMEZZI DEL 14,04,2021</v>
          </cell>
          <cell r="C89">
            <v>481</v>
          </cell>
        </row>
        <row r="90">
          <cell r="A90" t="str">
            <v>ORDINE DIRETTO MEPA ART. 36 D.VO 50-2016</v>
          </cell>
          <cell r="B90" t="str">
            <v>AC. GOMME DEL 14,04,2021</v>
          </cell>
          <cell r="C90">
            <v>240</v>
          </cell>
        </row>
        <row r="91">
          <cell r="A91" t="str">
            <v>TRATTATIVA DIRETTA ART. 36 C. 2 D.VO 50-2016</v>
          </cell>
          <cell r="B91" t="str">
            <v>RIPARAZIONE DEL 14,04,2021 AFFETTARICE MENSA</v>
          </cell>
          <cell r="C91">
            <v>319.51</v>
          </cell>
        </row>
        <row r="92">
          <cell r="A92" t="str">
            <v>TRATTATIVA DIRETTA ART. 36 C. 2 D.VO 50-2016</v>
          </cell>
          <cell r="B92" t="str">
            <v>RIPARAZIONE DEL 14,04,2021 FRIGORIFERO</v>
          </cell>
          <cell r="C92">
            <v>1314.5</v>
          </cell>
        </row>
        <row r="93">
          <cell r="A93" t="str">
            <v>TRATTATIVA DIRETTA ART. 36 C. 2 D.VO 50-2016</v>
          </cell>
          <cell r="B93" t="str">
            <v>LAVORI CANCELLI ARGHILLA' DEL 14,04,2021</v>
          </cell>
          <cell r="C93">
            <v>2025</v>
          </cell>
        </row>
        <row r="94">
          <cell r="A94" t="str">
            <v>TRATTATIVA DIRETTA ART. 36 C. 2 D.VO 50-2016</v>
          </cell>
          <cell r="B94" t="str">
            <v>LAVORI UPS DEL 15,04,2021</v>
          </cell>
          <cell r="C94">
            <v>1850</v>
          </cell>
        </row>
        <row r="95">
          <cell r="A95" t="str">
            <v>TRATTATIVA DIRETTA ART. 36 C. 2 D.VO 50-2016</v>
          </cell>
          <cell r="B95" t="str">
            <v>LAVORI UFFICI NTP DEL 15,04,2021</v>
          </cell>
          <cell r="C95">
            <v>183.43</v>
          </cell>
        </row>
        <row r="96">
          <cell r="A96" t="str">
            <v>TRATTATIVA DIRETTA ART. 36 C. 2 D.VO 50-2016</v>
          </cell>
          <cell r="B96" t="str">
            <v>LAVORI INTERVENTO LUCI ATRIO DEL 15,04,2021</v>
          </cell>
          <cell r="C96">
            <v>422.2</v>
          </cell>
        </row>
        <row r="97">
          <cell r="A97" t="str">
            <v>TRATTATIVA DIRETTA ART. 36 C. 2 D.VO 50-2016</v>
          </cell>
          <cell r="B97" t="str">
            <v>AC. GASOLIO DEL 16,04,2021</v>
          </cell>
          <cell r="C97">
            <v>496</v>
          </cell>
        </row>
        <row r="98">
          <cell r="A98" t="str">
            <v>TRATTATIVA DIRETTA ART. 36 C. 2 D.VO 50-2016</v>
          </cell>
          <cell r="B98" t="str">
            <v>AC. FERRAMENTA DEL 16,04,2021</v>
          </cell>
          <cell r="C98">
            <v>48.36</v>
          </cell>
        </row>
        <row r="99">
          <cell r="A99" t="str">
            <v>TRATTATIVA DIRETTA ART. 36 C. 2 D.VO 50-2016</v>
          </cell>
          <cell r="B99" t="str">
            <v>LAVORI ASCENSORI DEL 20,04,2021</v>
          </cell>
          <cell r="C99">
            <v>2692.33</v>
          </cell>
        </row>
        <row r="100">
          <cell r="A100" t="str">
            <v>TRATTATIVA DIRETTA ART. 36 C. 2 D.VO 50-2016</v>
          </cell>
          <cell r="B100" t="str">
            <v>ALLARMI ASCENSORI DEL 20,04,2021</v>
          </cell>
          <cell r="C100">
            <v>450</v>
          </cell>
        </row>
        <row r="101">
          <cell r="A101" t="str">
            <v>TRATTATIVA DIRETTA ART. 36 C. 2 D.VO 50-2016</v>
          </cell>
          <cell r="B101" t="str">
            <v>PLAFONIERE DEL 20,04,2021 TUNNEL ARGHILLA'</v>
          </cell>
          <cell r="C101">
            <v>1800</v>
          </cell>
        </row>
        <row r="102">
          <cell r="A102" t="str">
            <v>TRATTATIVA DIRETTA ART. 36 C. 2 D.VO 50-2016</v>
          </cell>
          <cell r="B102" t="str">
            <v>SERVOSTERZO PP 442 AE  20,04,2021</v>
          </cell>
          <cell r="C102">
            <v>125.98</v>
          </cell>
        </row>
        <row r="103">
          <cell r="A103" t="str">
            <v>TRATTATIVA DIRETTA ART. 36 C. 2 D.VO 50-2016</v>
          </cell>
          <cell r="B103" t="str">
            <v>BOLLITORI LATTE DEL 21,04,2021</v>
          </cell>
          <cell r="C103">
            <v>744</v>
          </cell>
        </row>
        <row r="104">
          <cell r="A104" t="str">
            <v>TRATTATIVA DIRETTA ART. 36 C. 2 D.VO 50-2016</v>
          </cell>
          <cell r="B104" t="str">
            <v>AC. VESTIARIO DEL 22,04,2021</v>
          </cell>
          <cell r="C104">
            <v>174</v>
          </cell>
        </row>
        <row r="105">
          <cell r="A105" t="str">
            <v>TRATTATIVA DIRETTA ART. 36 C. 2 D.VO 50-2016</v>
          </cell>
          <cell r="B105" t="str">
            <v>LAVORI RILEVATORI FUMO DEL 22,04,2021</v>
          </cell>
          <cell r="C105">
            <v>5400</v>
          </cell>
        </row>
        <row r="106">
          <cell r="A106" t="str">
            <v>ORDINE DIRETTO MEPA ART. 36 D.VO 50-2016</v>
          </cell>
          <cell r="B106" t="str">
            <v>AC. SEDIE ERGONOMICHE DEL 26,04,2021</v>
          </cell>
          <cell r="C106">
            <v>556</v>
          </cell>
        </row>
        <row r="107">
          <cell r="A107" t="str">
            <v>ORDINE DIRETTO MEPA ART. 36 D.VO 50-2016</v>
          </cell>
          <cell r="B107" t="str">
            <v>AC. GEL DEL 26,04,2021</v>
          </cell>
          <cell r="C107">
            <v>460</v>
          </cell>
        </row>
        <row r="108">
          <cell r="A108" t="str">
            <v>TRATTATIVA DIRETTA ART. 36 C. 2 D.VO 50-2016</v>
          </cell>
          <cell r="B108" t="str">
            <v>AC. MATERIALE IDRAULICO DEL 26,04,2021</v>
          </cell>
          <cell r="C108">
            <v>131.13</v>
          </cell>
        </row>
        <row r="109">
          <cell r="A109" t="str">
            <v>TRATTATIVA DIRETTA ART. 36 C. 2 D.VO 50-2016</v>
          </cell>
          <cell r="B109" t="str">
            <v>AC. LAVATRICE DEL 26,04,2021</v>
          </cell>
          <cell r="C109">
            <v>2868</v>
          </cell>
        </row>
        <row r="110">
          <cell r="A110" t="str">
            <v>TRATTATIVA DIRETTA ART. 36 C. 2 D.VO 50-2016</v>
          </cell>
          <cell r="B110" t="str">
            <v>AC. PIASTRE DEL 26,04,2021</v>
          </cell>
          <cell r="C110">
            <v>1475</v>
          </cell>
        </row>
        <row r="111">
          <cell r="A111" t="str">
            <v>ORDINE DIRETTO MEPA ART. 36 D.VO 50-2016</v>
          </cell>
          <cell r="B111" t="str">
            <v>AC. FERRO DA STIRO PROFESSIONALE DEL 26,04,2021</v>
          </cell>
          <cell r="C111">
            <v>450</v>
          </cell>
        </row>
        <row r="112">
          <cell r="A112" t="str">
            <v>ORDINE DIRETTO MEPA ART. 36 D.VO 50-2016</v>
          </cell>
          <cell r="B112" t="str">
            <v>AC. PHON DEL 26,04,2021</v>
          </cell>
          <cell r="C112">
            <v>206</v>
          </cell>
        </row>
        <row r="113">
          <cell r="A113" t="str">
            <v>ORDINE DIRETTO MEPA ART. 36 D.VO 50-2016</v>
          </cell>
          <cell r="B113" t="str">
            <v>AC. CESTE PANE DEL 26,04,2021</v>
          </cell>
          <cell r="C113">
            <v>394</v>
          </cell>
        </row>
        <row r="114">
          <cell r="A114" t="str">
            <v>TRATTATIVA DIRETTA ART. 36 C. 2 D.VO 50-2016</v>
          </cell>
          <cell r="B114" t="str">
            <v>RIPARAZIONE ATTREZZATURE INFORMATICHE 27,04,2021</v>
          </cell>
          <cell r="C114">
            <v>335</v>
          </cell>
        </row>
        <row r="115">
          <cell r="A115" t="str">
            <v>TRATTATIVA DIRETTA ART. 36 C. 2 D.VO 50-2016</v>
          </cell>
          <cell r="B115" t="str">
            <v>LAVAGGI DEL 27,04,2021</v>
          </cell>
          <cell r="C115">
            <v>461</v>
          </cell>
        </row>
        <row r="116">
          <cell r="A116" t="str">
            <v>TRATTATIVA DIRETTA ART. 36 C. 2 D.VO 50-2016</v>
          </cell>
          <cell r="B116" t="str">
            <v>AC. POLRTONA DEL 27,04,2021</v>
          </cell>
          <cell r="C116">
            <v>118</v>
          </cell>
        </row>
        <row r="117">
          <cell r="A117" t="str">
            <v>TRATTATIVA DIRETTA ART. 36 C. 2 D.VO 50-2016</v>
          </cell>
          <cell r="B117" t="str">
            <v>LAVORI ELETTRICI DEL 30,04,2021</v>
          </cell>
          <cell r="C117">
            <v>479</v>
          </cell>
        </row>
        <row r="118">
          <cell r="A118" t="str">
            <v>TRATTATIVA DIRETTA ART. 36 C. 2 D.VO 50-2016</v>
          </cell>
          <cell r="B118" t="str">
            <v>AC. ASSE DA STIRO DEL 30,04,2021</v>
          </cell>
          <cell r="C118">
            <v>450</v>
          </cell>
        </row>
        <row r="119">
          <cell r="A119" t="str">
            <v>TRATTATIVA DIRETTA ART. 36 C. 2 D.VO 50-2016</v>
          </cell>
          <cell r="B119" t="str">
            <v>LAVORI DIREZIONE DEL 06,05,2021</v>
          </cell>
          <cell r="C119">
            <v>2450</v>
          </cell>
        </row>
        <row r="120">
          <cell r="A120" t="str">
            <v>TRATTATIVA DIRETTA ART. 36 C. 2 D.VO 50-2016</v>
          </cell>
          <cell r="B120" t="str">
            <v>AC. MATERIALE IDRAULICO DEL 07,05,2021</v>
          </cell>
          <cell r="C120">
            <v>125.98</v>
          </cell>
        </row>
        <row r="121">
          <cell r="A121" t="str">
            <v>TRATTATIVA DIRETTA ART. 36 C. 2 D.VO 50-2016</v>
          </cell>
          <cell r="B121" t="str">
            <v>AC. MATERIALE ELTTRICO DEL 10,05,2021</v>
          </cell>
          <cell r="C121">
            <v>862</v>
          </cell>
        </row>
        <row r="122">
          <cell r="A122" t="str">
            <v>TRATTATIVA DIRETTA ART. 36 C. 2 D.VO 50-2016</v>
          </cell>
          <cell r="B122" t="str">
            <v>AC. DPI DEL 10,05,2021</v>
          </cell>
          <cell r="C122">
            <v>1575</v>
          </cell>
        </row>
        <row r="123">
          <cell r="A123" t="str">
            <v>AFFIDAMENTO MERCATO LIBERO EXTRA CONSIP ART. 36 C. 2 D.VO 50-2016</v>
          </cell>
          <cell r="B123" t="str">
            <v>FORNITURA E POSA IN OPERA VETRO DEL 13005,2021</v>
          </cell>
          <cell r="C123">
            <v>180</v>
          </cell>
        </row>
        <row r="124">
          <cell r="A124" t="str">
            <v>AFFIDAMENTO MERCATO LIBERO EXTRA CONSIP ART. 36 C. 2 D.VO 50-2016</v>
          </cell>
          <cell r="B124" t="str">
            <v>LAVORI CARROZZERIA DEL 13,05,2021</v>
          </cell>
          <cell r="C124">
            <v>939.95</v>
          </cell>
        </row>
        <row r="125">
          <cell r="A125" t="str">
            <v>TRATTATIVA DIRETTA ART. 36 C. 2 D.VO 50-2016</v>
          </cell>
          <cell r="B125" t="str">
            <v>LAVORI REVISIONE AUTOVETTURE DEL 1305,2021</v>
          </cell>
          <cell r="C125">
            <v>472</v>
          </cell>
        </row>
        <row r="126">
          <cell r="A126" t="str">
            <v>TRATTATIVA DIRETTA ART. 36 C. 2 D.VO 50-2016</v>
          </cell>
          <cell r="B126" t="str">
            <v>LAVORI ARIA CONDIZIONATA DEL 13,05,2021</v>
          </cell>
          <cell r="C126">
            <v>398</v>
          </cell>
        </row>
        <row r="127">
          <cell r="A127" t="str">
            <v>TRATTATIVA DIRETTA ART. 36 C. 2 D.VO 50-2016</v>
          </cell>
          <cell r="B127" t="str">
            <v>LAVORI TRASLCO SALA REGIA DEL  14,05,2021</v>
          </cell>
          <cell r="C127">
            <v>4600</v>
          </cell>
        </row>
        <row r="128">
          <cell r="A128" t="str">
            <v>TRATTATIVA DIRETTA ART. 36 C. 2 D.VO 50-2016</v>
          </cell>
          <cell r="B128" t="str">
            <v>AC. VESTIARIO DEL 22,04,2021</v>
          </cell>
          <cell r="C128">
            <v>236</v>
          </cell>
        </row>
        <row r="129">
          <cell r="A129" t="str">
            <v>TRATTATIVA DIRETTA ART. 36 C. 2 D.VO 50-2016</v>
          </cell>
          <cell r="B129" t="str">
            <v>AC. SERRATURA DEL 14,05,2021</v>
          </cell>
          <cell r="C129">
            <v>50</v>
          </cell>
        </row>
        <row r="130">
          <cell r="A130" t="str">
            <v>AFFIDAMENTO MERCATO LIBERO EXTRA CONSIP ART. 36 C. 2 D.VO 50-2016</v>
          </cell>
          <cell r="B130" t="str">
            <v>AC. CONCIME DEL 14,05,2021</v>
          </cell>
          <cell r="C130">
            <v>88</v>
          </cell>
        </row>
        <row r="131">
          <cell r="A131" t="str">
            <v>TRATTATIVA DIRETTA ART. 36 C. 2 D.VO 50-2016</v>
          </cell>
          <cell r="B131" t="str">
            <v>LAVORI TUBAZIONE ESTERNA DEL 15,05,2021</v>
          </cell>
          <cell r="C131">
            <v>915.2</v>
          </cell>
        </row>
        <row r="132">
          <cell r="A132" t="str">
            <v>TRATTATIVA DIRETTA ART. 36 C. 2 D.VO 50-2016</v>
          </cell>
          <cell r="B132" t="str">
            <v>LAVORI PP 598 AD DEL 15,05,2021</v>
          </cell>
          <cell r="C132">
            <v>1695.83</v>
          </cell>
        </row>
        <row r="133">
          <cell r="A133" t="str">
            <v>ORDINE DIRETTO MEPA ART. 36 D.VO 50-2016</v>
          </cell>
          <cell r="B133" t="str">
            <v>AC. CALCIOBALILLA DEL 20,05,2021</v>
          </cell>
          <cell r="C133">
            <v>600</v>
          </cell>
        </row>
        <row r="134">
          <cell r="A134" t="str">
            <v>TRATTATIVA DIRETTA ART. 36 C. 2 D.VO 50-2016</v>
          </cell>
          <cell r="B134" t="str">
            <v>SERVIZIO SMALTIMENTO MATERASSI</v>
          </cell>
          <cell r="C134">
            <v>1000</v>
          </cell>
        </row>
        <row r="135">
          <cell r="A135" t="str">
            <v>TRATTATIVA DIRETTA ART. 36 C. 2 D.VO 50-2016</v>
          </cell>
          <cell r="B135" t="str">
            <v>PULIZIA GARITTE PLESSO DI ARGHILLA' DEL 24,05,2021</v>
          </cell>
          <cell r="C135">
            <v>2180</v>
          </cell>
        </row>
        <row r="136">
          <cell r="A136" t="str">
            <v>TRATTATIVA DIRETTA ART. 36 C. 2 D.VO 50-2016</v>
          </cell>
          <cell r="B136" t="str">
            <v>AC. FERRAMENTA DEL 24,05,2021</v>
          </cell>
          <cell r="C136">
            <v>346</v>
          </cell>
        </row>
        <row r="137">
          <cell r="A137" t="str">
            <v>TRATTATIVA DIRETTA ART. 36 C. 2 D.VO 50-2016</v>
          </cell>
          <cell r="B137" t="str">
            <v>AC. MATERIALE MURALES DEL 25,05,2021</v>
          </cell>
          <cell r="C137">
            <v>1840</v>
          </cell>
        </row>
        <row r="138">
          <cell r="A138" t="str">
            <v>ORDINE DIRETTO MEPA ART. 36 D.VO 50-2016</v>
          </cell>
          <cell r="B138" t="str">
            <v>AC. MATRIALE INFORMATICO DEL 26,05,2021</v>
          </cell>
          <cell r="C138">
            <v>732</v>
          </cell>
        </row>
        <row r="139">
          <cell r="A139" t="str">
            <v>TRATTATIVA DIRETTA ART. 36 C. 2 D.VO 50-2016</v>
          </cell>
          <cell r="B139" t="str">
            <v>AC. SPECCHI DEL 26,05,2021</v>
          </cell>
          <cell r="C139">
            <v>1400</v>
          </cell>
        </row>
        <row r="140">
          <cell r="A140" t="str">
            <v>TRATTATIVA DIRETTA ART. 36 C. 2 D.VO 50-2016</v>
          </cell>
          <cell r="B140" t="str">
            <v>AC. NEBULIZZATORE DEL 26,05,2021</v>
          </cell>
          <cell r="C140">
            <v>830</v>
          </cell>
        </row>
        <row r="141">
          <cell r="A141" t="str">
            <v>TRATTATIVA DIRETTA ART. 36 C. 2 D.VO 50-2016</v>
          </cell>
          <cell r="B141" t="str">
            <v>AC. DPI DEL 26,05,2021</v>
          </cell>
          <cell r="C141">
            <v>136</v>
          </cell>
        </row>
        <row r="142">
          <cell r="A142" t="str">
            <v>TRATTATIVA DIRETTA ART. 36 C. 2 D.VO 50-2016</v>
          </cell>
          <cell r="B142" t="str">
            <v>AC. FERRAMENTA DEL 26,05,2021</v>
          </cell>
          <cell r="C142">
            <v>30</v>
          </cell>
        </row>
        <row r="143">
          <cell r="A143" t="str">
            <v>TRATTATIVA DIRETTA ART. 36 C. 2 D.VO 50-2016</v>
          </cell>
          <cell r="B143" t="str">
            <v>RIPARAZIONE VEICOLO DEL 26,05,2021</v>
          </cell>
          <cell r="C143">
            <v>435</v>
          </cell>
        </row>
        <row r="144">
          <cell r="A144" t="str">
            <v>TRATTATIVA DIRETTA ART. 36 C. 2 D.VO 50-2016</v>
          </cell>
          <cell r="B144" t="str">
            <v>REVISIONE AUTOVETTURE DEL 26,05,2021</v>
          </cell>
          <cell r="C144">
            <v>72.2</v>
          </cell>
        </row>
        <row r="145">
          <cell r="A145" t="str">
            <v>TRATTATIVA DIRETTA ART. 36 C. 2 D.VO 50-2016</v>
          </cell>
          <cell r="B145" t="str">
            <v>AC. FERRAMENTA DEL 31,05,2021</v>
          </cell>
          <cell r="C145">
            <v>223.76</v>
          </cell>
        </row>
        <row r="146">
          <cell r="A146" t="str">
            <v>TRATTATIVA DIRETTA ART. 36 C. 2 D.VO 50-2016</v>
          </cell>
          <cell r="B146" t="str">
            <v>SMALTIMENTO ESTINTORI DEL 31,05,2021</v>
          </cell>
          <cell r="C146">
            <v>1790</v>
          </cell>
        </row>
        <row r="147">
          <cell r="A147" t="str">
            <v>TRATTATIVA DIRETTA ART. 36 C. 2 D.VO 50-2016</v>
          </cell>
          <cell r="B147" t="str">
            <v>LAVORI BRUCIATORE GAS SAN PIETRO DEL 31,05,2021</v>
          </cell>
          <cell r="C147">
            <v>244.38</v>
          </cell>
        </row>
        <row r="148">
          <cell r="A148" t="str">
            <v>TRATTATIVA DIRETTA ART. 36 C. 2 D.VO 50-2016</v>
          </cell>
          <cell r="B148" t="str">
            <v>PULIZIA VETRI GARITTE SAN PIETRO DEL 31,05,2021</v>
          </cell>
          <cell r="C148">
            <v>2500</v>
          </cell>
        </row>
        <row r="149">
          <cell r="A149" t="str">
            <v>TRATTATIVA DIRETTA ART. 36 C. 2 D.VO 50-2016</v>
          </cell>
          <cell r="B149" t="str">
            <v>AC. MATERIALE AREE VERDI DEL 31,05,2021</v>
          </cell>
          <cell r="C149">
            <v>266.8</v>
          </cell>
        </row>
        <row r="150">
          <cell r="A150" t="str">
            <v>TRATTATIVA DIRETTA ART. 36 C. 2 D.VO 50-2016</v>
          </cell>
          <cell r="B150" t="str">
            <v>REVISIONE ESTNTORI DEL 31,05,2021</v>
          </cell>
          <cell r="C150">
            <v>595</v>
          </cell>
        </row>
        <row r="151">
          <cell r="A151" t="str">
            <v>TRATTATIVA DIRETTA ART. 36 C. 2 D.VO 50-2016</v>
          </cell>
          <cell r="B151" t="str">
            <v>AC. MATEERIALE ACCESSORIO DEL 31,05,2021 ANTINCENDIO</v>
          </cell>
          <cell r="C151">
            <v>349</v>
          </cell>
        </row>
        <row r="152">
          <cell r="A152" t="str">
            <v>ORDINE DIRETTO MEPA ART. 36 D.VO 50-2016</v>
          </cell>
          <cell r="B152" t="str">
            <v>AC. PNEUMATICI DEL 03,06,2021</v>
          </cell>
          <cell r="C152">
            <v>180.36</v>
          </cell>
        </row>
        <row r="153">
          <cell r="A153" t="str">
            <v>ORDINE DIRETTO MEPA ART. 36 D.VO 50-2016</v>
          </cell>
          <cell r="B153" t="str">
            <v>AC. SACCHI NU DEL 03,06,2021</v>
          </cell>
          <cell r="C153">
            <v>1440</v>
          </cell>
        </row>
        <row r="154">
          <cell r="A154" t="str">
            <v>TRATTATIVA DIRETTA ART. 36 C. 2 D.VO 50-2016</v>
          </cell>
          <cell r="B154" t="str">
            <v>RIPARAZIONE ATTREZZATURE INFORMATICHE 03,06,2021</v>
          </cell>
          <cell r="C154">
            <v>380</v>
          </cell>
        </row>
        <row r="155">
          <cell r="A155" t="str">
            <v>TRATTATIVA DIRETTA ART. 36 C. 2 D.VO 50-2016</v>
          </cell>
          <cell r="B155" t="str">
            <v>AC. ATTREZZATURE FOTOGRAFICHE DEL 03,6,2021</v>
          </cell>
          <cell r="C155">
            <v>516</v>
          </cell>
        </row>
        <row r="156">
          <cell r="A156" t="str">
            <v>AFFIDAMENTO MERCATO LIBERO EXTRA CONSIP ART. 36 C. 2 D.VO 50-2016</v>
          </cell>
          <cell r="B156" t="str">
            <v>RIPARAIZONE AUTOMEZZO PP 787 AE</v>
          </cell>
          <cell r="C156">
            <v>335.78</v>
          </cell>
        </row>
        <row r="157">
          <cell r="A157" t="str">
            <v>TRATTATIVA DIRETTA ART. 36 C. 2 D.VO 50-2016</v>
          </cell>
          <cell r="B157" t="str">
            <v>FORNITURA CONDIZIONATORE DEL 7,06,2021</v>
          </cell>
          <cell r="C157">
            <v>597</v>
          </cell>
        </row>
        <row r="158">
          <cell r="A158" t="str">
            <v>ORDINE DIRETTO MEPA ART. 36 D.VO 50-2016</v>
          </cell>
          <cell r="B158" t="str">
            <v>AC, DISTILLATA DEL 07,06,2021</v>
          </cell>
          <cell r="C158">
            <v>120</v>
          </cell>
        </row>
        <row r="159">
          <cell r="A159" t="str">
            <v>TRATTATIVA DIRETTA ART. 36 C. 2 D.VO 50-2016</v>
          </cell>
          <cell r="B159" t="str">
            <v>AC. FERRAMENTA DEL 07,06,2021</v>
          </cell>
          <cell r="C159">
            <v>130.13</v>
          </cell>
        </row>
        <row r="160">
          <cell r="A160" t="str">
            <v>TRATTATIVA DIRETTA ART. 36 C. 2 D.VO 50-2016</v>
          </cell>
          <cell r="B160" t="str">
            <v>FORNITURA CONDIZIONATORI D'ARIA DEL 08,06,2021</v>
          </cell>
          <cell r="C160">
            <v>1025</v>
          </cell>
        </row>
        <row r="161">
          <cell r="A161" t="str">
            <v>TRATTATIVA DIRETTA ART. 36 C. 2 D.VO 50-2016</v>
          </cell>
          <cell r="B161" t="str">
            <v>SERVIZIO LEGIONELLA EL 08,06,2021</v>
          </cell>
          <cell r="C161">
            <v>2000</v>
          </cell>
        </row>
        <row r="162">
          <cell r="A162" t="str">
            <v>TRATTATIVA DIRETTA ART. 36 C. 2 D.VO 50-2016</v>
          </cell>
          <cell r="B162" t="str">
            <v>RIPARAZIONE PP 338 AD DEL 08,06,2021</v>
          </cell>
          <cell r="C162">
            <v>3234.58</v>
          </cell>
        </row>
        <row r="163">
          <cell r="A163" t="str">
            <v>TRATTATIVA DIRETTA ART. 36 C. 2 D.VO 50-2016</v>
          </cell>
          <cell r="B163" t="str">
            <v>AC. CENTRALINO DEL 16,06,2021</v>
          </cell>
          <cell r="C163">
            <v>2470</v>
          </cell>
        </row>
        <row r="164">
          <cell r="A164" t="str">
            <v>TRATTATIVA DIRETTA ART. 36 C. 2 D.VO 50-2016</v>
          </cell>
          <cell r="B164" t="str">
            <v>RIPARAZIONE PP 449 AD DEL 18,06,2021</v>
          </cell>
          <cell r="C164">
            <v>818.79</v>
          </cell>
        </row>
        <row r="165">
          <cell r="A165" t="str">
            <v>TRATTATIVA DIRETTA ART. 36 C. 2 D.VO 50-2016</v>
          </cell>
          <cell r="B165" t="str">
            <v>RIPARAZIONE PP 260 AE DEL 18,06,2021</v>
          </cell>
          <cell r="C165">
            <v>576.48</v>
          </cell>
        </row>
        <row r="166">
          <cell r="A166" t="str">
            <v>AFFIDAMENTO MERCATO LIBERO EXTRA CONSIP ART. 36 C. 2 D.VO 50-2016</v>
          </cell>
          <cell r="B166" t="str">
            <v>LAVORI SPURGO DEL 18,06,2021</v>
          </cell>
          <cell r="C166">
            <v>360</v>
          </cell>
        </row>
        <row r="167">
          <cell r="A167" t="str">
            <v>TRATTATIVA DIRETTA ART. 36 C. 2 D.VO 50-2016</v>
          </cell>
          <cell r="B167" t="str">
            <v>SPESE POSTALI DEL 22,06,2021</v>
          </cell>
          <cell r="C167">
            <v>1740</v>
          </cell>
        </row>
        <row r="168">
          <cell r="A168" t="str">
            <v>TRATTATIVA DIRETTA ART. 36 C. 2 D.VO 50-2016</v>
          </cell>
          <cell r="B168" t="str">
            <v>AC. CARTA A4 DEL 22,06,2021</v>
          </cell>
          <cell r="C168">
            <v>1242</v>
          </cell>
        </row>
        <row r="169">
          <cell r="A169" t="str">
            <v>TRATTATIVA DIRETTA ART. 36 C. 2 D.VO 50-2016</v>
          </cell>
          <cell r="B169" t="str">
            <v>pulizia piazzale esterno ARGHILLA' DEL 23,06,2021</v>
          </cell>
          <cell r="C169">
            <v>1175</v>
          </cell>
        </row>
        <row r="170">
          <cell r="A170" t="str">
            <v>TRATTATIVA DIRETTA ART. 36 C. 2 D.VO 50-2016</v>
          </cell>
          <cell r="B170" t="str">
            <v>RIPARAIZONE AUTOVETTURA PP 415 AE DEL 23,06,2021</v>
          </cell>
          <cell r="C170">
            <v>245.57</v>
          </cell>
        </row>
        <row r="171">
          <cell r="A171" t="str">
            <v>TRATTATIVA DIRETTA ART. 36 C. 2 D.VO 50-2016</v>
          </cell>
          <cell r="B171" t="str">
            <v>RIPARAZIONE AUTOVETTURA PP 607 AF DEL 23,06,2021</v>
          </cell>
          <cell r="C171">
            <v>1036.8499999999999</v>
          </cell>
        </row>
        <row r="172">
          <cell r="A172" t="str">
            <v>TRATTATIVA DIRETTA ART. 36 C. 2 D.VO 50-2016</v>
          </cell>
          <cell r="B172" t="str">
            <v>FORNITURA GASOLIO MEZZI AGRICOLI DEL 2306,2021</v>
          </cell>
          <cell r="C172">
            <v>444</v>
          </cell>
        </row>
        <row r="173">
          <cell r="A173" t="str">
            <v>AFFIDAMENTO MERCATO LIBERO EXTRA CONSIP ART. 36 C. 2 D.VO 50-2016</v>
          </cell>
          <cell r="B173" t="str">
            <v>AC. DISINFETTANTE DEL 24,06,2021</v>
          </cell>
          <cell r="C173">
            <v>442</v>
          </cell>
        </row>
        <row r="174">
          <cell r="A174" t="str">
            <v>TRATTATIVA DIRETTA ART. 36 C. 2 D.VO 50-2016</v>
          </cell>
          <cell r="B174" t="str">
            <v>AC. SERRATURE SICUREZZA DEL 24,06,2021</v>
          </cell>
          <cell r="C174">
            <v>772</v>
          </cell>
        </row>
        <row r="175">
          <cell r="A175" t="str">
            <v>AFFIDAMENTO MERCATO LIBERO EXTRA CONSIP ART. 36 C. 2 D.VO 50-2016</v>
          </cell>
          <cell r="B175" t="str">
            <v>AC. ADESIVI EL 24,06,2021</v>
          </cell>
          <cell r="C175">
            <v>280</v>
          </cell>
        </row>
        <row r="176">
          <cell r="A176" t="str">
            <v>TRATTATIVA DIRETTA ART. 36 C. 2 D.VO 50-2016</v>
          </cell>
          <cell r="B176" t="str">
            <v>AC. SCARPE DEL 26,06,2021</v>
          </cell>
          <cell r="C176">
            <v>242.3</v>
          </cell>
        </row>
        <row r="177">
          <cell r="A177" t="str">
            <v>TRATTATIVA DIRETTA ART. 36 C. 2 D.VO 50-2016</v>
          </cell>
          <cell r="B177" t="str">
            <v>SANIFICAZIONE DEL 28,06,2021</v>
          </cell>
          <cell r="C177">
            <v>610</v>
          </cell>
        </row>
        <row r="178">
          <cell r="A178" t="str">
            <v>TRATTATIVA DIRETTA ART. 36 C. 2 D.VO 50-2016</v>
          </cell>
          <cell r="B178" t="str">
            <v>FORNITURA E POSA IN OPERA MONITORS del 30,06,2021</v>
          </cell>
          <cell r="C178">
            <v>1664</v>
          </cell>
        </row>
        <row r="179">
          <cell r="A179" t="str">
            <v>TRATTATIVA DIRETTA ART. 36 C. 2 D.VO 50-2016</v>
          </cell>
          <cell r="B179" t="str">
            <v>LAVORI RAMPA del 30,06,2021</v>
          </cell>
          <cell r="C179">
            <v>1600</v>
          </cell>
        </row>
      </sheetData>
      <sheetData sheetId="2" refreshError="1"/>
      <sheetData sheetId="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vori, forniture, servizi"/>
    </sheetNames>
    <sheetDataSet>
      <sheetData sheetId="0">
        <row r="10">
          <cell r="B10" t="str">
            <v>AFFIDAMENTO DIRETTO</v>
          </cell>
        </row>
        <row r="11">
          <cell r="B11" t="str">
            <v>AFFIDAMENTO DIRETTO</v>
          </cell>
        </row>
        <row r="12">
          <cell r="B12" t="str">
            <v>3PROCEDURA NEGOZIATA PREVIA PUBBLICAZIONE DEL BANDO</v>
          </cell>
        </row>
        <row r="13">
          <cell r="B13" t="str">
            <v>AFFIDAMENTO DIRETTO</v>
          </cell>
        </row>
        <row r="14">
          <cell r="B14" t="str">
            <v>AFFIDAMENTO IN ECONOMIA COTTIMO FIDUCIARIO</v>
          </cell>
        </row>
        <row r="15">
          <cell r="B15" t="str">
            <v>AFFIDAMENTO IN ECONOMIA COTTIMO FIDUCIARIO</v>
          </cell>
        </row>
        <row r="16">
          <cell r="B16" t="str">
            <v>AFFIDAMENTO DIRETTO</v>
          </cell>
        </row>
        <row r="17">
          <cell r="B17" t="str">
            <v>AFFIDAMENTO DIRETTO</v>
          </cell>
        </row>
        <row r="18">
          <cell r="B18" t="str">
            <v>AFFIDAMENTO DIRETTO</v>
          </cell>
        </row>
        <row r="19">
          <cell r="B19" t="str">
            <v>AFFIDAMENTO DIRETTO</v>
          </cell>
        </row>
        <row r="20">
          <cell r="B20" t="str">
            <v>AFFIDAMENTO IN ECONOMIA COTTIMO FIDUCIARIO</v>
          </cell>
        </row>
        <row r="21">
          <cell r="B21" t="str">
            <v>AFFIDAMENTO IN ECONOMIA COTTIMO FIDUCIARIO</v>
          </cell>
        </row>
        <row r="22">
          <cell r="B22" t="str">
            <v>AFFIDAMENTO DIRETTO</v>
          </cell>
        </row>
        <row r="23">
          <cell r="B23" t="str">
            <v>AFFIDAMENTO IN ECONOMIA COTTIMO FIDUCIARIO</v>
          </cell>
        </row>
        <row r="24">
          <cell r="B24" t="str">
            <v>AFFIDAMENTO DIRETTO</v>
          </cell>
        </row>
        <row r="25">
          <cell r="B25" t="str">
            <v>AFFIDAMENTO DIRETTO</v>
          </cell>
        </row>
        <row r="26">
          <cell r="B26" t="str">
            <v>PROCEDURA NEGOZIATA PREVIA PUBBLICAZIONE DEL BANDO</v>
          </cell>
        </row>
        <row r="27">
          <cell r="B27" t="str">
            <v>AFFIDAMENTO DIRETTO</v>
          </cell>
        </row>
        <row r="28">
          <cell r="B28" t="str">
            <v>PROCEDURA NEGOZIATA SENZA PREVIA PUBBLICAZIONE DEL BANDO</v>
          </cell>
        </row>
        <row r="29">
          <cell r="B29" t="str">
            <v>AFFIDAMENTO DIRETTO</v>
          </cell>
        </row>
        <row r="30">
          <cell r="B30" t="str">
            <v>AFFIDAMENTO DIRETTO</v>
          </cell>
        </row>
        <row r="31">
          <cell r="B31" t="str">
            <v>AFFIDAMENTO DIRETTO</v>
          </cell>
        </row>
        <row r="32">
          <cell r="B32" t="str">
            <v>AFFIDAMENTO IN ECONOMIA COTTIMO FIDUCIARIO</v>
          </cell>
        </row>
        <row r="33">
          <cell r="B33" t="str">
            <v>AFFIDAMENTO DIRETTO</v>
          </cell>
        </row>
        <row r="34">
          <cell r="B34" t="str">
            <v>AFFIDAMENTO DIRETTO</v>
          </cell>
        </row>
        <row r="35">
          <cell r="B35" t="str">
            <v>AFFIDAMENTO DIRETTO</v>
          </cell>
        </row>
        <row r="36">
          <cell r="B36" t="str">
            <v>AFFIDAMENTO IN ECONOMIA COTTIMO FIDUCIARIO</v>
          </cell>
        </row>
        <row r="37">
          <cell r="B37" t="str">
            <v>AFFIDAMENTO DIRETTO</v>
          </cell>
        </row>
        <row r="38">
          <cell r="B38" t="str">
            <v>AFFIDAMENTO DIRETTO</v>
          </cell>
        </row>
        <row r="39">
          <cell r="B39" t="str">
            <v>AFFIDAMENTO DIRETTO</v>
          </cell>
        </row>
        <row r="40">
          <cell r="B40" t="str">
            <v>AFFIDAMENTO IN ECONOMIA COTTIMO FIDUCIARIO</v>
          </cell>
        </row>
        <row r="41">
          <cell r="B41" t="str">
            <v>AFFIDAMENTO DIRETTO</v>
          </cell>
        </row>
        <row r="42">
          <cell r="B42" t="str">
            <v>AFFIDAMENTO DIRETTO</v>
          </cell>
        </row>
        <row r="43">
          <cell r="B43" t="str">
            <v>PROCEDURA NEGOZIATA SENZA PREVIA PUBBLICAZIONE DEL BANDO</v>
          </cell>
        </row>
        <row r="44">
          <cell r="B44" t="str">
            <v>AFFIDAMENTO DIRETTO</v>
          </cell>
        </row>
        <row r="45">
          <cell r="B45" t="str">
            <v>AFFIDAMENTO DIRETTO</v>
          </cell>
        </row>
        <row r="46">
          <cell r="B46" t="str">
            <v>AFFIDAMENTO DIRETTO</v>
          </cell>
        </row>
        <row r="47">
          <cell r="B47" t="str">
            <v>AFFIDAMENTO DIRETTO</v>
          </cell>
        </row>
        <row r="48">
          <cell r="B48" t="str">
            <v>AFFIDAMENTO DIRETTO</v>
          </cell>
        </row>
        <row r="49">
          <cell r="B49" t="str">
            <v>AFFIDAMENTO DIRETTO</v>
          </cell>
        </row>
        <row r="50">
          <cell r="B50" t="str">
            <v>AFFIDAMENTO DIRETTO</v>
          </cell>
        </row>
        <row r="51">
          <cell r="B51" t="str">
            <v>AFFIDAMENTO DIRETTO</v>
          </cell>
        </row>
        <row r="52">
          <cell r="B52" t="str">
            <v>PROCEDURA NEGOZIATA SENZA PREVIA PUBBLICAZIONE DEL BANDO</v>
          </cell>
        </row>
        <row r="53">
          <cell r="B53" t="str">
            <v>AFFIDAMENTO IN ECONOMIA COTTIMO FIDUCIARIO</v>
          </cell>
        </row>
        <row r="54">
          <cell r="B54" t="str">
            <v>AFFIDAMENTO DIRETTO</v>
          </cell>
        </row>
        <row r="55">
          <cell r="B55" t="str">
            <v>AFFIDAMENTO DIRETTO</v>
          </cell>
        </row>
        <row r="56">
          <cell r="B56" t="str">
            <v>AFFIDAMENTO DIRETTO</v>
          </cell>
        </row>
        <row r="57">
          <cell r="B57" t="str">
            <v>AFFIDAMENTO DIRETTO</v>
          </cell>
        </row>
        <row r="58">
          <cell r="B58" t="str">
            <v>AFFIDAMENTO DIRETTO</v>
          </cell>
        </row>
        <row r="59">
          <cell r="B59" t="str">
            <v>AFFIDAMENTO DIRETTO</v>
          </cell>
        </row>
        <row r="60">
          <cell r="B60" t="str">
            <v>AFFIDAMENTO DIRETTO</v>
          </cell>
        </row>
        <row r="61">
          <cell r="B61" t="str">
            <v>AFFIDAMENTO DIRETTO</v>
          </cell>
        </row>
        <row r="62">
          <cell r="B62" t="str">
            <v>AFFIDAMENTO DIRETTO</v>
          </cell>
        </row>
        <row r="63">
          <cell r="B63" t="str">
            <v>AFFIDAMENTO DIRETTO</v>
          </cell>
        </row>
        <row r="64">
          <cell r="B64" t="str">
            <v>AFFIDAMENTO DIRETTO</v>
          </cell>
        </row>
        <row r="67">
          <cell r="B67" t="str">
            <v>AFFIDAMENTO DIRETTO</v>
          </cell>
        </row>
        <row r="68">
          <cell r="B68" t="str">
            <v>AFFIDAMENTO DIRETTO</v>
          </cell>
        </row>
        <row r="69">
          <cell r="B69" t="str">
            <v>AFFIDAMENTO DIRETTO</v>
          </cell>
        </row>
        <row r="70">
          <cell r="B70" t="str">
            <v>AFFIDAMENTO IN ECONOMIA COTTIMO FIDUCIARIO</v>
          </cell>
        </row>
        <row r="71">
          <cell r="B71" t="str">
            <v>AFFIDAMENTO DIRETTO</v>
          </cell>
        </row>
        <row r="72">
          <cell r="B72" t="str">
            <v>AFFIDAMENTO DIRETTO</v>
          </cell>
        </row>
        <row r="73">
          <cell r="B73" t="str">
            <v>AFFIDAMENTO DIRETTO</v>
          </cell>
        </row>
        <row r="74">
          <cell r="B74" t="str">
            <v>AFFIDAMENTO DIRETTO</v>
          </cell>
        </row>
        <row r="75">
          <cell r="B75" t="str">
            <v>AFFIDAMENTO DIRETTO</v>
          </cell>
        </row>
        <row r="76">
          <cell r="B76" t="str">
            <v>AFFIDAMENTO DIRETTO</v>
          </cell>
        </row>
        <row r="77">
          <cell r="B77" t="str">
            <v>AFFIDAMENTO DIRETTO</v>
          </cell>
        </row>
        <row r="78">
          <cell r="B78" t="str">
            <v>AFFIDAMENTO IN ECONOMIA COTTIMO FIDUCIARIO</v>
          </cell>
        </row>
        <row r="79">
          <cell r="B79" t="str">
            <v>AFFIDAMENTO DIRETTO</v>
          </cell>
        </row>
        <row r="80">
          <cell r="B80" t="str">
            <v>AFFIDAMENTO DIRETTO</v>
          </cell>
        </row>
        <row r="81">
          <cell r="B81" t="str">
            <v>AFFIDAMENTO DIRETTO</v>
          </cell>
        </row>
        <row r="82">
          <cell r="B82" t="str">
            <v>AFFIDAMENTO DIRETTO</v>
          </cell>
        </row>
        <row r="83">
          <cell r="B83" t="str">
            <v>AFFIDAMENTO DIRETTO</v>
          </cell>
        </row>
        <row r="84">
          <cell r="B84" t="str">
            <v>AFFIDAMENTO DIRETTO</v>
          </cell>
        </row>
        <row r="85">
          <cell r="B85" t="str">
            <v>AFFIDAMENTO DIRETTO</v>
          </cell>
        </row>
        <row r="86">
          <cell r="B86" t="str">
            <v>AFFIDAMENTO DIRETTO</v>
          </cell>
        </row>
        <row r="87">
          <cell r="B87" t="str">
            <v>AFFIDAMENTO DIRETTO</v>
          </cell>
        </row>
        <row r="88">
          <cell r="B88" t="str">
            <v>AFFIDAMENTO DIRETTO</v>
          </cell>
        </row>
        <row r="89">
          <cell r="B89" t="str">
            <v>AFFIDAMENTO DIRETTO</v>
          </cell>
        </row>
        <row r="90">
          <cell r="B90" t="str">
            <v>AFFIDAMENTO DIRETTO</v>
          </cell>
        </row>
        <row r="91">
          <cell r="B91" t="str">
            <v>AFFIDAMENTO DIRETTO</v>
          </cell>
        </row>
        <row r="92">
          <cell r="B92" t="str">
            <v>AFFIDAMENTO DIRETTO</v>
          </cell>
        </row>
        <row r="93">
          <cell r="B93" t="str">
            <v>AFFIDAMENTO DIRETTO</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vori, forniture, servizi"/>
    </sheetNames>
    <sheetDataSet>
      <sheetData sheetId="0">
        <row r="10">
          <cell r="B10" t="str">
            <v xml:space="preserve">AFFIDAMENTO DIRETTO </v>
          </cell>
          <cell r="C10" t="str">
            <v>servizio di controllo periodico /tagliando di manutenzione ordinaria autovetture varie autoparco Prap - 07.01.2021</v>
          </cell>
          <cell r="D10">
            <v>355.06</v>
          </cell>
        </row>
        <row r="11">
          <cell r="B11" t="str">
            <v xml:space="preserve">AFFIDAMENTO DIRETTO </v>
          </cell>
          <cell r="C11" t="str">
            <v>Fornitura n. 60 scatole da imballo - 14.01.2021</v>
          </cell>
          <cell r="D11">
            <v>114.6</v>
          </cell>
        </row>
        <row r="12">
          <cell r="B12" t="str">
            <v xml:space="preserve">AFFIDAMENTO DIRETTO </v>
          </cell>
          <cell r="C12" t="str">
            <v>Affidamento servizio di somministrazione di bevande calde, fredde e snack, mediante distributori automatici dal 20.01.2021 al 19.01.2023 - 18.01.2021</v>
          </cell>
        </row>
        <row r="13">
          <cell r="B13" t="str">
            <v xml:space="preserve">AFFIDAMENTO DIRETTO </v>
          </cell>
          <cell r="C13" t="str">
            <v>fornitura n. 1 Normativa completa Giurisprudenza appalti - 18.01.2021</v>
          </cell>
          <cell r="D13">
            <v>700</v>
          </cell>
        </row>
        <row r="14">
          <cell r="B14" t="str">
            <v xml:space="preserve">AFFIDAMENTO DIRETTO  </v>
          </cell>
          <cell r="C14" t="str">
            <v>Manutenzione straordinaria per ripristino funzionale impianto servoscala marca Vimec a servizio degli Uffici - sede Prap - anno 2021 - 04.02.2021</v>
          </cell>
          <cell r="D14">
            <v>350</v>
          </cell>
        </row>
        <row r="15">
          <cell r="B15" t="str">
            <v xml:space="preserve">AFFIDAMENTO DIRETTO </v>
          </cell>
          <cell r="C15" t="str">
            <v>servizio di trasferimento Ponte Radio da Monteciccia ad Antennamare (ME) - 04.02.2021</v>
          </cell>
          <cell r="D15">
            <v>3000</v>
          </cell>
        </row>
        <row r="16">
          <cell r="B16" t="str">
            <v xml:space="preserve">AFFIDAMENTO DIRETTO </v>
          </cell>
          <cell r="C16" t="str">
            <v>fornitura di n. 01 serratura e n. 01 cilindro per porta di accesso settore aeroportuale - 08.02.2021</v>
          </cell>
          <cell r="D16">
            <v>34.44</v>
          </cell>
        </row>
        <row r="17">
          <cell r="B17" t="str">
            <v xml:space="preserve">AFFIDAMENTO DIRETTO </v>
          </cell>
          <cell r="C17" t="str">
            <v>la fornitura di n. 02 sedie e n. 06 poltrone per le esigenze degli uffici sede PRAP - 09.02.2021</v>
          </cell>
          <cell r="D17">
            <v>1493.7</v>
          </cell>
        </row>
        <row r="18">
          <cell r="B18" t="str">
            <v xml:space="preserve">AFFIDAMENTO DIRETTO </v>
          </cell>
          <cell r="C18" t="str">
            <v>servizio di ripristino funzionale autovettura Alfa Romeo 159 tg. PP 151 AF - 09.02.2021</v>
          </cell>
          <cell r="D18">
            <v>324.57</v>
          </cell>
        </row>
        <row r="19">
          <cell r="B19" t="str">
            <v xml:space="preserve">AFFIDAMENTO DIRETTO  </v>
          </cell>
          <cell r="C19" t="str">
            <v>servizio di ripristino funzionale autovettura Alfa Romeo 159 tg. PP 151 AF - 09.02.2021</v>
          </cell>
          <cell r="D19">
            <v>80.260000000000005</v>
          </cell>
        </row>
        <row r="20">
          <cell r="B20" t="str">
            <v xml:space="preserve">AFFIDAMENTO DIRETTO  </v>
          </cell>
          <cell r="C20" t="str">
            <v>servizio di ripristino funzionale autovettura Renault Megane - 12.02.2021</v>
          </cell>
          <cell r="D20">
            <v>148.77000000000001</v>
          </cell>
        </row>
        <row r="21">
          <cell r="B21" t="str">
            <v xml:space="preserve">AFFIDAMENTO DIRETTO  </v>
          </cell>
          <cell r="C21" t="str">
            <v>fornitura materiale vario di pulizia - 16.02.2021</v>
          </cell>
          <cell r="D21">
            <v>175.08</v>
          </cell>
        </row>
        <row r="22">
          <cell r="B22" t="str">
            <v xml:space="preserve">AFFIDAMENTO DIRETTO  </v>
          </cell>
          <cell r="C22" t="str">
            <v>servizio di assistenza sanitaria con ambulanza di rianimazione di Tipo A con a bordo n.1 Autista-Soccorritore, n.  1 Infermiere e n. 1 Medico in occasione delle prove selettive ginnico – atletiche dell’interpello per il reperimento di n. 20 conduttori cinofili, c/o il Campo Scuola “Pietro Mennea” in Catanzaro 18.02.2021</v>
          </cell>
          <cell r="D22">
            <v>350</v>
          </cell>
        </row>
        <row r="23">
          <cell r="B23" t="str">
            <v xml:space="preserve">AFFIDAMENTO DIRETTO </v>
          </cell>
          <cell r="C23" t="str">
            <v>servizio di installazione di n. 1 climatizzatore - 1° piano sede PRAP -18.02.2021</v>
          </cell>
          <cell r="D23">
            <v>180</v>
          </cell>
        </row>
        <row r="24">
          <cell r="B24" t="str">
            <v xml:space="preserve">AFFIDAMENTO DIRETTO </v>
          </cell>
          <cell r="C24" t="str">
            <v xml:space="preserve">servizio di sanificazione degli ambienti  - Pest Control – (n. 2 interventi) c/o palestra campo scuola “Pietro Mennea” di Catanzaro - 18.02.2021 </v>
          </cell>
          <cell r="D24">
            <v>200</v>
          </cell>
        </row>
        <row r="25">
          <cell r="B25" t="str">
            <v xml:space="preserve">AFFIDAMENTO DIRETTO  </v>
          </cell>
          <cell r="C25" t="str">
            <v>fornitura di materiale vario di consumo per esigenze uffici sede PRAP - 23.02.2021</v>
          </cell>
          <cell r="D25">
            <v>831.49</v>
          </cell>
        </row>
        <row r="26">
          <cell r="B26" t="str">
            <v xml:space="preserve">AFFIDAMENTO DIRETTO  </v>
          </cell>
          <cell r="C26" t="str">
            <v>la fornitura di n. 1 Stampante ad aghi Epson LQ-2090II, per provvedere al servizio di rilascio/rinnovo di tessere riservate al personale - 01.03.2021</v>
          </cell>
          <cell r="D26">
            <v>647</v>
          </cell>
        </row>
        <row r="27">
          <cell r="B27" t="str">
            <v>INDIZIONE MANIFESTAZIONE DI INTERESSE</v>
          </cell>
          <cell r="C27" t="str">
            <v>Indizione avviso pubblico esplorativo per la ricerca di manifestazioni di interesse all’affidamento del servizio di manutenzione meccanica ordinaria e straordinaria degli automezzi e motociclo in dotazione all’autoparco ex art. 36 comma 2 lettera b) D. Lgs. 18 aprile 2016, n. 50 e ss.mm.ii.. 02.03.2021</v>
          </cell>
          <cell r="D27">
            <v>10000</v>
          </cell>
        </row>
        <row r="28">
          <cell r="B28" t="str">
            <v xml:space="preserve">AFFIDAMENTO DIRETTO  </v>
          </cell>
          <cell r="C28" t="str">
            <v>servizio di riparazione foro elemento in calcestruzzo al 1° piano della sede PRAP - 05.03.2021</v>
          </cell>
          <cell r="D28">
            <v>400</v>
          </cell>
        </row>
        <row r="29">
          <cell r="B29" t="str">
            <v xml:space="preserve">procedura negoziata mediante R.D.O. del MEPA </v>
          </cell>
          <cell r="C29" t="str">
            <v>Fornitura e installazione di n. 1 telecamera presso stanza DNA – Ufficio III Detenuti e Trattamento – Sede PRAP 08.03.2021</v>
          </cell>
          <cell r="D29">
            <v>550</v>
          </cell>
        </row>
        <row r="30">
          <cell r="B30" t="str">
            <v xml:space="preserve">AFFIDAMENTO DIRETTO  </v>
          </cell>
          <cell r="C30" t="str">
            <v>servizio di controllo affidabilità annuale autovettura Fiat Panda tg. PP 886 AF -   autoparco Prap - 08.03.2021</v>
          </cell>
          <cell r="D30">
            <v>40.98</v>
          </cell>
        </row>
        <row r="31">
          <cell r="B31" t="str">
            <v xml:space="preserve">AFFIDAMENTO DIRETTO  </v>
          </cell>
          <cell r="C31" t="str">
            <v>servizio di tagliando di manutenzione periodico autovetture Jeep Renegade tg. PP 574 AF e Fiat Idea tg. PP 524 AF -  autoparco Prap - 08.03.2021</v>
          </cell>
          <cell r="D31">
            <v>347.19</v>
          </cell>
        </row>
        <row r="32">
          <cell r="B32" t="str">
            <v xml:space="preserve">AFFIDAMENTO DIRETTO  </v>
          </cell>
          <cell r="C32" t="str">
            <v>fornitura di n. 1 coppia di spazzole tergicristalli autovettura Fiat Punto tg. PP 153 AG - 08.03.2021</v>
          </cell>
          <cell r="D32">
            <v>23.76</v>
          </cell>
        </row>
        <row r="33">
          <cell r="B33" t="str">
            <v xml:space="preserve">AFFIDAMENTO DIRETTO  </v>
          </cell>
          <cell r="C33" t="str">
            <v>servizio di riparazione freni + sostituzione lampade autovettura Fiat Panda tg. PP 886 AF - autoparco Prap - 08.03.2021</v>
          </cell>
          <cell r="D33">
            <v>66.680000000000007</v>
          </cell>
        </row>
        <row r="34">
          <cell r="B34" t="str">
            <v xml:space="preserve">procedura negoziata mediante R.D.O. del MEPA </v>
          </cell>
          <cell r="C34" t="str">
            <v>Fornitura e posa in opera di zanzariere – piano terra – sede Prap - 09.03.2021</v>
          </cell>
          <cell r="D34">
            <v>1</v>
          </cell>
        </row>
        <row r="35">
          <cell r="B35" t="str">
            <v>DETERMINA DI LIQUIDAZIONE</v>
          </cell>
          <cell r="C35" t="str">
            <v>Pagamento iva su fattura n. V0520-000146 del 03/09/2020 della ditta Doctor Glass Group S.r.l. a socio unico – Intervento di sostituzione vetri dell’autovettura Fiat Grande Punto tg. PP 153 AG – Sinistro n. 166/2020/803706 – Polizza n. 700946 - Compagnia Assicurativa Società Generali Italia S.p.A. - 09.03.2021</v>
          </cell>
          <cell r="D35">
            <v>65.540000000000006</v>
          </cell>
        </row>
        <row r="36">
          <cell r="B36" t="str">
            <v xml:space="preserve">AFFIDAMENTO DIRETTO  </v>
          </cell>
          <cell r="C36" t="str">
            <v>servizio di ripristino porta in alluminio scorrevole c/o il Settore Aeroportuale - 10.03.2021</v>
          </cell>
          <cell r="D36">
            <v>250</v>
          </cell>
        </row>
        <row r="37">
          <cell r="B37" t="str">
            <v xml:space="preserve">AFFIDAMENTO DIRETTO  </v>
          </cell>
          <cell r="C37" t="str">
            <v>all’incarico di docenza per corso di formazione per il rilascio delle patenti di servizio di categoria “B” al personale di Polizia Penitenziaria in servizio negli Istituti Penitenziari della regione - 10.03.2021</v>
          </cell>
          <cell r="D37">
            <v>154.91999999999999</v>
          </cell>
        </row>
        <row r="38">
          <cell r="B38" t="str">
            <v xml:space="preserve">AFFIDAMENTO DIRETTO  </v>
          </cell>
          <cell r="C38" t="str">
            <v>lavori di alimentazione di nuovi condizionatori presso le nuove stanze poste al 1° piano della sede PRAP - 18.03.2021</v>
          </cell>
          <cell r="D38">
            <v>1050</v>
          </cell>
        </row>
        <row r="39">
          <cell r="B39" t="str">
            <v xml:space="preserve">AFFIDAMENTO DIRETTO  </v>
          </cell>
          <cell r="C39" t="str">
            <v>prenotazione alberghiera per il personale di Polizia Penitenziaria – periodo dal 24/03/2021 al 26/03/2021 - 18.03.2021</v>
          </cell>
          <cell r="D39">
            <v>381.81</v>
          </cell>
        </row>
        <row r="40">
          <cell r="B40" t="str">
            <v xml:space="preserve">AFFIDAMENTO DIRETTO  </v>
          </cell>
          <cell r="C40" t="str">
            <v>servizio di sanificazione degli uffici sede Prap (n. 1 intervento) - Pest Control - 19.03.2021</v>
          </cell>
          <cell r="D40">
            <v>250</v>
          </cell>
        </row>
        <row r="41">
          <cell r="B41" t="str">
            <v xml:space="preserve">AFFIDAMENTO DIRETTO  </v>
          </cell>
          <cell r="C41" t="str">
            <v>servizio temporaneo di pulizia giornaliera  degli uffici e dei magazzini sede Prap dal 20/03/2021 al 02/04/2021 - 19.03.2021</v>
          </cell>
          <cell r="D41">
            <v>1700</v>
          </cell>
        </row>
        <row r="42">
          <cell r="B42" t="str">
            <v xml:space="preserve">AFFIDAMENTO DIRETTO  </v>
          </cell>
          <cell r="C42" t="str">
            <v>fornitura di n. 500 tute monouso per le esigenze sala DNA da distribuire negli Istituti Penitenziari della Regione - 19.03.2021</v>
          </cell>
          <cell r="D42">
            <v>1040</v>
          </cell>
        </row>
        <row r="43">
          <cell r="B43" t="str">
            <v xml:space="preserve">AFFIDAMENTO DIRETTO  </v>
          </cell>
          <cell r="C43" t="str">
            <v>servizio di sanificazione degli ambienti - Pest Control – (n. 01) nel Settore della Polizia Penitenziaria c/o l’aeroporto di Lamezia Terme (CZ) e (n. 01) nella Centrale Operativa Regionale (C.O.R.), c/o la Casa Circondariale di Siano - Catanzaro - 19.03.2021</v>
          </cell>
          <cell r="D43">
            <v>150</v>
          </cell>
        </row>
        <row r="44">
          <cell r="B44" t="str">
            <v xml:space="preserve">AFFIDAMENTO DIRETTO  </v>
          </cell>
          <cell r="C44" t="str">
            <v>servizio di sanificazione di n. 12 unità del tipo split dell’impianto di condizionamento - 19.03.2021</v>
          </cell>
          <cell r="D44">
            <v>168</v>
          </cell>
        </row>
        <row r="45">
          <cell r="B45" t="str">
            <v xml:space="preserve">procedura negoziata mediante R.D.O. del MEPA </v>
          </cell>
          <cell r="C45" t="str">
            <v>Servizio di manutenzione meccanica ordinaria e straordinaria degli automezzi: Fiat – Alfa Romeo – Jeep – Renault – Bmw e motociclo KTM, in dotazione al Prap Calabria e fornitura parti di ricambio originali - periodo 01/04/2021-31/12/2021, con opzione di proroga tecnica per un ulteriore anno - 23.03.2021</v>
          </cell>
          <cell r="D45">
            <v>10000</v>
          </cell>
        </row>
        <row r="46">
          <cell r="B46" t="str">
            <v xml:space="preserve">AFFIDAMENTO DIRETTO  </v>
          </cell>
          <cell r="C46" t="str">
            <v>servizio di tagliando di manutenzione periodico motociclo KTM Targato PP263 - 25.03.2021</v>
          </cell>
          <cell r="D46">
            <v>114.37</v>
          </cell>
        </row>
        <row r="47">
          <cell r="B47" t="str">
            <v xml:space="preserve">AFFIDAMENTO DIRETTO  </v>
          </cell>
          <cell r="C47" t="str">
            <v>fornitura dell’abbonamento annuale - Dejure Top Major, D&amp;G Quotidiano giuridico online, 12 riviste PDF, 4 Codici commentati online (CC, CPC, CP, CPP), Orientamento locale, Formazione dejure - 26.03.2021</v>
          </cell>
          <cell r="D47">
            <v>1000</v>
          </cell>
        </row>
        <row r="48">
          <cell r="B48" t="str">
            <v xml:space="preserve">procedura negoziata mediante R.D.O. del MEPA </v>
          </cell>
          <cell r="C48" t="str">
            <v>Servizio di biglietteria e di prenotazione alberghiera per i viaggi di missione del personale dipendente del Provveditorato Regionale dell’Amministrazione Penitenziaria di Catanzaro - periodo 01/04/2021-31/12/2021, con opzione di proroga tecnica per un ulteriore anno - 29.03.2021</v>
          </cell>
          <cell r="D48">
            <v>10000</v>
          </cell>
        </row>
        <row r="49">
          <cell r="B49" t="str">
            <v xml:space="preserve">AFFIDAMENTO DIRETTO  </v>
          </cell>
          <cell r="C49" t="str">
            <v>la fornitura di materiale vario di ferramenta per i lavori da eseguire nei nuovi locali della sede PRAP - 30.03.2021</v>
          </cell>
          <cell r="D49">
            <v>490.8</v>
          </cell>
        </row>
        <row r="50">
          <cell r="B50" t="str">
            <v xml:space="preserve">AFFIDAMENTO DIRETTO  </v>
          </cell>
          <cell r="C50" t="str">
            <v>fornitura aggiornamento software T* SOL versione 2021 -30.03.2021</v>
          </cell>
          <cell r="D50">
            <v>495</v>
          </cell>
        </row>
        <row r="51">
          <cell r="B51" t="str">
            <v xml:space="preserve">AFFIDAMENTO DIRETTO  </v>
          </cell>
          <cell r="C51" t="str">
            <v xml:space="preserve">servizio temporaneo di pulizia giornaliera  degli uffici e dei magazzini sede Prap dal 06/04/2021 al 09/04/2021 - 02.04.2021 </v>
          </cell>
          <cell r="D51">
            <v>450</v>
          </cell>
        </row>
        <row r="52">
          <cell r="B52" t="str">
            <v xml:space="preserve">procedura negoziata mediante R.D.O. del MEPA </v>
          </cell>
          <cell r="C52" t="str">
            <v>Servizio temporaneo di pulizia giornaliera uffici Prap – periodo dal 12/04/2021 al 30/04/2021, con proroga in base alle esigenze dell’Amministrazione - 02.04.2021</v>
          </cell>
          <cell r="D52">
            <v>1600</v>
          </cell>
        </row>
        <row r="53">
          <cell r="B53" t="str">
            <v xml:space="preserve">AFFIDAMENTO DIRETTO  </v>
          </cell>
          <cell r="C53" t="str">
            <v>fornitura di materiale di cancelleria varia per le esigenze uffici del Provveditorato - 02.04.2021</v>
          </cell>
          <cell r="D53">
            <v>781.5</v>
          </cell>
        </row>
        <row r="54">
          <cell r="B54" t="str">
            <v xml:space="preserve">AFFIDAMENTO DIRETTO  </v>
          </cell>
          <cell r="C54" t="str">
            <v>fornitura di n. 2 hard disk Lenovo per server Prap - 06.04.2021</v>
          </cell>
          <cell r="D54">
            <v>185</v>
          </cell>
        </row>
        <row r="55">
          <cell r="B55" t="str">
            <v xml:space="preserve">AFFIDAMENTO DIRETTO  </v>
          </cell>
          <cell r="C55" t="str">
            <v>servizio di riparazione guasto locali seminterrato ed alimentazione nuovo condizionatore presso le nuove stanze poste al 1° piano della sede PRAP - 07.04.2021</v>
          </cell>
          <cell r="D55">
            <v>432.8</v>
          </cell>
        </row>
        <row r="56">
          <cell r="B56" t="str">
            <v xml:space="preserve">AFFIDAMENTO DIRETTO  </v>
          </cell>
          <cell r="C56" t="str">
            <v>fornitura di materiale vario di consumo per le esigenze del Provveditorato - 07.04.2021</v>
          </cell>
          <cell r="D56">
            <v>522.08000000000004</v>
          </cell>
        </row>
        <row r="57">
          <cell r="B57" t="str">
            <v>determina di aggiudicazione RDO Mepa</v>
          </cell>
          <cell r="C57" t="str">
            <v>servizio temporaneo di pulizia giornaliera uffici Prap - 09.04.2021</v>
          </cell>
          <cell r="D57">
            <v>1050</v>
          </cell>
        </row>
        <row r="58">
          <cell r="B58" t="str">
            <v xml:space="preserve">AFFIDAMENTO DIRETTO  </v>
          </cell>
          <cell r="C58" t="str">
            <v>servizio di lavaggio esterno/interno di n. 2 autovetture - 14.04.2021</v>
          </cell>
          <cell r="D58">
            <v>28</v>
          </cell>
        </row>
        <row r="59">
          <cell r="B59" t="str">
            <v xml:space="preserve">procedura  negoziata mediante R.D.O. del MEPA </v>
          </cell>
          <cell r="C59" t="str">
            <v>fornitura di n. 100 confezioni di guanti in lattice con polvere, da destinare al funzionamento delle c.d. “Stanze bianche” presenti negli Istituti della regione - 15.04.2021</v>
          </cell>
          <cell r="D59">
            <v>600</v>
          </cell>
        </row>
        <row r="60">
          <cell r="B60" t="str">
            <v>determina di revoca procedura RDO in autotutela</v>
          </cell>
          <cell r="C60" t="str">
            <v>Servizio di biglietteria e di prenotazione alberghiera per i viaggi di missione del personale dipendente del Provveditorato Regionale dell’Amministrazione Penitenziaria di Catanzaro - periodo 01/04/2021-31/12/2021 - 19.04.2021</v>
          </cell>
        </row>
        <row r="61">
          <cell r="B61" t="str">
            <v xml:space="preserve">procedura  negoziata mediante R.D.O. del MEPA </v>
          </cell>
          <cell r="C61" t="str">
            <v>Servizio di biglietteria e di prenotazione alberghiera per i viaggi di missione del personale dipendente del Provveditorato Regionale dell’Amministrazione Penitenziaria di Catanzaro - periodo 01/05/2021-31/12/2021, con opzione di proroga tecnica per un ulteriore anno - 20.04.2021</v>
          </cell>
          <cell r="D61">
            <v>10000</v>
          </cell>
        </row>
        <row r="62">
          <cell r="B62" t="str">
            <v xml:space="preserve">AFFIDAMENTO DIRETTO  </v>
          </cell>
          <cell r="C62" t="str">
            <v>fornitura e posa in opera di n. 1 telecamera presso stanza DNA - Ufficio III Detenuti e Trattamento – Sede PRAP 20.04.2021</v>
          </cell>
          <cell r="D62">
            <v>490</v>
          </cell>
        </row>
        <row r="63">
          <cell r="B63" t="str">
            <v xml:space="preserve">AFFIDAMENTO DIRETTO  </v>
          </cell>
          <cell r="C63" t="str">
            <v>servizio di riparazione condizionatore - 23.04.2021</v>
          </cell>
          <cell r="D63">
            <v>30</v>
          </cell>
        </row>
        <row r="64">
          <cell r="B64" t="str">
            <v>determina di aggiudicazione RDO Mepa</v>
          </cell>
          <cell r="C64" t="str">
            <v>Servizio di biglietteria e di prenotazione alberghiera per i viaggi di missione del personale dipendente del Provveditorato Regionale dell’Amministrazione Penitenziaria di Catanzaro - periodo 01/05/2021-31/12/2021 - Aggiudicazione della gara - 28.04.2021</v>
          </cell>
          <cell r="D64">
            <v>10000</v>
          </cell>
        </row>
        <row r="65">
          <cell r="B65" t="str">
            <v xml:space="preserve">AFFIDAMENTO DIRETTO  </v>
          </cell>
          <cell r="C65" t="str">
            <v>fornitura di n. 3 taniche da 10 Litri di liquido additivo AdBlue destinato   all’autoparco di questo Provveditorato - 29.04.2021</v>
          </cell>
          <cell r="D65">
            <v>36</v>
          </cell>
        </row>
        <row r="66">
          <cell r="C66" t="str">
            <v>Pagamento iva su fattura n. V0521-000043 del 30/03/2021 della ditta Doctor Glass Group S.r.l. a socio unico – Intervento di sostituzione vetri dell’autovettura Renault Megane tg. PP 817 AF – Sinistro n. 166/2021/801220 – Polizza n. 700946 – Compagnia Assicurativa Società Generali Italia S.p.A - 03.05.2021</v>
          </cell>
          <cell r="D66">
            <v>230</v>
          </cell>
        </row>
        <row r="67">
          <cell r="B67" t="str">
            <v xml:space="preserve">AFFIDAMENTO DIRETTO  </v>
          </cell>
          <cell r="C67" t="str">
            <v xml:space="preserve"> servizio di sanificazione degli uffici sede Prap (n. 1 intervento) - Pest Control - 03.05.2021</v>
          </cell>
          <cell r="D67">
            <v>320</v>
          </cell>
        </row>
        <row r="68">
          <cell r="B68" t="str">
            <v xml:space="preserve">AFFIDAMENTO DIRETTO  </v>
          </cell>
          <cell r="C68" t="str">
            <v>fornitura e sostituzione di n. 1 pompa tergicristalli per l’autovettura Fiat 500 tg. PP 013AG - 06.05.2021</v>
          </cell>
          <cell r="D68">
            <v>47.07</v>
          </cell>
        </row>
        <row r="69">
          <cell r="B69" t="str">
            <v xml:space="preserve">AFFIDAMENTO DIRETTO  </v>
          </cell>
          <cell r="C69" t="str">
            <v>fornitura di materiale edilizio vario per le esigenze del PRAP - 07.05.2021</v>
          </cell>
          <cell r="D69">
            <v>610.57000000000005</v>
          </cell>
        </row>
        <row r="70">
          <cell r="B70" t="str">
            <v xml:space="preserve">AFFIDAMENTO DIRETTO  </v>
          </cell>
          <cell r="C70" t="str">
            <v>fornitura e posa in opera tendaggi vari per uffici sede PRAP - 07.05.2021</v>
          </cell>
          <cell r="D70">
            <v>4040</v>
          </cell>
        </row>
        <row r="71">
          <cell r="B71" t="str">
            <v>determina di aggiudicazione RDO Mepa</v>
          </cell>
          <cell r="C71" t="str">
            <v>Servizio di manutenzione meccanica ordinaria e straordinaria degli automezzi: Fiat – Alfa Romeo – Jeep – Renault – Bmw e motociclo KTM, in dotazione al Prap Calabria e fornitura parti di ricambio originali - periodo 01/04/2021-31/12/2021, con opzione di proroga tecnica per un ulteriore anno” Aggiudicazione della gara - 10.05.2021</v>
          </cell>
          <cell r="D71">
            <v>10000</v>
          </cell>
        </row>
        <row r="72">
          <cell r="B72" t="str">
            <v xml:space="preserve">AFFIDAMENTO DIRETTO  </v>
          </cell>
          <cell r="C72" t="str">
            <v>fornitura di n. 04 dispenser per liquido gel disinfettante mani, destinati all’utilizzo per personale in servizio presso gli uffici Prap per far fronte all’emergenza sanitaria da Covid-19 - 10.05.2021</v>
          </cell>
          <cell r="D72">
            <v>280</v>
          </cell>
        </row>
        <row r="73">
          <cell r="B73" t="str">
            <v xml:space="preserve">AFFIDAMENTO DIRETTO  </v>
          </cell>
          <cell r="C73" t="str">
            <v>fornitura materiale vario di cancelleria e facile consumo per le esigenze degli Uffici del Provveditorato  - 10.05.2021</v>
          </cell>
          <cell r="D73">
            <v>146.19999999999999</v>
          </cell>
        </row>
        <row r="74">
          <cell r="B74" t="str">
            <v xml:space="preserve">procedura  negoziata mediante R.D.O. del MEPA </v>
          </cell>
          <cell r="C74" t="str">
            <v>Fornitura e posa in opera di porta a battente in alluminio – Settore Aeroportuale Prap - 17.05.2021</v>
          </cell>
          <cell r="D74">
            <v>1</v>
          </cell>
        </row>
        <row r="75">
          <cell r="B75" t="str">
            <v xml:space="preserve">AFFIDAMENTO DIRETTO  </v>
          </cell>
          <cell r="C75" t="str">
            <v>servizio di installazione di n. 1 climatizzatore c/o stanza al 1° piano sede PRAP - 18.05.2021</v>
          </cell>
          <cell r="D75">
            <v>230</v>
          </cell>
        </row>
        <row r="76">
          <cell r="B76" t="str">
            <v xml:space="preserve">AFFIDAMENTO DIRETTO  </v>
          </cell>
          <cell r="C76" t="str">
            <v>servizio fotografico per tessera di riconoscimento del Corpo di Polizia  Penitenziaria - 28.05.2021</v>
          </cell>
          <cell r="D76">
            <v>182.4</v>
          </cell>
        </row>
        <row r="77">
          <cell r="B77" t="str">
            <v xml:space="preserve">AFFIDAMENTO DIRETTO  </v>
          </cell>
          <cell r="C77" t="str">
            <v>incarico di docenza per corso di formazione per il rilascio delle patenti di servizio di categoria “B” al personale di Polizia Penitenziaria in servizio negli Istituti Penitenziari della regione - 31.05.2021</v>
          </cell>
          <cell r="D77">
            <v>619.67999999999995</v>
          </cell>
        </row>
        <row r="78">
          <cell r="B78" t="str">
            <v xml:space="preserve">AFFIDAMENTO DIRETTO  </v>
          </cell>
          <cell r="C78" t="str">
            <v>servizio di riparazione dell’autovettura Fiat 500 16V Lounge tg. PP 013 AG - 01.06.2021</v>
          </cell>
          <cell r="D78">
            <v>537.14</v>
          </cell>
        </row>
        <row r="79">
          <cell r="B79" t="str">
            <v xml:space="preserve">AFFIDAMENTO DIRETTO  </v>
          </cell>
          <cell r="C79" t="str">
            <v>servizio di realizzazione nuovo punto videocitofonico e nuovo punto visualizzazione telecamere – Settore UST Prap - 14.06.2021</v>
          </cell>
          <cell r="D79">
            <v>683.04</v>
          </cell>
        </row>
        <row r="80">
          <cell r="B80" t="str">
            <v xml:space="preserve">AFFIDAMENTO DIRETTO  </v>
          </cell>
          <cell r="C80" t="str">
            <v>servizio fotografico per tessera di riconoscimento del Corpo di Polizia Penitenziaria - 18.06.2021</v>
          </cell>
          <cell r="D80">
            <v>142.5</v>
          </cell>
        </row>
        <row r="81">
          <cell r="B81" t="str">
            <v xml:space="preserve">AFFIDAMENTO DIRETTO  </v>
          </cell>
          <cell r="C81" t="str">
            <v>servizio di pulizia e sanificazione di n. 32 unità del tipo split dell’impianto di condizionamento - 18.06.2021</v>
          </cell>
          <cell r="D81">
            <v>512</v>
          </cell>
        </row>
        <row r="82">
          <cell r="B82" t="str">
            <v xml:space="preserve">AFFIDAMENTO DIRETTO  </v>
          </cell>
          <cell r="C82" t="str">
            <v>servizio di lavaggio interno/esterno + sanificazione di n. 02 autovetture Alfa Romeo 159 tg PP 151AF e Fiat 500 tg PP 013AG - 23.06.2021</v>
          </cell>
          <cell r="D82">
            <v>20</v>
          </cell>
        </row>
        <row r="83">
          <cell r="B83" t="str">
            <v xml:space="preserve">AFFIDAMENTO DIRETTO  </v>
          </cell>
          <cell r="C83" t="str">
            <v>servizio di tagliando di manutenzione annuale autovettura Fiat Punto 1.3 Mjt DPF Start&amp;Stop Emotion Berlina tg. PP153AG - 23.06.2021</v>
          </cell>
          <cell r="D83">
            <v>256.45</v>
          </cell>
        </row>
        <row r="84">
          <cell r="B84" t="str">
            <v xml:space="preserve">AFFIDAMENTO DIRETTO  </v>
          </cell>
          <cell r="C84" t="str">
            <v>servizio di tagliando di manutenzione annuale autovettura BMW 525D Eletta targata PP128AF - 23.06.2021</v>
          </cell>
          <cell r="D84">
            <v>319.35000000000002</v>
          </cell>
        </row>
        <row r="85">
          <cell r="B85" t="str">
            <v xml:space="preserve">AFFIDAMENTO DIRETTO  </v>
          </cell>
          <cell r="C85" t="str">
            <v>fornitura di n. 1 distruggi documenti e n. 4 cartucce originali per plotter HP per le esigenze degli Ufficio Tecnico - Sezione IV – Edilizia Penitenziaria - 23.06.2021</v>
          </cell>
          <cell r="D85">
            <v>415</v>
          </cell>
        </row>
        <row r="86">
          <cell r="B86" t="str">
            <v xml:space="preserve">AFFIDAMENTO DIRETTO  </v>
          </cell>
          <cell r="C86" t="str">
            <v>fornitura di materiale vario di consumo per esigenze uffici sede PRAP - 24.06.2021</v>
          </cell>
          <cell r="D86">
            <v>275.27999999999997</v>
          </cell>
        </row>
        <row r="87">
          <cell r="B87" t="str">
            <v xml:space="preserve">AFFIDAMENTO DIRETTO  </v>
          </cell>
          <cell r="C87" t="str">
            <v xml:space="preserve"> prenotazione alberghiera per il personale di Polizia Penitenziaria - 29.06.2021</v>
          </cell>
          <cell r="D87">
            <v>763.64</v>
          </cell>
        </row>
        <row r="88">
          <cell r="B88" t="str">
            <v>determina di liquidazione</v>
          </cell>
          <cell r="C88" t="str">
            <v>Cambimento capitolo di spesa - 29.06.2021</v>
          </cell>
          <cell r="D88">
            <v>168</v>
          </cell>
        </row>
        <row r="89">
          <cell r="B89" t="str">
            <v xml:space="preserve">AFFIDAMENTO DIRETTO  </v>
          </cell>
          <cell r="C89" t="str">
            <v>prenotazione alberghiera per n. 2 unità di Polizia Penitenziaria per il giorno 30/06/2021 - 30.06.2021</v>
          </cell>
          <cell r="D89">
            <v>763.64</v>
          </cell>
        </row>
        <row r="90">
          <cell r="B90" t="str">
            <v>ADESIONE CONVENZIONE CONSIP</v>
          </cell>
          <cell r="C90" t="str">
            <v>fornitura energia elettrica per il periodo 01/09/2021 al 31/08/2022 - 30.06.2021</v>
          </cell>
          <cell r="D90">
            <v>12700</v>
          </cell>
        </row>
        <row r="91">
          <cell r="B91" t="str">
            <v>ADESIONE CONVENZIONE CONSIP</v>
          </cell>
          <cell r="C91" t="str">
            <v>Servizio sostitutivo di mensa mediante buoni pasto elettronici - 01.02.2021</v>
          </cell>
          <cell r="D91">
            <v>115014.93</v>
          </cell>
        </row>
        <row r="92">
          <cell r="B92" t="str">
            <v xml:space="preserve">AFFIDAMENTO DIRETTO  </v>
          </cell>
          <cell r="C92" t="str">
            <v>Emergenza sanitaria Coronavirus acquisti materiale e DPI per le esigenze della Casa Circondariale di Vibo Valentia - 09.02.2021</v>
          </cell>
          <cell r="D92">
            <v>466.2</v>
          </cell>
        </row>
        <row r="93">
          <cell r="B93" t="str">
            <v xml:space="preserve">AFFIDAMENTO DIRETTO  </v>
          </cell>
          <cell r="C93" t="str">
            <v>Emergenza sanitaria Coronavirus acquisti materiale e DPI - 29.03.2021</v>
          </cell>
          <cell r="D93">
            <v>338.7</v>
          </cell>
        </row>
        <row r="94">
          <cell r="B94" t="str">
            <v xml:space="preserve">AFFIDAMENTO DIRETTO  </v>
          </cell>
          <cell r="C94" t="str">
            <v>Emergenza sanitaria Coronavirus acquisti materiale e DPI per le esigenze della Casa Circondariale di Catanzaro- 29.03.2021</v>
          </cell>
          <cell r="D94">
            <v>432.56</v>
          </cell>
        </row>
        <row r="95">
          <cell r="B95" t="str">
            <v xml:space="preserve">AFFIDAMENTO DIRETTO  </v>
          </cell>
          <cell r="C95" t="str">
            <v>Fornitura e posa in opera di geotessile per sottofondo campo calcetto C.R. Rossano e realizzazione accesso - 19.06.2021</v>
          </cell>
          <cell r="D95">
            <v>4100</v>
          </cell>
        </row>
      </sheetData>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785"/>
  <sheetViews>
    <sheetView tabSelected="1" workbookViewId="0">
      <selection activeCell="C794" sqref="C794"/>
    </sheetView>
  </sheetViews>
  <sheetFormatPr defaultColWidth="9.109375" defaultRowHeight="13.2" x14ac:dyDescent="0.25"/>
  <cols>
    <col min="1" max="1" width="22.5546875" style="44" customWidth="1"/>
    <col min="2" max="2" width="33.109375" style="45" customWidth="1"/>
    <col min="3" max="3" width="67.44140625" style="46" customWidth="1"/>
    <col min="4" max="4" width="15.109375" style="47" customWidth="1"/>
    <col min="5" max="16384" width="9.109375" style="1"/>
  </cols>
  <sheetData>
    <row r="1" spans="1:4" ht="28.2" x14ac:dyDescent="0.25">
      <c r="A1" s="51" t="s">
        <v>0</v>
      </c>
      <c r="B1" s="51"/>
      <c r="C1" s="51"/>
      <c r="D1" s="51"/>
    </row>
    <row r="2" spans="1:4" ht="12.75" customHeight="1" x14ac:dyDescent="0.25">
      <c r="A2" s="50" t="s">
        <v>1</v>
      </c>
      <c r="B2" s="50"/>
      <c r="C2" s="50"/>
      <c r="D2" s="50"/>
    </row>
    <row r="3" spans="1:4" ht="12.75" customHeight="1" x14ac:dyDescent="0.25">
      <c r="A3" s="50"/>
      <c r="B3" s="50"/>
      <c r="C3" s="50"/>
      <c r="D3" s="50"/>
    </row>
    <row r="4" spans="1:4" ht="23.25" customHeight="1" x14ac:dyDescent="0.25">
      <c r="A4" s="56" t="s">
        <v>2</v>
      </c>
      <c r="B4" s="56"/>
      <c r="C4" s="56"/>
      <c r="D4" s="56"/>
    </row>
    <row r="5" spans="1:4" ht="21" x14ac:dyDescent="0.25">
      <c r="A5" s="55" t="s">
        <v>5</v>
      </c>
      <c r="B5" s="55"/>
      <c r="C5" s="55"/>
      <c r="D5" s="55"/>
    </row>
    <row r="6" spans="1:4" ht="60.75" customHeight="1" x14ac:dyDescent="0.25">
      <c r="A6" s="54" t="s">
        <v>3</v>
      </c>
      <c r="B6" s="54"/>
      <c r="C6" s="54"/>
      <c r="D6" s="54"/>
    </row>
    <row r="7" spans="1:4" ht="15.6" x14ac:dyDescent="0.25">
      <c r="A7" s="52" t="s">
        <v>11</v>
      </c>
      <c r="B7" s="52"/>
      <c r="C7" s="52"/>
      <c r="D7" s="52"/>
    </row>
    <row r="8" spans="1:4" ht="18" x14ac:dyDescent="0.25">
      <c r="A8" s="53" t="s">
        <v>6</v>
      </c>
      <c r="B8" s="53"/>
      <c r="C8" s="53"/>
      <c r="D8" s="53"/>
    </row>
    <row r="9" spans="1:4" ht="40.799999999999997" customHeight="1" x14ac:dyDescent="0.25">
      <c r="A9" s="8" t="s">
        <v>7</v>
      </c>
      <c r="B9" s="9" t="s">
        <v>12</v>
      </c>
      <c r="C9" s="9" t="s">
        <v>4</v>
      </c>
      <c r="D9" s="10" t="s">
        <v>10</v>
      </c>
    </row>
    <row r="10" spans="1:4" s="2" customFormat="1" ht="26.1" customHeight="1" x14ac:dyDescent="0.3">
      <c r="A10" s="11" t="s">
        <v>8</v>
      </c>
      <c r="B10" s="57" t="s">
        <v>351</v>
      </c>
      <c r="C10" s="12" t="s">
        <v>352</v>
      </c>
      <c r="D10" s="48">
        <v>582</v>
      </c>
    </row>
    <row r="11" spans="1:4" s="2" customFormat="1" ht="26.1" customHeight="1" x14ac:dyDescent="0.3">
      <c r="A11" s="11" t="s">
        <v>8</v>
      </c>
      <c r="B11" s="57" t="s">
        <v>351</v>
      </c>
      <c r="C11" s="12" t="s">
        <v>353</v>
      </c>
      <c r="D11" s="48">
        <v>623.41999999999996</v>
      </c>
    </row>
    <row r="12" spans="1:4" s="2" customFormat="1" ht="26.1" customHeight="1" x14ac:dyDescent="0.3">
      <c r="A12" s="11" t="s">
        <v>8</v>
      </c>
      <c r="B12" s="57" t="s">
        <v>351</v>
      </c>
      <c r="C12" s="12" t="s">
        <v>354</v>
      </c>
      <c r="D12" s="48">
        <v>2459</v>
      </c>
    </row>
    <row r="13" spans="1:4" s="2" customFormat="1" ht="26.1" customHeight="1" x14ac:dyDescent="0.3">
      <c r="A13" s="11" t="s">
        <v>8</v>
      </c>
      <c r="B13" s="57" t="s">
        <v>351</v>
      </c>
      <c r="C13" s="12" t="s">
        <v>355</v>
      </c>
      <c r="D13" s="49">
        <v>327.86</v>
      </c>
    </row>
    <row r="14" spans="1:4" s="2" customFormat="1" ht="26.1" customHeight="1" x14ac:dyDescent="0.3">
      <c r="A14" s="11" t="s">
        <v>8</v>
      </c>
      <c r="B14" s="57" t="s">
        <v>351</v>
      </c>
      <c r="C14" s="12" t="s">
        <v>356</v>
      </c>
      <c r="D14" s="49">
        <v>140000</v>
      </c>
    </row>
    <row r="15" spans="1:4" s="2" customFormat="1" ht="26.1" customHeight="1" x14ac:dyDescent="0.3">
      <c r="A15" s="11" t="s">
        <v>8</v>
      </c>
      <c r="B15" s="57" t="s">
        <v>351</v>
      </c>
      <c r="C15" s="12" t="s">
        <v>357</v>
      </c>
      <c r="D15" s="49">
        <v>140000</v>
      </c>
    </row>
    <row r="16" spans="1:4" s="2" customFormat="1" ht="26.1" customHeight="1" x14ac:dyDescent="0.3">
      <c r="A16" s="11" t="s">
        <v>8</v>
      </c>
      <c r="B16" s="57" t="s">
        <v>351</v>
      </c>
      <c r="C16" s="12" t="s">
        <v>358</v>
      </c>
      <c r="D16" s="48">
        <v>12000</v>
      </c>
    </row>
    <row r="17" spans="1:4" s="2" customFormat="1" ht="26.1" customHeight="1" x14ac:dyDescent="0.3">
      <c r="A17" s="11" t="s">
        <v>8</v>
      </c>
      <c r="B17" s="57" t="s">
        <v>351</v>
      </c>
      <c r="C17" s="12" t="s">
        <v>359</v>
      </c>
      <c r="D17" s="48">
        <v>10992</v>
      </c>
    </row>
    <row r="18" spans="1:4" s="2" customFormat="1" ht="26.1" customHeight="1" x14ac:dyDescent="0.3">
      <c r="A18" s="11" t="s">
        <v>8</v>
      </c>
      <c r="B18" s="57" t="s">
        <v>351</v>
      </c>
      <c r="C18" s="12" t="s">
        <v>360</v>
      </c>
      <c r="D18" s="49">
        <v>6500</v>
      </c>
    </row>
    <row r="19" spans="1:4" s="2" customFormat="1" ht="26.1" customHeight="1" x14ac:dyDescent="0.3">
      <c r="A19" s="11" t="s">
        <v>8</v>
      </c>
      <c r="B19" s="57" t="s">
        <v>351</v>
      </c>
      <c r="C19" s="12" t="s">
        <v>361</v>
      </c>
      <c r="D19" s="48">
        <v>17950</v>
      </c>
    </row>
    <row r="20" spans="1:4" s="2" customFormat="1" ht="26.1" customHeight="1" x14ac:dyDescent="0.3">
      <c r="A20" s="11" t="s">
        <v>8</v>
      </c>
      <c r="B20" s="57" t="s">
        <v>351</v>
      </c>
      <c r="C20" s="12" t="s">
        <v>362</v>
      </c>
      <c r="D20" s="48">
        <v>10992</v>
      </c>
    </row>
    <row r="21" spans="1:4" s="2" customFormat="1" ht="26.1" customHeight="1" x14ac:dyDescent="0.3">
      <c r="A21" s="11" t="s">
        <v>8</v>
      </c>
      <c r="B21" s="57" t="s">
        <v>351</v>
      </c>
      <c r="C21" s="12" t="s">
        <v>363</v>
      </c>
      <c r="D21" s="48">
        <v>493.61</v>
      </c>
    </row>
    <row r="22" spans="1:4" s="2" customFormat="1" ht="26.1" customHeight="1" x14ac:dyDescent="0.3">
      <c r="A22" s="11" t="s">
        <v>8</v>
      </c>
      <c r="B22" s="57" t="s">
        <v>351</v>
      </c>
      <c r="C22" s="12" t="s">
        <v>364</v>
      </c>
      <c r="D22" s="48">
        <v>600</v>
      </c>
    </row>
    <row r="23" spans="1:4" s="2" customFormat="1" ht="26.1" customHeight="1" x14ac:dyDescent="0.3">
      <c r="A23" s="11" t="s">
        <v>8</v>
      </c>
      <c r="B23" s="57" t="s">
        <v>351</v>
      </c>
      <c r="C23" s="12" t="s">
        <v>365</v>
      </c>
      <c r="D23" s="48">
        <v>39659.5</v>
      </c>
    </row>
    <row r="24" spans="1:4" s="2" customFormat="1" ht="26.1" customHeight="1" x14ac:dyDescent="0.3">
      <c r="A24" s="11" t="s">
        <v>8</v>
      </c>
      <c r="B24" s="57" t="s">
        <v>351</v>
      </c>
      <c r="C24" s="12" t="s">
        <v>366</v>
      </c>
      <c r="D24" s="48">
        <v>891</v>
      </c>
    </row>
    <row r="25" spans="1:4" s="2" customFormat="1" ht="26.1" customHeight="1" x14ac:dyDescent="0.3">
      <c r="A25" s="11" t="s">
        <v>8</v>
      </c>
      <c r="B25" s="57" t="s">
        <v>351</v>
      </c>
      <c r="C25" s="12" t="s">
        <v>367</v>
      </c>
      <c r="D25" s="48">
        <v>1300</v>
      </c>
    </row>
    <row r="26" spans="1:4" s="2" customFormat="1" ht="26.1" customHeight="1" x14ac:dyDescent="0.3">
      <c r="A26" s="11" t="s">
        <v>8</v>
      </c>
      <c r="B26" s="57" t="s">
        <v>351</v>
      </c>
      <c r="C26" s="12" t="s">
        <v>368</v>
      </c>
      <c r="D26" s="48">
        <v>412.36</v>
      </c>
    </row>
    <row r="27" spans="1:4" s="2" customFormat="1" ht="26.1" customHeight="1" x14ac:dyDescent="0.3">
      <c r="A27" s="11" t="s">
        <v>8</v>
      </c>
      <c r="B27" s="57" t="s">
        <v>351</v>
      </c>
      <c r="C27" s="12" t="s">
        <v>369</v>
      </c>
      <c r="D27" s="48">
        <v>2000</v>
      </c>
    </row>
    <row r="28" spans="1:4" s="2" customFormat="1" ht="26.1" customHeight="1" x14ac:dyDescent="0.3">
      <c r="A28" s="11" t="s">
        <v>8</v>
      </c>
      <c r="B28" s="57" t="s">
        <v>351</v>
      </c>
      <c r="C28" s="12" t="s">
        <v>370</v>
      </c>
      <c r="D28" s="48">
        <v>509.61</v>
      </c>
    </row>
    <row r="29" spans="1:4" s="2" customFormat="1" ht="26.1" customHeight="1" x14ac:dyDescent="0.3">
      <c r="A29" s="11" t="s">
        <v>348</v>
      </c>
      <c r="B29" s="13" t="s">
        <v>261</v>
      </c>
      <c r="C29" s="14" t="s">
        <v>262</v>
      </c>
      <c r="D29" s="15">
        <v>452.66</v>
      </c>
    </row>
    <row r="30" spans="1:4" s="2" customFormat="1" ht="26.1" customHeight="1" x14ac:dyDescent="0.3">
      <c r="A30" s="11" t="s">
        <v>348</v>
      </c>
      <c r="B30" s="13" t="s">
        <v>261</v>
      </c>
      <c r="C30" s="14" t="s">
        <v>263</v>
      </c>
      <c r="D30" s="15">
        <v>398</v>
      </c>
    </row>
    <row r="31" spans="1:4" s="2" customFormat="1" ht="26.1" customHeight="1" x14ac:dyDescent="0.3">
      <c r="A31" s="11" t="s">
        <v>348</v>
      </c>
      <c r="B31" s="13" t="s">
        <v>261</v>
      </c>
      <c r="C31" s="16" t="s">
        <v>264</v>
      </c>
      <c r="D31" s="15">
        <v>810</v>
      </c>
    </row>
    <row r="32" spans="1:4" s="2" customFormat="1" ht="26.1" customHeight="1" x14ac:dyDescent="0.3">
      <c r="A32" s="11" t="s">
        <v>348</v>
      </c>
      <c r="B32" s="13" t="s">
        <v>261</v>
      </c>
      <c r="C32" s="16" t="s">
        <v>265</v>
      </c>
      <c r="D32" s="15">
        <v>588</v>
      </c>
    </row>
    <row r="33" spans="1:4" s="2" customFormat="1" ht="26.1" customHeight="1" x14ac:dyDescent="0.3">
      <c r="A33" s="11" t="s">
        <v>348</v>
      </c>
      <c r="B33" s="13" t="s">
        <v>261</v>
      </c>
      <c r="C33" s="16" t="s">
        <v>266</v>
      </c>
      <c r="D33" s="15">
        <v>490</v>
      </c>
    </row>
    <row r="34" spans="1:4" s="2" customFormat="1" ht="26.1" customHeight="1" x14ac:dyDescent="0.3">
      <c r="A34" s="11" t="s">
        <v>348</v>
      </c>
      <c r="B34" s="13" t="s">
        <v>261</v>
      </c>
      <c r="C34" s="14" t="s">
        <v>267</v>
      </c>
      <c r="D34" s="15">
        <v>1145</v>
      </c>
    </row>
    <row r="35" spans="1:4" s="2" customFormat="1" ht="26.1" customHeight="1" x14ac:dyDescent="0.3">
      <c r="A35" s="11" t="s">
        <v>348</v>
      </c>
      <c r="B35" s="13" t="s">
        <v>261</v>
      </c>
      <c r="C35" s="17" t="s">
        <v>268</v>
      </c>
      <c r="D35" s="15">
        <v>856</v>
      </c>
    </row>
    <row r="36" spans="1:4" s="2" customFormat="1" ht="26.1" customHeight="1" x14ac:dyDescent="0.3">
      <c r="A36" s="11" t="s">
        <v>348</v>
      </c>
      <c r="B36" s="13" t="s">
        <v>261</v>
      </c>
      <c r="C36" s="17" t="s">
        <v>269</v>
      </c>
      <c r="D36" s="15">
        <v>449</v>
      </c>
    </row>
    <row r="37" spans="1:4" s="2" customFormat="1" ht="55.05" customHeight="1" x14ac:dyDescent="0.3">
      <c r="A37" s="11" t="s">
        <v>348</v>
      </c>
      <c r="B37" s="13" t="s">
        <v>261</v>
      </c>
      <c r="C37" s="18" t="s">
        <v>270</v>
      </c>
      <c r="D37" s="15">
        <v>10699.2</v>
      </c>
    </row>
    <row r="38" spans="1:4" s="2" customFormat="1" ht="55.05" customHeight="1" x14ac:dyDescent="0.3">
      <c r="A38" s="11" t="s">
        <v>348</v>
      </c>
      <c r="B38" s="13" t="s">
        <v>261</v>
      </c>
      <c r="C38" s="19" t="s">
        <v>349</v>
      </c>
      <c r="D38" s="15">
        <v>13750</v>
      </c>
    </row>
    <row r="39" spans="1:4" s="2" customFormat="1" ht="55.05" customHeight="1" x14ac:dyDescent="0.3">
      <c r="A39" s="11" t="s">
        <v>348</v>
      </c>
      <c r="B39" s="13" t="s">
        <v>261</v>
      </c>
      <c r="C39" s="19" t="s">
        <v>350</v>
      </c>
      <c r="D39" s="15">
        <v>8540.51</v>
      </c>
    </row>
    <row r="40" spans="1:4" s="2" customFormat="1" ht="26.1" customHeight="1" x14ac:dyDescent="0.3">
      <c r="A40" s="11" t="s">
        <v>348</v>
      </c>
      <c r="B40" s="13" t="s">
        <v>261</v>
      </c>
      <c r="C40" s="14" t="s">
        <v>271</v>
      </c>
      <c r="D40" s="15">
        <v>401.71</v>
      </c>
    </row>
    <row r="41" spans="1:4" s="2" customFormat="1" ht="26.1" customHeight="1" x14ac:dyDescent="0.3">
      <c r="A41" s="11" t="s">
        <v>348</v>
      </c>
      <c r="B41" s="13" t="s">
        <v>261</v>
      </c>
      <c r="C41" s="20" t="s">
        <v>272</v>
      </c>
      <c r="D41" s="15">
        <v>360</v>
      </c>
    </row>
    <row r="42" spans="1:4" s="2" customFormat="1" ht="26.1" customHeight="1" x14ac:dyDescent="0.3">
      <c r="A42" s="11" t="s">
        <v>348</v>
      </c>
      <c r="B42" s="13" t="s">
        <v>261</v>
      </c>
      <c r="C42" s="16" t="s">
        <v>273</v>
      </c>
      <c r="D42" s="15">
        <v>810</v>
      </c>
    </row>
    <row r="43" spans="1:4" s="2" customFormat="1" ht="26.1" customHeight="1" x14ac:dyDescent="0.3">
      <c r="A43" s="11" t="s">
        <v>348</v>
      </c>
      <c r="B43" s="13" t="s">
        <v>261</v>
      </c>
      <c r="C43" s="14" t="s">
        <v>274</v>
      </c>
      <c r="D43" s="15">
        <v>770</v>
      </c>
    </row>
    <row r="44" spans="1:4" s="2" customFormat="1" ht="26.1" customHeight="1" x14ac:dyDescent="0.3">
      <c r="A44" s="11" t="s">
        <v>348</v>
      </c>
      <c r="B44" s="13" t="s">
        <v>261</v>
      </c>
      <c r="C44" s="16" t="s">
        <v>275</v>
      </c>
      <c r="D44" s="15">
        <v>1860</v>
      </c>
    </row>
    <row r="45" spans="1:4" s="2" customFormat="1" ht="26.1" customHeight="1" x14ac:dyDescent="0.3">
      <c r="A45" s="11" t="s">
        <v>348</v>
      </c>
      <c r="B45" s="13" t="s">
        <v>261</v>
      </c>
      <c r="C45" s="14" t="s">
        <v>276</v>
      </c>
      <c r="D45" s="15">
        <v>351.28</v>
      </c>
    </row>
    <row r="46" spans="1:4" s="2" customFormat="1" ht="26.1" customHeight="1" x14ac:dyDescent="0.3">
      <c r="A46" s="11" t="s">
        <v>348</v>
      </c>
      <c r="B46" s="13" t="s">
        <v>261</v>
      </c>
      <c r="C46" s="14" t="s">
        <v>277</v>
      </c>
      <c r="D46" s="15">
        <v>489</v>
      </c>
    </row>
    <row r="47" spans="1:4" s="2" customFormat="1" ht="26.1" customHeight="1" x14ac:dyDescent="0.3">
      <c r="A47" s="11" t="s">
        <v>348</v>
      </c>
      <c r="B47" s="13" t="s">
        <v>261</v>
      </c>
      <c r="C47" s="14" t="s">
        <v>278</v>
      </c>
      <c r="D47" s="15">
        <v>1060</v>
      </c>
    </row>
    <row r="48" spans="1:4" s="2" customFormat="1" ht="26.1" customHeight="1" x14ac:dyDescent="0.3">
      <c r="A48" s="11" t="s">
        <v>348</v>
      </c>
      <c r="B48" s="13" t="s">
        <v>261</v>
      </c>
      <c r="C48" s="17" t="s">
        <v>279</v>
      </c>
      <c r="D48" s="15">
        <v>1153.58</v>
      </c>
    </row>
    <row r="49" spans="1:4" s="2" customFormat="1" ht="26.1" customHeight="1" x14ac:dyDescent="0.3">
      <c r="A49" s="11" t="s">
        <v>348</v>
      </c>
      <c r="B49" s="13" t="s">
        <v>261</v>
      </c>
      <c r="C49" s="14" t="s">
        <v>280</v>
      </c>
      <c r="D49" s="15">
        <v>656</v>
      </c>
    </row>
    <row r="50" spans="1:4" s="2" customFormat="1" ht="26.1" customHeight="1" x14ac:dyDescent="0.3">
      <c r="A50" s="11" t="s">
        <v>348</v>
      </c>
      <c r="B50" s="13" t="s">
        <v>261</v>
      </c>
      <c r="C50" s="19" t="s">
        <v>281</v>
      </c>
      <c r="D50" s="15">
        <v>1500</v>
      </c>
    </row>
    <row r="51" spans="1:4" s="2" customFormat="1" ht="26.1" customHeight="1" x14ac:dyDescent="0.3">
      <c r="A51" s="11" t="s">
        <v>348</v>
      </c>
      <c r="B51" s="13" t="s">
        <v>261</v>
      </c>
      <c r="C51" s="16" t="s">
        <v>282</v>
      </c>
      <c r="D51" s="15">
        <v>392</v>
      </c>
    </row>
    <row r="52" spans="1:4" s="2" customFormat="1" ht="26.1" customHeight="1" x14ac:dyDescent="0.3">
      <c r="A52" s="11" t="s">
        <v>348</v>
      </c>
      <c r="B52" s="13" t="s">
        <v>261</v>
      </c>
      <c r="C52" s="14" t="s">
        <v>283</v>
      </c>
      <c r="D52" s="21">
        <v>8101.6</v>
      </c>
    </row>
    <row r="53" spans="1:4" s="2" customFormat="1" ht="26.1" customHeight="1" x14ac:dyDescent="0.3">
      <c r="A53" s="11" t="s">
        <v>348</v>
      </c>
      <c r="B53" s="13" t="s">
        <v>261</v>
      </c>
      <c r="C53" s="14" t="s">
        <v>284</v>
      </c>
      <c r="D53" s="15">
        <v>385</v>
      </c>
    </row>
    <row r="54" spans="1:4" s="2" customFormat="1" ht="26.1" customHeight="1" x14ac:dyDescent="0.3">
      <c r="A54" s="11" t="s">
        <v>348</v>
      </c>
      <c r="B54" s="13" t="s">
        <v>261</v>
      </c>
      <c r="C54" s="16" t="s">
        <v>285</v>
      </c>
      <c r="D54" s="15">
        <v>9324</v>
      </c>
    </row>
    <row r="55" spans="1:4" s="2" customFormat="1" ht="26.1" customHeight="1" x14ac:dyDescent="0.3">
      <c r="A55" s="11" t="s">
        <v>348</v>
      </c>
      <c r="B55" s="13" t="s">
        <v>261</v>
      </c>
      <c r="C55" s="16" t="s">
        <v>286</v>
      </c>
      <c r="D55" s="15">
        <v>392</v>
      </c>
    </row>
    <row r="56" spans="1:4" s="2" customFormat="1" ht="26.1" customHeight="1" x14ac:dyDescent="0.3">
      <c r="A56" s="11" t="s">
        <v>348</v>
      </c>
      <c r="B56" s="13" t="s">
        <v>261</v>
      </c>
      <c r="C56" s="14" t="s">
        <v>287</v>
      </c>
      <c r="D56" s="15">
        <v>2520</v>
      </c>
    </row>
    <row r="57" spans="1:4" s="2" customFormat="1" ht="26.1" customHeight="1" x14ac:dyDescent="0.3">
      <c r="A57" s="11" t="s">
        <v>348</v>
      </c>
      <c r="B57" s="13" t="s">
        <v>261</v>
      </c>
      <c r="C57" s="17" t="s">
        <v>288</v>
      </c>
      <c r="D57" s="15">
        <v>303.60000000000002</v>
      </c>
    </row>
    <row r="58" spans="1:4" s="2" customFormat="1" ht="26.1" customHeight="1" x14ac:dyDescent="0.3">
      <c r="A58" s="11" t="s">
        <v>348</v>
      </c>
      <c r="B58" s="13" t="s">
        <v>261</v>
      </c>
      <c r="C58" s="16" t="s">
        <v>289</v>
      </c>
      <c r="D58" s="15">
        <v>151.13</v>
      </c>
    </row>
    <row r="59" spans="1:4" s="2" customFormat="1" ht="26.1" customHeight="1" x14ac:dyDescent="0.3">
      <c r="A59" s="11" t="s">
        <v>348</v>
      </c>
      <c r="B59" s="13" t="s">
        <v>261</v>
      </c>
      <c r="C59" s="14" t="s">
        <v>290</v>
      </c>
      <c r="D59" s="15">
        <v>1819.45</v>
      </c>
    </row>
    <row r="60" spans="1:4" s="2" customFormat="1" ht="26.1" customHeight="1" x14ac:dyDescent="0.3">
      <c r="A60" s="11" t="s">
        <v>348</v>
      </c>
      <c r="B60" s="13" t="s">
        <v>261</v>
      </c>
      <c r="C60" s="17" t="s">
        <v>291</v>
      </c>
      <c r="D60" s="15">
        <v>20</v>
      </c>
    </row>
    <row r="61" spans="1:4" s="2" customFormat="1" ht="26.1" customHeight="1" x14ac:dyDescent="0.3">
      <c r="A61" s="11" t="s">
        <v>348</v>
      </c>
      <c r="B61" s="13" t="s">
        <v>261</v>
      </c>
      <c r="C61" s="16" t="s">
        <v>292</v>
      </c>
      <c r="D61" s="15">
        <v>73.77</v>
      </c>
    </row>
    <row r="62" spans="1:4" s="2" customFormat="1" ht="26.1" customHeight="1" x14ac:dyDescent="0.3">
      <c r="A62" s="11" t="s">
        <v>348</v>
      </c>
      <c r="B62" s="13" t="s">
        <v>261</v>
      </c>
      <c r="C62" s="14" t="s">
        <v>293</v>
      </c>
      <c r="D62" s="15">
        <v>851.8</v>
      </c>
    </row>
    <row r="63" spans="1:4" s="2" customFormat="1" ht="26.1" customHeight="1" x14ac:dyDescent="0.3">
      <c r="A63" s="11" t="s">
        <v>348</v>
      </c>
      <c r="B63" s="13" t="s">
        <v>261</v>
      </c>
      <c r="C63" s="14" t="s">
        <v>294</v>
      </c>
      <c r="D63" s="15">
        <v>4240</v>
      </c>
    </row>
    <row r="64" spans="1:4" s="2" customFormat="1" ht="26.1" customHeight="1" x14ac:dyDescent="0.3">
      <c r="A64" s="11" t="s">
        <v>348</v>
      </c>
      <c r="B64" s="13" t="s">
        <v>261</v>
      </c>
      <c r="C64" s="16" t="s">
        <v>295</v>
      </c>
      <c r="D64" s="15">
        <v>310</v>
      </c>
    </row>
    <row r="65" spans="1:4" s="2" customFormat="1" ht="26.1" customHeight="1" x14ac:dyDescent="0.3">
      <c r="A65" s="11" t="s">
        <v>348</v>
      </c>
      <c r="B65" s="13" t="s">
        <v>261</v>
      </c>
      <c r="C65" s="14" t="s">
        <v>296</v>
      </c>
      <c r="D65" s="15">
        <v>590</v>
      </c>
    </row>
    <row r="66" spans="1:4" s="2" customFormat="1" ht="26.1" customHeight="1" x14ac:dyDescent="0.3">
      <c r="A66" s="11" t="s">
        <v>348</v>
      </c>
      <c r="B66" s="13" t="s">
        <v>261</v>
      </c>
      <c r="C66" s="16" t="s">
        <v>297</v>
      </c>
      <c r="D66" s="15">
        <v>2273</v>
      </c>
    </row>
    <row r="67" spans="1:4" s="2" customFormat="1" ht="26.1" customHeight="1" x14ac:dyDescent="0.3">
      <c r="A67" s="11" t="s">
        <v>348</v>
      </c>
      <c r="B67" s="13" t="s">
        <v>261</v>
      </c>
      <c r="C67" s="16" t="s">
        <v>298</v>
      </c>
      <c r="D67" s="15">
        <v>762</v>
      </c>
    </row>
    <row r="68" spans="1:4" s="2" customFormat="1" ht="26.1" customHeight="1" x14ac:dyDescent="0.3">
      <c r="A68" s="11" t="s">
        <v>348</v>
      </c>
      <c r="B68" s="13" t="s">
        <v>261</v>
      </c>
      <c r="C68" s="16" t="s">
        <v>299</v>
      </c>
      <c r="D68" s="15">
        <v>2187</v>
      </c>
    </row>
    <row r="69" spans="1:4" s="2" customFormat="1" ht="39.6" customHeight="1" x14ac:dyDescent="0.3">
      <c r="A69" s="11" t="s">
        <v>348</v>
      </c>
      <c r="B69" s="13" t="s">
        <v>261</v>
      </c>
      <c r="C69" s="18" t="s">
        <v>300</v>
      </c>
      <c r="D69" s="15">
        <v>2544.1999999999998</v>
      </c>
    </row>
    <row r="70" spans="1:4" s="2" customFormat="1" ht="30" customHeight="1" x14ac:dyDescent="0.3">
      <c r="A70" s="11" t="s">
        <v>348</v>
      </c>
      <c r="B70" s="13" t="s">
        <v>261</v>
      </c>
      <c r="C70" s="18" t="s">
        <v>301</v>
      </c>
      <c r="D70" s="15">
        <v>252</v>
      </c>
    </row>
    <row r="71" spans="1:4" s="2" customFormat="1" ht="26.1" customHeight="1" x14ac:dyDescent="0.3">
      <c r="A71" s="11" t="s">
        <v>348</v>
      </c>
      <c r="B71" s="13" t="s">
        <v>261</v>
      </c>
      <c r="C71" s="17" t="s">
        <v>302</v>
      </c>
      <c r="D71" s="21">
        <v>548.4</v>
      </c>
    </row>
    <row r="72" spans="1:4" s="2" customFormat="1" ht="26.1" customHeight="1" x14ac:dyDescent="0.3">
      <c r="A72" s="11" t="s">
        <v>348</v>
      </c>
      <c r="B72" s="13" t="s">
        <v>261</v>
      </c>
      <c r="C72" s="17" t="s">
        <v>303</v>
      </c>
      <c r="D72" s="15">
        <v>4700</v>
      </c>
    </row>
    <row r="73" spans="1:4" s="2" customFormat="1" ht="26.1" customHeight="1" x14ac:dyDescent="0.3">
      <c r="A73" s="11" t="s">
        <v>348</v>
      </c>
      <c r="B73" s="13" t="s">
        <v>261</v>
      </c>
      <c r="C73" s="16" t="s">
        <v>304</v>
      </c>
      <c r="D73" s="15">
        <v>120</v>
      </c>
    </row>
    <row r="74" spans="1:4" s="2" customFormat="1" ht="26.1" customHeight="1" x14ac:dyDescent="0.3">
      <c r="A74" s="11" t="s">
        <v>348</v>
      </c>
      <c r="B74" s="13" t="s">
        <v>261</v>
      </c>
      <c r="C74" s="14" t="s">
        <v>305</v>
      </c>
      <c r="D74" s="15">
        <v>715</v>
      </c>
    </row>
    <row r="75" spans="1:4" s="2" customFormat="1" ht="26.1" customHeight="1" x14ac:dyDescent="0.3">
      <c r="A75" s="11" t="s">
        <v>348</v>
      </c>
      <c r="B75" s="13" t="s">
        <v>261</v>
      </c>
      <c r="C75" s="14" t="s">
        <v>306</v>
      </c>
      <c r="D75" s="21">
        <v>4311</v>
      </c>
    </row>
    <row r="76" spans="1:4" s="2" customFormat="1" ht="26.1" customHeight="1" x14ac:dyDescent="0.3">
      <c r="A76" s="11" t="s">
        <v>348</v>
      </c>
      <c r="B76" s="13" t="s">
        <v>261</v>
      </c>
      <c r="C76" s="14" t="s">
        <v>307</v>
      </c>
      <c r="D76" s="15">
        <v>1200</v>
      </c>
    </row>
    <row r="77" spans="1:4" s="2" customFormat="1" ht="26.1" customHeight="1" x14ac:dyDescent="0.3">
      <c r="A77" s="11" t="s">
        <v>348</v>
      </c>
      <c r="B77" s="13" t="s">
        <v>261</v>
      </c>
      <c r="C77" s="14" t="s">
        <v>308</v>
      </c>
      <c r="D77" s="15">
        <v>2177.4</v>
      </c>
    </row>
    <row r="78" spans="1:4" s="2" customFormat="1" ht="26.1" customHeight="1" x14ac:dyDescent="0.3">
      <c r="A78" s="11" t="s">
        <v>348</v>
      </c>
      <c r="B78" s="13" t="s">
        <v>261</v>
      </c>
      <c r="C78" s="14" t="s">
        <v>309</v>
      </c>
      <c r="D78" s="15">
        <v>38860</v>
      </c>
    </row>
    <row r="79" spans="1:4" s="2" customFormat="1" ht="26.1" customHeight="1" x14ac:dyDescent="0.3">
      <c r="A79" s="11" t="s">
        <v>348</v>
      </c>
      <c r="B79" s="13" t="s">
        <v>261</v>
      </c>
      <c r="C79" s="16" t="s">
        <v>310</v>
      </c>
      <c r="D79" s="15">
        <v>2670</v>
      </c>
    </row>
    <row r="80" spans="1:4" s="2" customFormat="1" ht="26.1" customHeight="1" x14ac:dyDescent="0.3">
      <c r="A80" s="11" t="s">
        <v>348</v>
      </c>
      <c r="B80" s="13" t="s">
        <v>261</v>
      </c>
      <c r="C80" s="16" t="s">
        <v>311</v>
      </c>
      <c r="D80" s="15">
        <v>494</v>
      </c>
    </row>
    <row r="81" spans="1:4" s="2" customFormat="1" ht="26.1" customHeight="1" x14ac:dyDescent="0.3">
      <c r="A81" s="11" t="s">
        <v>348</v>
      </c>
      <c r="B81" s="13" t="s">
        <v>261</v>
      </c>
      <c r="C81" s="16" t="s">
        <v>312</v>
      </c>
      <c r="D81" s="15">
        <v>351.1</v>
      </c>
    </row>
    <row r="82" spans="1:4" s="2" customFormat="1" ht="26.1" customHeight="1" x14ac:dyDescent="0.3">
      <c r="A82" s="11" t="s">
        <v>348</v>
      </c>
      <c r="B82" s="13" t="s">
        <v>261</v>
      </c>
      <c r="C82" s="14" t="s">
        <v>313</v>
      </c>
      <c r="D82" s="15">
        <v>49.25</v>
      </c>
    </row>
    <row r="83" spans="1:4" s="2" customFormat="1" ht="26.1" customHeight="1" x14ac:dyDescent="0.3">
      <c r="A83" s="11" t="s">
        <v>348</v>
      </c>
      <c r="B83" s="13" t="s">
        <v>261</v>
      </c>
      <c r="C83" s="16" t="s">
        <v>314</v>
      </c>
      <c r="D83" s="15">
        <v>208.93</v>
      </c>
    </row>
    <row r="84" spans="1:4" s="2" customFormat="1" ht="26.1" customHeight="1" x14ac:dyDescent="0.3">
      <c r="A84" s="11" t="s">
        <v>348</v>
      </c>
      <c r="B84" s="13" t="s">
        <v>261</v>
      </c>
      <c r="C84" s="14" t="s">
        <v>315</v>
      </c>
      <c r="D84" s="15">
        <v>80</v>
      </c>
    </row>
    <row r="85" spans="1:4" s="2" customFormat="1" ht="26.1" customHeight="1" x14ac:dyDescent="0.3">
      <c r="A85" s="11" t="s">
        <v>348</v>
      </c>
      <c r="B85" s="13" t="s">
        <v>261</v>
      </c>
      <c r="C85" s="17" t="s">
        <v>316</v>
      </c>
      <c r="D85" s="15">
        <v>197.4</v>
      </c>
    </row>
    <row r="86" spans="1:4" s="2" customFormat="1" ht="26.1" customHeight="1" x14ac:dyDescent="0.3">
      <c r="A86" s="11" t="s">
        <v>348</v>
      </c>
      <c r="B86" s="13" t="s">
        <v>261</v>
      </c>
      <c r="C86" s="16" t="s">
        <v>317</v>
      </c>
      <c r="D86" s="15">
        <v>147.84</v>
      </c>
    </row>
    <row r="87" spans="1:4" s="2" customFormat="1" ht="26.1" customHeight="1" x14ac:dyDescent="0.3">
      <c r="A87" s="11" t="s">
        <v>348</v>
      </c>
      <c r="B87" s="13" t="s">
        <v>261</v>
      </c>
      <c r="C87" s="19" t="s">
        <v>318</v>
      </c>
      <c r="D87" s="15">
        <v>450.15</v>
      </c>
    </row>
    <row r="88" spans="1:4" s="2" customFormat="1" ht="26.1" customHeight="1" x14ac:dyDescent="0.3">
      <c r="A88" s="11" t="s">
        <v>348</v>
      </c>
      <c r="B88" s="13" t="s">
        <v>261</v>
      </c>
      <c r="C88" s="19" t="s">
        <v>319</v>
      </c>
      <c r="D88" s="15">
        <v>2000</v>
      </c>
    </row>
    <row r="89" spans="1:4" s="2" customFormat="1" ht="26.1" customHeight="1" x14ac:dyDescent="0.3">
      <c r="A89" s="11" t="s">
        <v>348</v>
      </c>
      <c r="B89" s="13" t="s">
        <v>261</v>
      </c>
      <c r="C89" s="17" t="s">
        <v>320</v>
      </c>
      <c r="D89" s="15">
        <v>2603.36</v>
      </c>
    </row>
    <row r="90" spans="1:4" s="2" customFormat="1" ht="26.1" customHeight="1" x14ac:dyDescent="0.3">
      <c r="A90" s="11" t="s">
        <v>348</v>
      </c>
      <c r="B90" s="13" t="s">
        <v>261</v>
      </c>
      <c r="C90" s="14" t="s">
        <v>321</v>
      </c>
      <c r="D90" s="15">
        <v>16000</v>
      </c>
    </row>
    <row r="91" spans="1:4" s="2" customFormat="1" ht="26.1" customHeight="1" x14ac:dyDescent="0.3">
      <c r="A91" s="11" t="s">
        <v>348</v>
      </c>
      <c r="B91" s="13" t="s">
        <v>261</v>
      </c>
      <c r="C91" s="14" t="s">
        <v>322</v>
      </c>
      <c r="D91" s="15">
        <v>603.04</v>
      </c>
    </row>
    <row r="92" spans="1:4" s="2" customFormat="1" ht="26.1" customHeight="1" x14ac:dyDescent="0.3">
      <c r="A92" s="11" t="s">
        <v>348</v>
      </c>
      <c r="B92" s="13" t="s">
        <v>261</v>
      </c>
      <c r="C92" s="14" t="s">
        <v>323</v>
      </c>
      <c r="D92" s="15">
        <v>1259</v>
      </c>
    </row>
    <row r="93" spans="1:4" s="2" customFormat="1" ht="26.1" customHeight="1" x14ac:dyDescent="0.3">
      <c r="A93" s="11" t="s">
        <v>348</v>
      </c>
      <c r="B93" s="13" t="s">
        <v>261</v>
      </c>
      <c r="C93" s="17" t="s">
        <v>324</v>
      </c>
      <c r="D93" s="15">
        <v>217.4</v>
      </c>
    </row>
    <row r="94" spans="1:4" s="2" customFormat="1" ht="26.1" customHeight="1" x14ac:dyDescent="0.3">
      <c r="A94" s="11" t="s">
        <v>348</v>
      </c>
      <c r="B94" s="13" t="s">
        <v>261</v>
      </c>
      <c r="C94" s="18" t="s">
        <v>325</v>
      </c>
      <c r="D94" s="15">
        <v>2450</v>
      </c>
    </row>
    <row r="95" spans="1:4" s="2" customFormat="1" ht="26.1" customHeight="1" x14ac:dyDescent="0.3">
      <c r="A95" s="11" t="s">
        <v>348</v>
      </c>
      <c r="B95" s="13" t="s">
        <v>261</v>
      </c>
      <c r="C95" s="14" t="s">
        <v>326</v>
      </c>
      <c r="D95" s="15">
        <v>807.5</v>
      </c>
    </row>
    <row r="96" spans="1:4" s="2" customFormat="1" ht="26.1" customHeight="1" x14ac:dyDescent="0.3">
      <c r="A96" s="11" t="s">
        <v>348</v>
      </c>
      <c r="B96" s="13" t="s">
        <v>261</v>
      </c>
      <c r="C96" s="19" t="s">
        <v>327</v>
      </c>
      <c r="D96" s="15">
        <v>1200</v>
      </c>
    </row>
    <row r="97" spans="1:4" s="2" customFormat="1" ht="26.1" customHeight="1" x14ac:dyDescent="0.3">
      <c r="A97" s="11" t="s">
        <v>348</v>
      </c>
      <c r="B97" s="13" t="s">
        <v>261</v>
      </c>
      <c r="C97" s="20" t="s">
        <v>328</v>
      </c>
      <c r="D97" s="15">
        <v>700</v>
      </c>
    </row>
    <row r="98" spans="1:4" s="2" customFormat="1" ht="26.1" customHeight="1" x14ac:dyDescent="0.3">
      <c r="A98" s="11" t="s">
        <v>348</v>
      </c>
      <c r="B98" s="13" t="s">
        <v>261</v>
      </c>
      <c r="C98" s="14" t="s">
        <v>329</v>
      </c>
      <c r="D98" s="15">
        <v>1202.3</v>
      </c>
    </row>
    <row r="99" spans="1:4" s="2" customFormat="1" ht="26.1" customHeight="1" x14ac:dyDescent="0.3">
      <c r="A99" s="11" t="s">
        <v>348</v>
      </c>
      <c r="B99" s="13" t="s">
        <v>261</v>
      </c>
      <c r="C99" s="16" t="s">
        <v>330</v>
      </c>
      <c r="D99" s="15">
        <v>201.3</v>
      </c>
    </row>
    <row r="100" spans="1:4" s="2" customFormat="1" ht="26.1" customHeight="1" x14ac:dyDescent="0.3">
      <c r="A100" s="11" t="s">
        <v>348</v>
      </c>
      <c r="B100" s="13" t="s">
        <v>261</v>
      </c>
      <c r="C100" s="17" t="s">
        <v>331</v>
      </c>
      <c r="D100" s="15">
        <v>600</v>
      </c>
    </row>
    <row r="101" spans="1:4" s="2" customFormat="1" ht="26.1" customHeight="1" x14ac:dyDescent="0.3">
      <c r="A101" s="11" t="s">
        <v>348</v>
      </c>
      <c r="B101" s="13" t="s">
        <v>261</v>
      </c>
      <c r="C101" s="14" t="s">
        <v>332</v>
      </c>
      <c r="D101" s="15">
        <v>715.21</v>
      </c>
    </row>
    <row r="102" spans="1:4" s="2" customFormat="1" ht="26.1" customHeight="1" x14ac:dyDescent="0.3">
      <c r="A102" s="11" t="s">
        <v>348</v>
      </c>
      <c r="B102" s="13" t="s">
        <v>261</v>
      </c>
      <c r="C102" s="14" t="s">
        <v>333</v>
      </c>
      <c r="D102" s="15">
        <v>871</v>
      </c>
    </row>
    <row r="103" spans="1:4" s="2" customFormat="1" ht="26.1" customHeight="1" x14ac:dyDescent="0.3">
      <c r="A103" s="11" t="s">
        <v>348</v>
      </c>
      <c r="B103" s="13" t="s">
        <v>261</v>
      </c>
      <c r="C103" s="14" t="s">
        <v>334</v>
      </c>
      <c r="D103" s="15">
        <v>960</v>
      </c>
    </row>
    <row r="104" spans="1:4" s="2" customFormat="1" ht="26.1" customHeight="1" x14ac:dyDescent="0.3">
      <c r="A104" s="11" t="s">
        <v>348</v>
      </c>
      <c r="B104" s="13" t="s">
        <v>261</v>
      </c>
      <c r="C104" s="14" t="s">
        <v>335</v>
      </c>
      <c r="D104" s="15">
        <v>605</v>
      </c>
    </row>
    <row r="105" spans="1:4" s="2" customFormat="1" ht="26.1" customHeight="1" x14ac:dyDescent="0.3">
      <c r="A105" s="11" t="s">
        <v>348</v>
      </c>
      <c r="B105" s="13" t="s">
        <v>261</v>
      </c>
      <c r="C105" s="16" t="s">
        <v>336</v>
      </c>
      <c r="D105" s="15">
        <v>335</v>
      </c>
    </row>
    <row r="106" spans="1:4" s="2" customFormat="1" ht="26.1" customHeight="1" x14ac:dyDescent="0.3">
      <c r="A106" s="11" t="s">
        <v>348</v>
      </c>
      <c r="B106" s="13" t="s">
        <v>261</v>
      </c>
      <c r="C106" s="16" t="s">
        <v>337</v>
      </c>
      <c r="D106" s="15">
        <v>280</v>
      </c>
    </row>
    <row r="107" spans="1:4" s="2" customFormat="1" ht="26.1" customHeight="1" x14ac:dyDescent="0.3">
      <c r="A107" s="11" t="s">
        <v>348</v>
      </c>
      <c r="B107" s="13" t="s">
        <v>261</v>
      </c>
      <c r="C107" s="14" t="s">
        <v>338</v>
      </c>
      <c r="D107" s="15">
        <v>105</v>
      </c>
    </row>
    <row r="108" spans="1:4" s="2" customFormat="1" ht="26.1" customHeight="1" x14ac:dyDescent="0.3">
      <c r="A108" s="11" t="s">
        <v>348</v>
      </c>
      <c r="B108" s="13" t="s">
        <v>261</v>
      </c>
      <c r="C108" s="16" t="s">
        <v>339</v>
      </c>
      <c r="D108" s="15">
        <v>3392</v>
      </c>
    </row>
    <row r="109" spans="1:4" s="2" customFormat="1" ht="26.1" customHeight="1" x14ac:dyDescent="0.3">
      <c r="A109" s="11" t="s">
        <v>348</v>
      </c>
      <c r="B109" s="13" t="s">
        <v>261</v>
      </c>
      <c r="C109" s="14" t="s">
        <v>340</v>
      </c>
      <c r="D109" s="15">
        <v>1500.4</v>
      </c>
    </row>
    <row r="110" spans="1:4" s="2" customFormat="1" ht="26.1" customHeight="1" x14ac:dyDescent="0.3">
      <c r="A110" s="11" t="s">
        <v>348</v>
      </c>
      <c r="B110" s="13" t="s">
        <v>261</v>
      </c>
      <c r="C110" s="16" t="s">
        <v>341</v>
      </c>
      <c r="D110" s="15">
        <v>6618.88</v>
      </c>
    </row>
    <row r="111" spans="1:4" s="2" customFormat="1" ht="26.1" customHeight="1" x14ac:dyDescent="0.3">
      <c r="A111" s="11" t="s">
        <v>348</v>
      </c>
      <c r="B111" s="13" t="s">
        <v>261</v>
      </c>
      <c r="C111" s="18" t="s">
        <v>342</v>
      </c>
      <c r="D111" s="15">
        <v>101</v>
      </c>
    </row>
    <row r="112" spans="1:4" s="2" customFormat="1" ht="26.1" customHeight="1" x14ac:dyDescent="0.3">
      <c r="A112" s="11" t="s">
        <v>348</v>
      </c>
      <c r="B112" s="13" t="s">
        <v>261</v>
      </c>
      <c r="C112" s="19" t="s">
        <v>343</v>
      </c>
      <c r="D112" s="21">
        <v>27321.77</v>
      </c>
    </row>
    <row r="113" spans="1:4" s="2" customFormat="1" ht="26.1" customHeight="1" x14ac:dyDescent="0.3">
      <c r="A113" s="11" t="s">
        <v>348</v>
      </c>
      <c r="B113" s="13" t="s">
        <v>261</v>
      </c>
      <c r="C113" s="14" t="s">
        <v>344</v>
      </c>
      <c r="D113" s="21">
        <v>5744.6</v>
      </c>
    </row>
    <row r="114" spans="1:4" s="2" customFormat="1" ht="26.1" customHeight="1" x14ac:dyDescent="0.3">
      <c r="A114" s="11" t="s">
        <v>348</v>
      </c>
      <c r="B114" s="13" t="s">
        <v>261</v>
      </c>
      <c r="C114" s="16" t="s">
        <v>345</v>
      </c>
      <c r="D114" s="15">
        <v>1345</v>
      </c>
    </row>
    <row r="115" spans="1:4" s="2" customFormat="1" ht="26.1" customHeight="1" x14ac:dyDescent="0.3">
      <c r="A115" s="11" t="s">
        <v>348</v>
      </c>
      <c r="B115" s="13" t="s">
        <v>261</v>
      </c>
      <c r="C115" s="16" t="s">
        <v>346</v>
      </c>
      <c r="D115" s="15">
        <v>4577.3999999999996</v>
      </c>
    </row>
    <row r="116" spans="1:4" s="2" customFormat="1" ht="26.1" customHeight="1" x14ac:dyDescent="0.3">
      <c r="A116" s="11" t="s">
        <v>348</v>
      </c>
      <c r="B116" s="13" t="s">
        <v>261</v>
      </c>
      <c r="C116" s="16" t="s">
        <v>347</v>
      </c>
      <c r="D116" s="15">
        <v>568.4</v>
      </c>
    </row>
    <row r="117" spans="1:4" s="2" customFormat="1" ht="27" customHeight="1" x14ac:dyDescent="0.3">
      <c r="A117" s="11" t="s">
        <v>218</v>
      </c>
      <c r="B117" s="13" t="s">
        <v>90</v>
      </c>
      <c r="C117" s="22" t="s">
        <v>91</v>
      </c>
      <c r="D117" s="6">
        <v>300</v>
      </c>
    </row>
    <row r="118" spans="1:4" s="2" customFormat="1" ht="27" customHeight="1" x14ac:dyDescent="0.3">
      <c r="A118" s="11" t="s">
        <v>218</v>
      </c>
      <c r="B118" s="13" t="s">
        <v>92</v>
      </c>
      <c r="C118" s="23" t="s">
        <v>93</v>
      </c>
      <c r="D118" s="6">
        <v>604.79</v>
      </c>
    </row>
    <row r="119" spans="1:4" s="2" customFormat="1" ht="27" customHeight="1" x14ac:dyDescent="0.3">
      <c r="A119" s="11" t="s">
        <v>218</v>
      </c>
      <c r="B119" s="13" t="s">
        <v>94</v>
      </c>
      <c r="C119" s="23" t="s">
        <v>95</v>
      </c>
      <c r="D119" s="6">
        <v>4125</v>
      </c>
    </row>
    <row r="120" spans="1:4" s="2" customFormat="1" ht="27" customHeight="1" x14ac:dyDescent="0.3">
      <c r="A120" s="11" t="s">
        <v>218</v>
      </c>
      <c r="B120" s="13" t="s">
        <v>96</v>
      </c>
      <c r="C120" s="23" t="s">
        <v>97</v>
      </c>
      <c r="D120" s="6">
        <v>692.8</v>
      </c>
    </row>
    <row r="121" spans="1:4" s="2" customFormat="1" ht="27" customHeight="1" x14ac:dyDescent="0.3">
      <c r="A121" s="11" t="s">
        <v>218</v>
      </c>
      <c r="B121" s="13" t="s">
        <v>98</v>
      </c>
      <c r="C121" s="23" t="s">
        <v>99</v>
      </c>
      <c r="D121" s="24">
        <v>4600</v>
      </c>
    </row>
    <row r="122" spans="1:4" s="2" customFormat="1" ht="27" customHeight="1" x14ac:dyDescent="0.3">
      <c r="A122" s="11" t="s">
        <v>218</v>
      </c>
      <c r="B122" s="13" t="s">
        <v>100</v>
      </c>
      <c r="C122" s="23" t="s">
        <v>101</v>
      </c>
      <c r="D122" s="24">
        <v>1</v>
      </c>
    </row>
    <row r="123" spans="1:4" s="2" customFormat="1" ht="27" customHeight="1" x14ac:dyDescent="0.3">
      <c r="A123" s="11" t="s">
        <v>218</v>
      </c>
      <c r="B123" s="13" t="s">
        <v>102</v>
      </c>
      <c r="C123" s="23" t="s">
        <v>103</v>
      </c>
      <c r="D123" s="24">
        <v>1000</v>
      </c>
    </row>
    <row r="124" spans="1:4" s="2" customFormat="1" ht="27" customHeight="1" x14ac:dyDescent="0.3">
      <c r="A124" s="11" t="s">
        <v>218</v>
      </c>
      <c r="B124" s="13" t="s">
        <v>104</v>
      </c>
      <c r="C124" s="23" t="s">
        <v>105</v>
      </c>
      <c r="D124" s="24">
        <v>500</v>
      </c>
    </row>
    <row r="125" spans="1:4" s="2" customFormat="1" ht="27" customHeight="1" x14ac:dyDescent="0.3">
      <c r="A125" s="11" t="s">
        <v>218</v>
      </c>
      <c r="B125" s="13" t="s">
        <v>106</v>
      </c>
      <c r="C125" s="23" t="s">
        <v>107</v>
      </c>
      <c r="D125" s="6">
        <v>1105</v>
      </c>
    </row>
    <row r="126" spans="1:4" s="2" customFormat="1" ht="27" customHeight="1" x14ac:dyDescent="0.3">
      <c r="A126" s="11" t="s">
        <v>218</v>
      </c>
      <c r="B126" s="13" t="s">
        <v>108</v>
      </c>
      <c r="C126" s="23" t="s">
        <v>109</v>
      </c>
      <c r="D126" s="6">
        <v>4197.5</v>
      </c>
    </row>
    <row r="127" spans="1:4" s="2" customFormat="1" ht="27" customHeight="1" x14ac:dyDescent="0.3">
      <c r="A127" s="11" t="s">
        <v>218</v>
      </c>
      <c r="B127" s="13" t="s">
        <v>110</v>
      </c>
      <c r="C127" s="23" t="s">
        <v>111</v>
      </c>
      <c r="D127" s="6">
        <v>10000</v>
      </c>
    </row>
    <row r="128" spans="1:4" s="2" customFormat="1" ht="27" customHeight="1" x14ac:dyDescent="0.3">
      <c r="A128" s="11" t="s">
        <v>218</v>
      </c>
      <c r="B128" s="13" t="s">
        <v>112</v>
      </c>
      <c r="C128" s="23" t="s">
        <v>113</v>
      </c>
      <c r="D128" s="6">
        <v>5500</v>
      </c>
    </row>
    <row r="129" spans="1:4" s="2" customFormat="1" ht="27" customHeight="1" x14ac:dyDescent="0.3">
      <c r="A129" s="11" t="s">
        <v>218</v>
      </c>
      <c r="B129" s="13" t="s">
        <v>114</v>
      </c>
      <c r="C129" s="23" t="s">
        <v>115</v>
      </c>
      <c r="D129" s="24">
        <v>8848.8799999999992</v>
      </c>
    </row>
    <row r="130" spans="1:4" s="2" customFormat="1" ht="27" customHeight="1" x14ac:dyDescent="0.3">
      <c r="A130" s="11" t="s">
        <v>218</v>
      </c>
      <c r="B130" s="13" t="s">
        <v>116</v>
      </c>
      <c r="C130" s="23" t="s">
        <v>117</v>
      </c>
      <c r="D130" s="6">
        <v>795</v>
      </c>
    </row>
    <row r="131" spans="1:4" s="2" customFormat="1" ht="28.8" customHeight="1" x14ac:dyDescent="0.3">
      <c r="A131" s="11" t="s">
        <v>218</v>
      </c>
      <c r="B131" s="13" t="s">
        <v>118</v>
      </c>
      <c r="C131" s="23" t="s">
        <v>119</v>
      </c>
      <c r="D131" s="6">
        <v>1332.32</v>
      </c>
    </row>
    <row r="132" spans="1:4" s="2" customFormat="1" ht="27" customHeight="1" x14ac:dyDescent="0.3">
      <c r="A132" s="11" t="s">
        <v>218</v>
      </c>
      <c r="B132" s="13" t="s">
        <v>120</v>
      </c>
      <c r="C132" s="23" t="s">
        <v>121</v>
      </c>
      <c r="D132" s="6">
        <v>245</v>
      </c>
    </row>
    <row r="133" spans="1:4" s="2" customFormat="1" ht="27" customHeight="1" x14ac:dyDescent="0.3">
      <c r="A133" s="11" t="s">
        <v>218</v>
      </c>
      <c r="B133" s="13" t="s">
        <v>122</v>
      </c>
      <c r="C133" s="23" t="s">
        <v>123</v>
      </c>
      <c r="D133" s="6">
        <v>20000</v>
      </c>
    </row>
    <row r="134" spans="1:4" s="2" customFormat="1" ht="27" customHeight="1" x14ac:dyDescent="0.3">
      <c r="A134" s="11" t="s">
        <v>218</v>
      </c>
      <c r="B134" s="13" t="s">
        <v>124</v>
      </c>
      <c r="C134" s="22" t="s">
        <v>125</v>
      </c>
      <c r="D134" s="6">
        <v>313.64999999999998</v>
      </c>
    </row>
    <row r="135" spans="1:4" s="2" customFormat="1" ht="27" customHeight="1" x14ac:dyDescent="0.3">
      <c r="A135" s="11" t="s">
        <v>218</v>
      </c>
      <c r="B135" s="13" t="s">
        <v>126</v>
      </c>
      <c r="C135" s="22" t="s">
        <v>127</v>
      </c>
      <c r="D135" s="6">
        <v>126.8</v>
      </c>
    </row>
    <row r="136" spans="1:4" s="2" customFormat="1" ht="27" customHeight="1" x14ac:dyDescent="0.3">
      <c r="A136" s="11" t="s">
        <v>218</v>
      </c>
      <c r="B136" s="13" t="s">
        <v>128</v>
      </c>
      <c r="C136" s="22" t="s">
        <v>129</v>
      </c>
      <c r="D136" s="6">
        <v>25</v>
      </c>
    </row>
    <row r="137" spans="1:4" s="2" customFormat="1" ht="27" customHeight="1" x14ac:dyDescent="0.3">
      <c r="A137" s="11" t="s">
        <v>218</v>
      </c>
      <c r="B137" s="13" t="s">
        <v>130</v>
      </c>
      <c r="C137" s="22" t="s">
        <v>131</v>
      </c>
      <c r="D137" s="6">
        <v>2100</v>
      </c>
    </row>
    <row r="138" spans="1:4" s="2" customFormat="1" ht="27" customHeight="1" x14ac:dyDescent="0.3">
      <c r="A138" s="11" t="s">
        <v>218</v>
      </c>
      <c r="B138" s="13" t="s">
        <v>132</v>
      </c>
      <c r="C138" s="22" t="s">
        <v>133</v>
      </c>
      <c r="D138" s="6">
        <v>65.569999999999993</v>
      </c>
    </row>
    <row r="139" spans="1:4" s="2" customFormat="1" ht="27" customHeight="1" x14ac:dyDescent="0.3">
      <c r="A139" s="11" t="s">
        <v>218</v>
      </c>
      <c r="B139" s="13" t="s">
        <v>134</v>
      </c>
      <c r="C139" s="22" t="s">
        <v>135</v>
      </c>
      <c r="D139" s="6">
        <v>494.74</v>
      </c>
    </row>
    <row r="140" spans="1:4" s="2" customFormat="1" ht="27" customHeight="1" x14ac:dyDescent="0.3">
      <c r="A140" s="11" t="s">
        <v>218</v>
      </c>
      <c r="B140" s="13" t="s">
        <v>136</v>
      </c>
      <c r="C140" s="22" t="s">
        <v>137</v>
      </c>
      <c r="D140" s="6">
        <v>86.07</v>
      </c>
    </row>
    <row r="141" spans="1:4" s="2" customFormat="1" ht="27" customHeight="1" x14ac:dyDescent="0.3">
      <c r="A141" s="11" t="s">
        <v>218</v>
      </c>
      <c r="B141" s="13" t="s">
        <v>138</v>
      </c>
      <c r="C141" s="22" t="s">
        <v>139</v>
      </c>
      <c r="D141" s="6">
        <v>94.26</v>
      </c>
    </row>
    <row r="142" spans="1:4" s="2" customFormat="1" ht="27" customHeight="1" x14ac:dyDescent="0.3">
      <c r="A142" s="11" t="s">
        <v>218</v>
      </c>
      <c r="B142" s="13" t="s">
        <v>140</v>
      </c>
      <c r="C142" s="22" t="s">
        <v>141</v>
      </c>
      <c r="D142" s="6">
        <v>55</v>
      </c>
    </row>
    <row r="143" spans="1:4" s="2" customFormat="1" ht="27" customHeight="1" x14ac:dyDescent="0.3">
      <c r="A143" s="11" t="s">
        <v>218</v>
      </c>
      <c r="B143" s="13" t="s">
        <v>142</v>
      </c>
      <c r="C143" s="22" t="s">
        <v>143</v>
      </c>
      <c r="D143" s="6">
        <v>800</v>
      </c>
    </row>
    <row r="144" spans="1:4" s="2" customFormat="1" ht="27" customHeight="1" x14ac:dyDescent="0.3">
      <c r="A144" s="11" t="s">
        <v>218</v>
      </c>
      <c r="B144" s="13" t="s">
        <v>144</v>
      </c>
      <c r="C144" s="22" t="s">
        <v>145</v>
      </c>
      <c r="D144" s="6">
        <v>140</v>
      </c>
    </row>
    <row r="145" spans="1:4" s="2" customFormat="1" ht="27" customHeight="1" x14ac:dyDescent="0.3">
      <c r="A145" s="11" t="s">
        <v>218</v>
      </c>
      <c r="B145" s="13" t="s">
        <v>146</v>
      </c>
      <c r="C145" s="22" t="s">
        <v>147</v>
      </c>
      <c r="D145" s="6">
        <v>3000</v>
      </c>
    </row>
    <row r="146" spans="1:4" s="2" customFormat="1" ht="27" customHeight="1" x14ac:dyDescent="0.3">
      <c r="A146" s="11" t="s">
        <v>218</v>
      </c>
      <c r="B146" s="13" t="s">
        <v>148</v>
      </c>
      <c r="C146" s="23" t="s">
        <v>149</v>
      </c>
      <c r="D146" s="6">
        <v>7900</v>
      </c>
    </row>
    <row r="147" spans="1:4" s="2" customFormat="1" ht="27" customHeight="1" x14ac:dyDescent="0.3">
      <c r="A147" s="11" t="s">
        <v>218</v>
      </c>
      <c r="B147" s="13" t="s">
        <v>150</v>
      </c>
      <c r="C147" s="22" t="s">
        <v>151</v>
      </c>
      <c r="D147" s="6">
        <v>24850</v>
      </c>
    </row>
    <row r="148" spans="1:4" s="2" customFormat="1" ht="27" customHeight="1" x14ac:dyDescent="0.3">
      <c r="A148" s="11" t="s">
        <v>218</v>
      </c>
      <c r="B148" s="13" t="s">
        <v>152</v>
      </c>
      <c r="C148" s="22" t="s">
        <v>153</v>
      </c>
      <c r="D148" s="6">
        <v>2200</v>
      </c>
    </row>
    <row r="149" spans="1:4" s="2" customFormat="1" ht="27" customHeight="1" x14ac:dyDescent="0.3">
      <c r="A149" s="11" t="s">
        <v>218</v>
      </c>
      <c r="B149" s="13" t="s">
        <v>154</v>
      </c>
      <c r="C149" s="22" t="s">
        <v>155</v>
      </c>
      <c r="D149" s="6">
        <v>1035</v>
      </c>
    </row>
    <row r="150" spans="1:4" s="2" customFormat="1" ht="27" customHeight="1" x14ac:dyDescent="0.3">
      <c r="A150" s="11" t="s">
        <v>218</v>
      </c>
      <c r="B150" s="13" t="s">
        <v>156</v>
      </c>
      <c r="C150" s="22" t="s">
        <v>157</v>
      </c>
      <c r="D150" s="6">
        <v>1736.76</v>
      </c>
    </row>
    <row r="151" spans="1:4" s="2" customFormat="1" ht="27" customHeight="1" x14ac:dyDescent="0.3">
      <c r="A151" s="11" t="s">
        <v>218</v>
      </c>
      <c r="B151" s="13" t="s">
        <v>158</v>
      </c>
      <c r="C151" s="22" t="s">
        <v>159</v>
      </c>
      <c r="D151" s="6">
        <v>2000</v>
      </c>
    </row>
    <row r="152" spans="1:4" s="2" customFormat="1" ht="27" customHeight="1" x14ac:dyDescent="0.3">
      <c r="A152" s="11" t="s">
        <v>218</v>
      </c>
      <c r="B152" s="13" t="s">
        <v>160</v>
      </c>
      <c r="C152" s="22" t="s">
        <v>161</v>
      </c>
      <c r="D152" s="6">
        <v>150</v>
      </c>
    </row>
    <row r="153" spans="1:4" s="2" customFormat="1" ht="27" customHeight="1" x14ac:dyDescent="0.3">
      <c r="A153" s="11" t="s">
        <v>218</v>
      </c>
      <c r="B153" s="13" t="s">
        <v>162</v>
      </c>
      <c r="C153" s="22" t="s">
        <v>163</v>
      </c>
      <c r="D153" s="6">
        <v>2122.1999999999998</v>
      </c>
    </row>
    <row r="154" spans="1:4" s="2" customFormat="1" ht="27" customHeight="1" x14ac:dyDescent="0.3">
      <c r="A154" s="11" t="s">
        <v>218</v>
      </c>
      <c r="B154" s="13" t="s">
        <v>164</v>
      </c>
      <c r="C154" s="22" t="s">
        <v>165</v>
      </c>
      <c r="D154" s="6">
        <v>1</v>
      </c>
    </row>
    <row r="155" spans="1:4" s="2" customFormat="1" ht="27" customHeight="1" x14ac:dyDescent="0.3">
      <c r="A155" s="11" t="s">
        <v>218</v>
      </c>
      <c r="B155" s="13" t="s">
        <v>166</v>
      </c>
      <c r="C155" s="22" t="s">
        <v>167</v>
      </c>
      <c r="D155" s="6">
        <v>2950</v>
      </c>
    </row>
    <row r="156" spans="1:4" s="2" customFormat="1" ht="27" customHeight="1" x14ac:dyDescent="0.3">
      <c r="A156" s="11" t="s">
        <v>218</v>
      </c>
      <c r="B156" s="13" t="s">
        <v>168</v>
      </c>
      <c r="C156" s="22" t="s">
        <v>169</v>
      </c>
      <c r="D156" s="6">
        <v>488</v>
      </c>
    </row>
    <row r="157" spans="1:4" s="2" customFormat="1" ht="27" customHeight="1" x14ac:dyDescent="0.3">
      <c r="A157" s="11" t="s">
        <v>218</v>
      </c>
      <c r="B157" s="13" t="s">
        <v>170</v>
      </c>
      <c r="C157" s="22" t="s">
        <v>171</v>
      </c>
      <c r="D157" s="6">
        <v>2318.9699999999998</v>
      </c>
    </row>
    <row r="158" spans="1:4" s="2" customFormat="1" ht="27" customHeight="1" x14ac:dyDescent="0.3">
      <c r="A158" s="11" t="s">
        <v>218</v>
      </c>
      <c r="B158" s="13" t="s">
        <v>172</v>
      </c>
      <c r="C158" s="22" t="s">
        <v>173</v>
      </c>
      <c r="D158" s="6">
        <v>300</v>
      </c>
    </row>
    <row r="159" spans="1:4" s="2" customFormat="1" ht="27" customHeight="1" x14ac:dyDescent="0.3">
      <c r="A159" s="11" t="s">
        <v>218</v>
      </c>
      <c r="B159" s="13" t="s">
        <v>174</v>
      </c>
      <c r="C159" s="22" t="s">
        <v>175</v>
      </c>
      <c r="D159" s="6">
        <v>125000</v>
      </c>
    </row>
    <row r="160" spans="1:4" s="2" customFormat="1" ht="27" customHeight="1" x14ac:dyDescent="0.3">
      <c r="A160" s="11" t="s">
        <v>218</v>
      </c>
      <c r="B160" s="13" t="s">
        <v>176</v>
      </c>
      <c r="C160" s="22" t="s">
        <v>177</v>
      </c>
      <c r="D160" s="6">
        <v>150000</v>
      </c>
    </row>
    <row r="161" spans="1:4" s="2" customFormat="1" ht="27" customHeight="1" x14ac:dyDescent="0.3">
      <c r="A161" s="11" t="s">
        <v>218</v>
      </c>
      <c r="B161" s="13" t="s">
        <v>178</v>
      </c>
      <c r="C161" s="22" t="s">
        <v>179</v>
      </c>
      <c r="D161" s="6">
        <v>1848</v>
      </c>
    </row>
    <row r="162" spans="1:4" s="2" customFormat="1" ht="27" customHeight="1" x14ac:dyDescent="0.3">
      <c r="A162" s="11" t="s">
        <v>218</v>
      </c>
      <c r="B162" s="13" t="s">
        <v>180</v>
      </c>
      <c r="C162" s="22" t="s">
        <v>181</v>
      </c>
      <c r="D162" s="6">
        <v>850</v>
      </c>
    </row>
    <row r="163" spans="1:4" s="2" customFormat="1" ht="27" customHeight="1" x14ac:dyDescent="0.3">
      <c r="A163" s="11" t="s">
        <v>218</v>
      </c>
      <c r="B163" s="13" t="s">
        <v>182</v>
      </c>
      <c r="C163" s="22" t="s">
        <v>183</v>
      </c>
      <c r="D163" s="6">
        <v>40</v>
      </c>
    </row>
    <row r="164" spans="1:4" s="2" customFormat="1" ht="27" customHeight="1" x14ac:dyDescent="0.3">
      <c r="A164" s="11" t="s">
        <v>218</v>
      </c>
      <c r="B164" s="13" t="s">
        <v>184</v>
      </c>
      <c r="C164" s="22" t="s">
        <v>185</v>
      </c>
      <c r="D164" s="6">
        <v>12300</v>
      </c>
    </row>
    <row r="165" spans="1:4" s="2" customFormat="1" ht="27" customHeight="1" x14ac:dyDescent="0.3">
      <c r="A165" s="11" t="s">
        <v>218</v>
      </c>
      <c r="B165" s="13" t="s">
        <v>186</v>
      </c>
      <c r="C165" s="22" t="s">
        <v>187</v>
      </c>
      <c r="D165" s="6">
        <v>10000</v>
      </c>
    </row>
    <row r="166" spans="1:4" s="2" customFormat="1" ht="27" customHeight="1" x14ac:dyDescent="0.3">
      <c r="A166" s="11" t="s">
        <v>218</v>
      </c>
      <c r="B166" s="13" t="s">
        <v>188</v>
      </c>
      <c r="C166" s="22" t="s">
        <v>189</v>
      </c>
      <c r="D166" s="6">
        <v>300</v>
      </c>
    </row>
    <row r="167" spans="1:4" s="2" customFormat="1" ht="27" customHeight="1" x14ac:dyDescent="0.3">
      <c r="A167" s="11" t="s">
        <v>218</v>
      </c>
      <c r="B167" s="13" t="s">
        <v>190</v>
      </c>
      <c r="C167" s="22" t="s">
        <v>191</v>
      </c>
      <c r="D167" s="6">
        <v>1700</v>
      </c>
    </row>
    <row r="168" spans="1:4" s="2" customFormat="1" ht="27" customHeight="1" x14ac:dyDescent="0.3">
      <c r="A168" s="11" t="s">
        <v>218</v>
      </c>
      <c r="B168" s="13" t="s">
        <v>192</v>
      </c>
      <c r="C168" s="22" t="s">
        <v>193</v>
      </c>
      <c r="D168" s="6">
        <v>427.77</v>
      </c>
    </row>
    <row r="169" spans="1:4" s="2" customFormat="1" ht="27" customHeight="1" x14ac:dyDescent="0.3">
      <c r="A169" s="11" t="s">
        <v>218</v>
      </c>
      <c r="B169" s="13" t="s">
        <v>194</v>
      </c>
      <c r="C169" s="22" t="s">
        <v>195</v>
      </c>
      <c r="D169" s="6">
        <v>12276</v>
      </c>
    </row>
    <row r="170" spans="1:4" s="2" customFormat="1" ht="27" customHeight="1" x14ac:dyDescent="0.3">
      <c r="A170" s="11" t="s">
        <v>218</v>
      </c>
      <c r="B170" s="13" t="s">
        <v>196</v>
      </c>
      <c r="C170" s="22" t="s">
        <v>197</v>
      </c>
      <c r="D170" s="6">
        <v>956</v>
      </c>
    </row>
    <row r="171" spans="1:4" s="2" customFormat="1" ht="27" customHeight="1" x14ac:dyDescent="0.3">
      <c r="A171" s="11" t="s">
        <v>218</v>
      </c>
      <c r="B171" s="13" t="s">
        <v>198</v>
      </c>
      <c r="C171" s="22" t="s">
        <v>199</v>
      </c>
      <c r="D171" s="6">
        <v>349.92</v>
      </c>
    </row>
    <row r="172" spans="1:4" s="2" customFormat="1" ht="27" customHeight="1" x14ac:dyDescent="0.3">
      <c r="A172" s="11" t="s">
        <v>218</v>
      </c>
      <c r="B172" s="13" t="s">
        <v>200</v>
      </c>
      <c r="C172" s="22" t="s">
        <v>201</v>
      </c>
      <c r="D172" s="6">
        <v>1516.93</v>
      </c>
    </row>
    <row r="173" spans="1:4" s="2" customFormat="1" ht="27" customHeight="1" x14ac:dyDescent="0.3">
      <c r="A173" s="11" t="s">
        <v>218</v>
      </c>
      <c r="B173" s="13" t="s">
        <v>202</v>
      </c>
      <c r="C173" s="22" t="s">
        <v>203</v>
      </c>
      <c r="D173" s="6">
        <v>400</v>
      </c>
    </row>
    <row r="174" spans="1:4" s="2" customFormat="1" ht="27" customHeight="1" x14ac:dyDescent="0.3">
      <c r="A174" s="11" t="s">
        <v>218</v>
      </c>
      <c r="B174" s="13" t="s">
        <v>204</v>
      </c>
      <c r="C174" s="22" t="s">
        <v>205</v>
      </c>
      <c r="D174" s="6">
        <v>180</v>
      </c>
    </row>
    <row r="175" spans="1:4" s="2" customFormat="1" ht="27" customHeight="1" x14ac:dyDescent="0.3">
      <c r="A175" s="11" t="s">
        <v>218</v>
      </c>
      <c r="B175" s="13" t="s">
        <v>206</v>
      </c>
      <c r="C175" s="22" t="s">
        <v>207</v>
      </c>
      <c r="D175" s="6">
        <v>1156.0899999999999</v>
      </c>
    </row>
    <row r="176" spans="1:4" s="2" customFormat="1" ht="27" customHeight="1" x14ac:dyDescent="0.3">
      <c r="A176" s="11" t="s">
        <v>218</v>
      </c>
      <c r="B176" s="13" t="s">
        <v>208</v>
      </c>
      <c r="C176" s="22" t="s">
        <v>209</v>
      </c>
      <c r="D176" s="6">
        <v>320</v>
      </c>
    </row>
    <row r="177" spans="1:4" s="2" customFormat="1" ht="27" customHeight="1" x14ac:dyDescent="0.3">
      <c r="A177" s="11" t="s">
        <v>218</v>
      </c>
      <c r="B177" s="13" t="s">
        <v>210</v>
      </c>
      <c r="C177" s="22" t="s">
        <v>211</v>
      </c>
      <c r="D177" s="6">
        <v>3000</v>
      </c>
    </row>
    <row r="178" spans="1:4" s="2" customFormat="1" ht="27" customHeight="1" x14ac:dyDescent="0.3">
      <c r="A178" s="11" t="s">
        <v>218</v>
      </c>
      <c r="B178" s="13" t="s">
        <v>212</v>
      </c>
      <c r="C178" s="22" t="s">
        <v>213</v>
      </c>
      <c r="D178" s="6">
        <v>99.74</v>
      </c>
    </row>
    <row r="179" spans="1:4" s="2" customFormat="1" ht="27" customHeight="1" x14ac:dyDescent="0.3">
      <c r="A179" s="11" t="s">
        <v>218</v>
      </c>
      <c r="B179" s="13" t="s">
        <v>214</v>
      </c>
      <c r="C179" s="22" t="s">
        <v>215</v>
      </c>
      <c r="D179" s="6">
        <v>350</v>
      </c>
    </row>
    <row r="180" spans="1:4" s="2" customFormat="1" ht="27" customHeight="1" x14ac:dyDescent="0.3">
      <c r="A180" s="11" t="s">
        <v>218</v>
      </c>
      <c r="B180" s="13" t="s">
        <v>216</v>
      </c>
      <c r="C180" s="22" t="s">
        <v>217</v>
      </c>
      <c r="D180" s="6">
        <v>200</v>
      </c>
    </row>
    <row r="181" spans="1:4" s="2" customFormat="1" ht="25.5" customHeight="1" x14ac:dyDescent="0.3">
      <c r="A181" s="11" t="s">
        <v>394</v>
      </c>
      <c r="B181" s="13" t="s">
        <v>371</v>
      </c>
      <c r="C181" s="14" t="s">
        <v>372</v>
      </c>
      <c r="D181" s="6">
        <v>1650</v>
      </c>
    </row>
    <row r="182" spans="1:4" s="2" customFormat="1" ht="25.5" customHeight="1" x14ac:dyDescent="0.3">
      <c r="A182" s="11" t="s">
        <v>394</v>
      </c>
      <c r="B182" s="13" t="s">
        <v>371</v>
      </c>
      <c r="C182" s="14" t="s">
        <v>373</v>
      </c>
      <c r="D182" s="6">
        <v>1343.51</v>
      </c>
    </row>
    <row r="183" spans="1:4" s="2" customFormat="1" ht="25.5" customHeight="1" x14ac:dyDescent="0.3">
      <c r="A183" s="11" t="s">
        <v>394</v>
      </c>
      <c r="B183" s="13" t="s">
        <v>371</v>
      </c>
      <c r="C183" s="14" t="s">
        <v>374</v>
      </c>
      <c r="D183" s="6">
        <v>3905.28</v>
      </c>
    </row>
    <row r="184" spans="1:4" s="2" customFormat="1" ht="25.5" customHeight="1" x14ac:dyDescent="0.3">
      <c r="A184" s="11" t="s">
        <v>394</v>
      </c>
      <c r="B184" s="13" t="s">
        <v>371</v>
      </c>
      <c r="C184" s="14" t="s">
        <v>375</v>
      </c>
      <c r="D184" s="6">
        <v>5052.74</v>
      </c>
    </row>
    <row r="185" spans="1:4" s="2" customFormat="1" ht="25.5" customHeight="1" x14ac:dyDescent="0.3">
      <c r="A185" s="11" t="s">
        <v>394</v>
      </c>
      <c r="B185" s="13" t="s">
        <v>371</v>
      </c>
      <c r="C185" s="14" t="s">
        <v>376</v>
      </c>
      <c r="D185" s="6">
        <v>5000</v>
      </c>
    </row>
    <row r="186" spans="1:4" s="2" customFormat="1" ht="25.5" customHeight="1" x14ac:dyDescent="0.3">
      <c r="A186" s="11" t="s">
        <v>394</v>
      </c>
      <c r="B186" s="13" t="s">
        <v>377</v>
      </c>
      <c r="C186" s="14" t="s">
        <v>378</v>
      </c>
      <c r="D186" s="6">
        <v>708</v>
      </c>
    </row>
    <row r="187" spans="1:4" s="2" customFormat="1" ht="25.5" customHeight="1" x14ac:dyDescent="0.3">
      <c r="A187" s="11" t="s">
        <v>394</v>
      </c>
      <c r="B187" s="13" t="s">
        <v>371</v>
      </c>
      <c r="C187" s="14" t="s">
        <v>379</v>
      </c>
      <c r="D187" s="6">
        <v>4570.87</v>
      </c>
    </row>
    <row r="188" spans="1:4" s="2" customFormat="1" ht="25.5" customHeight="1" x14ac:dyDescent="0.3">
      <c r="A188" s="11" t="s">
        <v>394</v>
      </c>
      <c r="B188" s="13" t="s">
        <v>371</v>
      </c>
      <c r="C188" s="14" t="s">
        <v>380</v>
      </c>
      <c r="D188" s="6">
        <v>2493.66</v>
      </c>
    </row>
    <row r="189" spans="1:4" s="2" customFormat="1" ht="25.5" customHeight="1" x14ac:dyDescent="0.3">
      <c r="A189" s="11" t="s">
        <v>394</v>
      </c>
      <c r="B189" s="13" t="s">
        <v>377</v>
      </c>
      <c r="C189" s="14" t="s">
        <v>381</v>
      </c>
      <c r="D189" s="6">
        <v>268.25</v>
      </c>
    </row>
    <row r="190" spans="1:4" s="2" customFormat="1" ht="25.5" customHeight="1" x14ac:dyDescent="0.3">
      <c r="A190" s="11" t="s">
        <v>394</v>
      </c>
      <c r="B190" s="13" t="s">
        <v>371</v>
      </c>
      <c r="C190" s="14" t="s">
        <v>382</v>
      </c>
      <c r="D190" s="6">
        <v>2500</v>
      </c>
    </row>
    <row r="191" spans="1:4" s="2" customFormat="1" ht="25.5" customHeight="1" x14ac:dyDescent="0.3">
      <c r="A191" s="11" t="s">
        <v>394</v>
      </c>
      <c r="B191" s="13" t="s">
        <v>371</v>
      </c>
      <c r="C191" s="14" t="s">
        <v>383</v>
      </c>
      <c r="D191" s="6">
        <v>1540.55</v>
      </c>
    </row>
    <row r="192" spans="1:4" s="2" customFormat="1" ht="25.5" customHeight="1" x14ac:dyDescent="0.3">
      <c r="A192" s="11" t="s">
        <v>394</v>
      </c>
      <c r="B192" s="13" t="s">
        <v>371</v>
      </c>
      <c r="C192" s="14" t="s">
        <v>384</v>
      </c>
      <c r="D192" s="6">
        <v>144</v>
      </c>
    </row>
    <row r="193" spans="1:4" s="2" customFormat="1" ht="25.5" customHeight="1" x14ac:dyDescent="0.3">
      <c r="A193" s="11" t="s">
        <v>394</v>
      </c>
      <c r="B193" s="13" t="s">
        <v>371</v>
      </c>
      <c r="C193" s="14" t="s">
        <v>385</v>
      </c>
      <c r="D193" s="6">
        <v>350.07</v>
      </c>
    </row>
    <row r="194" spans="1:4" s="2" customFormat="1" ht="25.5" customHeight="1" x14ac:dyDescent="0.3">
      <c r="A194" s="11" t="s">
        <v>394</v>
      </c>
      <c r="B194" s="13" t="s">
        <v>371</v>
      </c>
      <c r="C194" s="14" t="s">
        <v>386</v>
      </c>
      <c r="D194" s="6">
        <v>3861</v>
      </c>
    </row>
    <row r="195" spans="1:4" s="2" customFormat="1" ht="25.5" customHeight="1" x14ac:dyDescent="0.3">
      <c r="A195" s="11" t="s">
        <v>394</v>
      </c>
      <c r="B195" s="13" t="s">
        <v>371</v>
      </c>
      <c r="C195" s="14" t="s">
        <v>387</v>
      </c>
      <c r="D195" s="6">
        <v>9525</v>
      </c>
    </row>
    <row r="196" spans="1:4" s="2" customFormat="1" ht="25.5" customHeight="1" x14ac:dyDescent="0.3">
      <c r="A196" s="11" t="s">
        <v>394</v>
      </c>
      <c r="B196" s="13" t="s">
        <v>371</v>
      </c>
      <c r="C196" s="14" t="s">
        <v>388</v>
      </c>
      <c r="D196" s="6">
        <v>380.21</v>
      </c>
    </row>
    <row r="197" spans="1:4" s="2" customFormat="1" ht="25.5" customHeight="1" x14ac:dyDescent="0.3">
      <c r="A197" s="11" t="s">
        <v>394</v>
      </c>
      <c r="B197" s="13" t="s">
        <v>371</v>
      </c>
      <c r="C197" s="14" t="s">
        <v>388</v>
      </c>
      <c r="D197" s="6">
        <v>1564.89</v>
      </c>
    </row>
    <row r="198" spans="1:4" s="2" customFormat="1" ht="25.5" customHeight="1" x14ac:dyDescent="0.3">
      <c r="A198" s="11" t="s">
        <v>394</v>
      </c>
      <c r="B198" s="13" t="s">
        <v>371</v>
      </c>
      <c r="C198" s="14" t="s">
        <v>389</v>
      </c>
      <c r="D198" s="6">
        <v>2505.16</v>
      </c>
    </row>
    <row r="199" spans="1:4" s="2" customFormat="1" ht="25.5" customHeight="1" x14ac:dyDescent="0.3">
      <c r="A199" s="11" t="s">
        <v>394</v>
      </c>
      <c r="B199" s="13" t="s">
        <v>371</v>
      </c>
      <c r="C199" s="14" t="s">
        <v>390</v>
      </c>
      <c r="D199" s="6">
        <v>2600.5</v>
      </c>
    </row>
    <row r="200" spans="1:4" s="2" customFormat="1" ht="25.5" customHeight="1" x14ac:dyDescent="0.3">
      <c r="A200" s="11" t="s">
        <v>394</v>
      </c>
      <c r="B200" s="13" t="s">
        <v>371</v>
      </c>
      <c r="C200" s="14" t="s">
        <v>391</v>
      </c>
      <c r="D200" s="6">
        <v>2600</v>
      </c>
    </row>
    <row r="201" spans="1:4" s="2" customFormat="1" ht="25.5" customHeight="1" x14ac:dyDescent="0.3">
      <c r="A201" s="11" t="s">
        <v>394</v>
      </c>
      <c r="B201" s="13" t="s">
        <v>377</v>
      </c>
      <c r="C201" s="14" t="s">
        <v>392</v>
      </c>
      <c r="D201" s="6">
        <v>777</v>
      </c>
    </row>
    <row r="202" spans="1:4" s="2" customFormat="1" ht="25.5" customHeight="1" x14ac:dyDescent="0.3">
      <c r="A202" s="11" t="s">
        <v>394</v>
      </c>
      <c r="B202" s="13" t="s">
        <v>377</v>
      </c>
      <c r="C202" s="14" t="s">
        <v>393</v>
      </c>
      <c r="D202" s="6">
        <v>2120</v>
      </c>
    </row>
    <row r="203" spans="1:4" s="2" customFormat="1" ht="27" customHeight="1" x14ac:dyDescent="0.3">
      <c r="A203" s="11" t="s">
        <v>414</v>
      </c>
      <c r="B203" s="25" t="s">
        <v>219</v>
      </c>
      <c r="C203" s="7" t="s">
        <v>395</v>
      </c>
      <c r="D203" s="26">
        <v>39900</v>
      </c>
    </row>
    <row r="204" spans="1:4" s="2" customFormat="1" ht="27" customHeight="1" x14ac:dyDescent="0.3">
      <c r="A204" s="11" t="s">
        <v>414</v>
      </c>
      <c r="B204" s="25" t="s">
        <v>219</v>
      </c>
      <c r="C204" s="7" t="s">
        <v>396</v>
      </c>
      <c r="D204" s="27">
        <v>87.36</v>
      </c>
    </row>
    <row r="205" spans="1:4" s="2" customFormat="1" ht="27" customHeight="1" x14ac:dyDescent="0.3">
      <c r="A205" s="11" t="s">
        <v>414</v>
      </c>
      <c r="B205" s="25" t="s">
        <v>219</v>
      </c>
      <c r="C205" s="7" t="s">
        <v>397</v>
      </c>
      <c r="D205" s="4">
        <v>2008</v>
      </c>
    </row>
    <row r="206" spans="1:4" s="2" customFormat="1" ht="27" customHeight="1" x14ac:dyDescent="0.3">
      <c r="A206" s="11" t="s">
        <v>414</v>
      </c>
      <c r="B206" s="25" t="s">
        <v>219</v>
      </c>
      <c r="C206" s="7" t="s">
        <v>398</v>
      </c>
      <c r="D206" s="28">
        <v>1316</v>
      </c>
    </row>
    <row r="207" spans="1:4" s="2" customFormat="1" ht="27" customHeight="1" x14ac:dyDescent="0.3">
      <c r="A207" s="11" t="s">
        <v>414</v>
      </c>
      <c r="B207" s="25" t="s">
        <v>219</v>
      </c>
      <c r="C207" s="7" t="s">
        <v>399</v>
      </c>
      <c r="D207" s="4">
        <v>1584</v>
      </c>
    </row>
    <row r="208" spans="1:4" s="2" customFormat="1" ht="27" customHeight="1" x14ac:dyDescent="0.3">
      <c r="A208" s="11" t="s">
        <v>414</v>
      </c>
      <c r="B208" s="25" t="s">
        <v>219</v>
      </c>
      <c r="C208" s="7" t="s">
        <v>400</v>
      </c>
      <c r="D208" s="4">
        <v>19306</v>
      </c>
    </row>
    <row r="209" spans="1:4" s="2" customFormat="1" ht="27" customHeight="1" x14ac:dyDescent="0.3">
      <c r="A209" s="11" t="s">
        <v>414</v>
      </c>
      <c r="B209" s="25" t="s">
        <v>219</v>
      </c>
      <c r="C209" s="7" t="s">
        <v>401</v>
      </c>
      <c r="D209" s="4">
        <v>265.57</v>
      </c>
    </row>
    <row r="210" spans="1:4" s="2" customFormat="1" ht="27" customHeight="1" x14ac:dyDescent="0.3">
      <c r="A210" s="11" t="s">
        <v>414</v>
      </c>
      <c r="B210" s="25" t="s">
        <v>219</v>
      </c>
      <c r="C210" s="7" t="s">
        <v>402</v>
      </c>
      <c r="D210" s="4">
        <v>4077.66</v>
      </c>
    </row>
    <row r="211" spans="1:4" s="2" customFormat="1" ht="27" customHeight="1" x14ac:dyDescent="0.3">
      <c r="A211" s="11" t="s">
        <v>414</v>
      </c>
      <c r="B211" s="25" t="s">
        <v>219</v>
      </c>
      <c r="C211" s="7" t="s">
        <v>403</v>
      </c>
      <c r="D211" s="4">
        <v>5028.2700000000004</v>
      </c>
    </row>
    <row r="212" spans="1:4" s="2" customFormat="1" ht="27" customHeight="1" x14ac:dyDescent="0.3">
      <c r="A212" s="11" t="s">
        <v>414</v>
      </c>
      <c r="B212" s="25" t="s">
        <v>219</v>
      </c>
      <c r="C212" s="7" t="s">
        <v>418</v>
      </c>
      <c r="D212" s="4">
        <v>14762.66</v>
      </c>
    </row>
    <row r="213" spans="1:4" s="2" customFormat="1" ht="27" customHeight="1" x14ac:dyDescent="0.3">
      <c r="A213" s="11" t="s">
        <v>414</v>
      </c>
      <c r="B213" s="25" t="s">
        <v>219</v>
      </c>
      <c r="C213" s="7" t="s">
        <v>419</v>
      </c>
      <c r="D213" s="4">
        <v>780</v>
      </c>
    </row>
    <row r="214" spans="1:4" s="2" customFormat="1" ht="27" customHeight="1" x14ac:dyDescent="0.3">
      <c r="A214" s="11" t="s">
        <v>414</v>
      </c>
      <c r="B214" s="25" t="s">
        <v>219</v>
      </c>
      <c r="C214" s="7" t="s">
        <v>404</v>
      </c>
      <c r="D214" s="4">
        <v>307.05</v>
      </c>
    </row>
    <row r="215" spans="1:4" s="2" customFormat="1" ht="27" customHeight="1" x14ac:dyDescent="0.3">
      <c r="A215" s="11" t="s">
        <v>414</v>
      </c>
      <c r="B215" s="25" t="s">
        <v>219</v>
      </c>
      <c r="C215" s="7" t="s">
        <v>420</v>
      </c>
      <c r="D215" s="4">
        <v>245.75</v>
      </c>
    </row>
    <row r="216" spans="1:4" s="2" customFormat="1" ht="27" customHeight="1" x14ac:dyDescent="0.3">
      <c r="A216" s="11" t="s">
        <v>414</v>
      </c>
      <c r="B216" s="25" t="s">
        <v>219</v>
      </c>
      <c r="C216" s="7" t="s">
        <v>421</v>
      </c>
      <c r="D216" s="4">
        <v>945</v>
      </c>
    </row>
    <row r="217" spans="1:4" s="2" customFormat="1" ht="27" customHeight="1" x14ac:dyDescent="0.3">
      <c r="A217" s="11" t="s">
        <v>414</v>
      </c>
      <c r="B217" s="25" t="s">
        <v>219</v>
      </c>
      <c r="C217" s="7" t="s">
        <v>422</v>
      </c>
      <c r="D217" s="4">
        <v>2100</v>
      </c>
    </row>
    <row r="218" spans="1:4" s="2" customFormat="1" ht="27" customHeight="1" x14ac:dyDescent="0.3">
      <c r="A218" s="11" t="s">
        <v>414</v>
      </c>
      <c r="B218" s="25" t="s">
        <v>219</v>
      </c>
      <c r="C218" s="7" t="s">
        <v>423</v>
      </c>
      <c r="D218" s="4">
        <v>600</v>
      </c>
    </row>
    <row r="219" spans="1:4" s="2" customFormat="1" ht="27" customHeight="1" x14ac:dyDescent="0.3">
      <c r="A219" s="11" t="s">
        <v>414</v>
      </c>
      <c r="B219" s="25" t="s">
        <v>219</v>
      </c>
      <c r="C219" s="7" t="s">
        <v>415</v>
      </c>
      <c r="D219" s="4">
        <v>75</v>
      </c>
    </row>
    <row r="220" spans="1:4" s="2" customFormat="1" ht="27" customHeight="1" x14ac:dyDescent="0.3">
      <c r="A220" s="11" t="s">
        <v>414</v>
      </c>
      <c r="B220" s="25" t="s">
        <v>219</v>
      </c>
      <c r="C220" s="7" t="s">
        <v>416</v>
      </c>
      <c r="D220" s="4">
        <v>1816.15</v>
      </c>
    </row>
    <row r="221" spans="1:4" s="2" customFormat="1" ht="27" customHeight="1" x14ac:dyDescent="0.3">
      <c r="A221" s="11" t="s">
        <v>414</v>
      </c>
      <c r="B221" s="25" t="s">
        <v>219</v>
      </c>
      <c r="C221" s="7" t="s">
        <v>405</v>
      </c>
      <c r="D221" s="4">
        <v>123.4</v>
      </c>
    </row>
    <row r="222" spans="1:4" s="2" customFormat="1" ht="27" customHeight="1" x14ac:dyDescent="0.3">
      <c r="A222" s="11" t="s">
        <v>414</v>
      </c>
      <c r="B222" s="25" t="s">
        <v>219</v>
      </c>
      <c r="C222" s="7" t="s">
        <v>424</v>
      </c>
      <c r="D222" s="4">
        <v>803</v>
      </c>
    </row>
    <row r="223" spans="1:4" s="2" customFormat="1" ht="27" customHeight="1" x14ac:dyDescent="0.3">
      <c r="A223" s="11" t="s">
        <v>414</v>
      </c>
      <c r="B223" s="25" t="s">
        <v>219</v>
      </c>
      <c r="C223" s="7" t="s">
        <v>425</v>
      </c>
      <c r="D223" s="4">
        <v>536.5</v>
      </c>
    </row>
    <row r="224" spans="1:4" s="2" customFormat="1" ht="27" customHeight="1" x14ac:dyDescent="0.3">
      <c r="A224" s="11" t="s">
        <v>414</v>
      </c>
      <c r="B224" s="25" t="s">
        <v>219</v>
      </c>
      <c r="C224" s="7" t="s">
        <v>426</v>
      </c>
      <c r="D224" s="4">
        <v>120.38</v>
      </c>
    </row>
    <row r="225" spans="1:4" s="2" customFormat="1" ht="27" customHeight="1" x14ac:dyDescent="0.3">
      <c r="A225" s="11" t="s">
        <v>414</v>
      </c>
      <c r="B225" s="25" t="s">
        <v>219</v>
      </c>
      <c r="C225" s="7" t="s">
        <v>417</v>
      </c>
      <c r="D225" s="4">
        <v>690.32</v>
      </c>
    </row>
    <row r="226" spans="1:4" s="2" customFormat="1" ht="27" customHeight="1" x14ac:dyDescent="0.3">
      <c r="A226" s="11" t="s">
        <v>414</v>
      </c>
      <c r="B226" s="25" t="s">
        <v>219</v>
      </c>
      <c r="C226" s="7" t="s">
        <v>406</v>
      </c>
      <c r="D226" s="4">
        <v>6000</v>
      </c>
    </row>
    <row r="227" spans="1:4" s="2" customFormat="1" ht="27" customHeight="1" x14ac:dyDescent="0.3">
      <c r="A227" s="11" t="s">
        <v>414</v>
      </c>
      <c r="B227" s="25" t="s">
        <v>219</v>
      </c>
      <c r="C227" s="7" t="s">
        <v>427</v>
      </c>
      <c r="D227" s="4">
        <v>1097.5</v>
      </c>
    </row>
    <row r="228" spans="1:4" s="2" customFormat="1" ht="27" customHeight="1" x14ac:dyDescent="0.3">
      <c r="A228" s="11" t="s">
        <v>414</v>
      </c>
      <c r="B228" s="25" t="s">
        <v>219</v>
      </c>
      <c r="C228" s="7" t="s">
        <v>428</v>
      </c>
      <c r="D228" s="4">
        <v>933.57</v>
      </c>
    </row>
    <row r="229" spans="1:4" s="2" customFormat="1" ht="27" customHeight="1" x14ac:dyDescent="0.3">
      <c r="A229" s="11" t="s">
        <v>414</v>
      </c>
      <c r="B229" s="25" t="s">
        <v>219</v>
      </c>
      <c r="C229" s="7" t="s">
        <v>407</v>
      </c>
      <c r="D229" s="4">
        <v>1787.96</v>
      </c>
    </row>
    <row r="230" spans="1:4" s="2" customFormat="1" ht="27" customHeight="1" x14ac:dyDescent="0.3">
      <c r="A230" s="11" t="s">
        <v>414</v>
      </c>
      <c r="B230" s="25" t="s">
        <v>219</v>
      </c>
      <c r="C230" s="7" t="s">
        <v>429</v>
      </c>
      <c r="D230" s="4">
        <v>1500</v>
      </c>
    </row>
    <row r="231" spans="1:4" s="2" customFormat="1" ht="27" customHeight="1" x14ac:dyDescent="0.3">
      <c r="A231" s="11" t="s">
        <v>414</v>
      </c>
      <c r="B231" s="25" t="s">
        <v>219</v>
      </c>
      <c r="C231" s="7" t="s">
        <v>430</v>
      </c>
      <c r="D231" s="4">
        <v>740</v>
      </c>
    </row>
    <row r="232" spans="1:4" s="2" customFormat="1" ht="27" customHeight="1" x14ac:dyDescent="0.3">
      <c r="A232" s="11" t="s">
        <v>414</v>
      </c>
      <c r="B232" s="25" t="s">
        <v>219</v>
      </c>
      <c r="C232" s="7" t="s">
        <v>431</v>
      </c>
      <c r="D232" s="4">
        <v>75</v>
      </c>
    </row>
    <row r="233" spans="1:4" s="2" customFormat="1" ht="27" customHeight="1" x14ac:dyDescent="0.3">
      <c r="A233" s="11" t="s">
        <v>414</v>
      </c>
      <c r="B233" s="25" t="s">
        <v>219</v>
      </c>
      <c r="C233" s="7" t="s">
        <v>408</v>
      </c>
      <c r="D233" s="4">
        <v>249</v>
      </c>
    </row>
    <row r="234" spans="1:4" s="2" customFormat="1" ht="27" customHeight="1" x14ac:dyDescent="0.3">
      <c r="A234" s="11" t="s">
        <v>414</v>
      </c>
      <c r="B234" s="25" t="s">
        <v>219</v>
      </c>
      <c r="C234" s="7" t="s">
        <v>409</v>
      </c>
      <c r="D234" s="4">
        <v>870.38</v>
      </c>
    </row>
    <row r="235" spans="1:4" s="2" customFormat="1" ht="27" customHeight="1" x14ac:dyDescent="0.3">
      <c r="A235" s="11" t="s">
        <v>414</v>
      </c>
      <c r="B235" s="25" t="s">
        <v>219</v>
      </c>
      <c r="C235" s="7" t="s">
        <v>432</v>
      </c>
      <c r="D235" s="4">
        <v>19930.29</v>
      </c>
    </row>
    <row r="236" spans="1:4" s="2" customFormat="1" ht="27" customHeight="1" x14ac:dyDescent="0.3">
      <c r="A236" s="11" t="s">
        <v>414</v>
      </c>
      <c r="B236" s="25" t="s">
        <v>219</v>
      </c>
      <c r="C236" s="7" t="s">
        <v>433</v>
      </c>
      <c r="D236" s="4">
        <v>120</v>
      </c>
    </row>
    <row r="237" spans="1:4" s="2" customFormat="1" ht="27" customHeight="1" x14ac:dyDescent="0.3">
      <c r="A237" s="11" t="s">
        <v>414</v>
      </c>
      <c r="B237" s="25" t="s">
        <v>219</v>
      </c>
      <c r="C237" s="7" t="s">
        <v>434</v>
      </c>
      <c r="D237" s="4">
        <v>1197.08</v>
      </c>
    </row>
    <row r="238" spans="1:4" s="2" customFormat="1" ht="27" customHeight="1" x14ac:dyDescent="0.3">
      <c r="A238" s="11" t="s">
        <v>414</v>
      </c>
      <c r="B238" s="25" t="s">
        <v>219</v>
      </c>
      <c r="C238" s="7" t="s">
        <v>410</v>
      </c>
      <c r="D238" s="4">
        <v>128.52000000000001</v>
      </c>
    </row>
    <row r="239" spans="1:4" s="2" customFormat="1" ht="27" customHeight="1" x14ac:dyDescent="0.3">
      <c r="A239" s="11" t="s">
        <v>414</v>
      </c>
      <c r="B239" s="25" t="s">
        <v>219</v>
      </c>
      <c r="C239" s="7" t="s">
        <v>411</v>
      </c>
      <c r="D239" s="4">
        <v>180</v>
      </c>
    </row>
    <row r="240" spans="1:4" s="2" customFormat="1" ht="27" customHeight="1" x14ac:dyDescent="0.3">
      <c r="A240" s="11" t="s">
        <v>414</v>
      </c>
      <c r="B240" s="25" t="s">
        <v>219</v>
      </c>
      <c r="C240" s="7" t="s">
        <v>435</v>
      </c>
      <c r="D240" s="4">
        <v>180</v>
      </c>
    </row>
    <row r="241" spans="1:4" s="2" customFormat="1" ht="27" customHeight="1" x14ac:dyDescent="0.3">
      <c r="A241" s="11" t="s">
        <v>414</v>
      </c>
      <c r="B241" s="25" t="s">
        <v>219</v>
      </c>
      <c r="C241" s="7" t="s">
        <v>412</v>
      </c>
      <c r="D241" s="4">
        <v>48.8</v>
      </c>
    </row>
    <row r="242" spans="1:4" s="2" customFormat="1" ht="27" customHeight="1" x14ac:dyDescent="0.3">
      <c r="A242" s="11" t="s">
        <v>414</v>
      </c>
      <c r="B242" s="25" t="s">
        <v>219</v>
      </c>
      <c r="C242" s="7" t="s">
        <v>436</v>
      </c>
      <c r="D242" s="4">
        <v>262</v>
      </c>
    </row>
    <row r="243" spans="1:4" s="2" customFormat="1" ht="27" customHeight="1" x14ac:dyDescent="0.3">
      <c r="A243" s="11" t="s">
        <v>414</v>
      </c>
      <c r="B243" s="25" t="s">
        <v>219</v>
      </c>
      <c r="C243" s="7" t="s">
        <v>437</v>
      </c>
      <c r="D243" s="4">
        <v>139.35</v>
      </c>
    </row>
    <row r="244" spans="1:4" s="2" customFormat="1" ht="27" customHeight="1" x14ac:dyDescent="0.3">
      <c r="A244" s="11" t="s">
        <v>414</v>
      </c>
      <c r="B244" s="25" t="s">
        <v>219</v>
      </c>
      <c r="C244" s="7" t="s">
        <v>413</v>
      </c>
      <c r="D244" s="4">
        <v>1400</v>
      </c>
    </row>
    <row r="245" spans="1:4" s="2" customFormat="1" ht="25.5" customHeight="1" x14ac:dyDescent="0.3">
      <c r="A245" s="11" t="s">
        <v>439</v>
      </c>
      <c r="B245" s="25" t="str">
        <f>'[1]Lavori, forniture, servizi'!A10</f>
        <v>DETERMINA affifamento diretto</v>
      </c>
      <c r="C245" s="3" t="str">
        <f>'[1]Lavori, forniture, servizi'!C10</f>
        <v>Fornitura Materiale laboratorio Fabbro 11/01/2021</v>
      </c>
      <c r="D245" s="5">
        <f>'[1]Lavori, forniture, servizi'!D10</f>
        <v>317.16000000000003</v>
      </c>
    </row>
    <row r="246" spans="1:4" s="2" customFormat="1" ht="25.5" customHeight="1" x14ac:dyDescent="0.3">
      <c r="A246" s="11" t="s">
        <v>439</v>
      </c>
      <c r="B246" s="25" t="str">
        <f>'[1]Lavori, forniture, servizi'!A11</f>
        <v>DETERMINA affifamento diretto</v>
      </c>
      <c r="C246" s="3" t="str">
        <f>'[1]Lavori, forniture, servizi'!C11</f>
        <v>Fornitura 4 Pneumatici per FIAT SCUDO 793AF 18/01/2021</v>
      </c>
      <c r="D246" s="5">
        <f>'[1]Lavori, forniture, servizi'!D11</f>
        <v>681.16</v>
      </c>
    </row>
    <row r="247" spans="1:4" s="2" customFormat="1" ht="25.5" customHeight="1" x14ac:dyDescent="0.3">
      <c r="A247" s="11" t="s">
        <v>439</v>
      </c>
      <c r="B247" s="25" t="str">
        <f>'[1]Lavori, forniture, servizi'!A12</f>
        <v>DETERMINA affifamento diretto</v>
      </c>
      <c r="C247" s="7" t="str">
        <f>'[1]Lavori, forniture, servizi'!C12</f>
        <v>Fornitura di Materiale per laboratorio fabbro. Ferro Tondo da 18 – 6 Barre. Ferro piatto 40X10 – 5 Barre 05/02/2021</v>
      </c>
      <c r="D247" s="5">
        <f>'[1]Lavori, forniture, servizi'!D12</f>
        <v>275</v>
      </c>
    </row>
    <row r="248" spans="1:4" s="2" customFormat="1" ht="25.5" customHeight="1" x14ac:dyDescent="0.3">
      <c r="A248" s="11" t="s">
        <v>439</v>
      </c>
      <c r="B248" s="25" t="str">
        <f>'[1]Lavori, forniture, servizi'!A13</f>
        <v>DETERMINA RdO su MEPA</v>
      </c>
      <c r="C248" s="7" t="str">
        <f>'[1]Lavori, forniture, servizi'!C13</f>
        <v>Fornitura materiale produzione letti persone detenute (RdO DELIBERA A CONTRARRE) 15/02/2021</v>
      </c>
      <c r="D248" s="5">
        <f>'[1]Lavori, forniture, servizi'!D13</f>
        <v>0</v>
      </c>
    </row>
    <row r="249" spans="1:4" s="2" customFormat="1" ht="25.5" customHeight="1" x14ac:dyDescent="0.3">
      <c r="A249" s="11" t="s">
        <v>439</v>
      </c>
      <c r="B249" s="25" t="str">
        <f>'[1]Lavori, forniture, servizi'!A14</f>
        <v>DETERMINA Trattativa Diretta su MEPA</v>
      </c>
      <c r="C249" s="3" t="str">
        <f>'[1]Lavori, forniture, servizi'!C14</f>
        <v>Fornitura prodotti Toner ed inchiostro_ 23/02/2021</v>
      </c>
      <c r="D249" s="5">
        <f>'[1]Lavori, forniture, servizi'!D14</f>
        <v>667</v>
      </c>
    </row>
    <row r="250" spans="1:4" s="2" customFormat="1" ht="25.5" customHeight="1" x14ac:dyDescent="0.3">
      <c r="A250" s="11" t="s">
        <v>439</v>
      </c>
      <c r="B250" s="25" t="str">
        <f>'[1]Lavori, forniture, servizi'!A15</f>
        <v>DETERMINA Trattativa Diretta su MEPA</v>
      </c>
      <c r="C250" s="3" t="str">
        <f>'[1]Lavori, forniture, servizi'!C15</f>
        <v>Materiale Ferramenta per MOF_26/02/2021</v>
      </c>
      <c r="D250" s="5">
        <f>'[1]Lavori, forniture, servizi'!D15</f>
        <v>210</v>
      </c>
    </row>
    <row r="251" spans="1:4" s="2" customFormat="1" ht="25.5" customHeight="1" x14ac:dyDescent="0.3">
      <c r="A251" s="11" t="s">
        <v>439</v>
      </c>
      <c r="B251" s="25" t="str">
        <f>'[1]Lavori, forniture, servizi'!A16</f>
        <v>DETERMINA Trattativa Diretta su MEPA</v>
      </c>
      <c r="C251" s="3" t="str">
        <f>'[1]Lavori, forniture, servizi'!C16</f>
        <v>Materiale Ferramenta per lavorazioni_26/02/2021</v>
      </c>
      <c r="D251" s="5">
        <f>'[1]Lavori, forniture, servizi'!D16</f>
        <v>580</v>
      </c>
    </row>
    <row r="252" spans="1:4" s="2" customFormat="1" ht="25.5" customHeight="1" x14ac:dyDescent="0.3">
      <c r="A252" s="11" t="s">
        <v>439</v>
      </c>
      <c r="B252" s="25" t="str">
        <f>'[1]Lavori, forniture, servizi'!A17</f>
        <v>DETERMINA OdA su MEPA</v>
      </c>
      <c r="C252" s="3" t="str">
        <f>'[1]Lavori, forniture, servizi'!C17</f>
        <v>Articoli vari attività trattamentali detenuti_02/03/2021</v>
      </c>
      <c r="D252" s="5">
        <f>'[1]Lavori, forniture, servizi'!D17</f>
        <v>10993.37</v>
      </c>
    </row>
    <row r="253" spans="1:4" s="2" customFormat="1" ht="25.5" customHeight="1" x14ac:dyDescent="0.3">
      <c r="A253" s="11" t="s">
        <v>439</v>
      </c>
      <c r="B253" s="25" t="str">
        <f>'[1]Lavori, forniture, servizi'!A18</f>
        <v>DETERMINA affifamento diretto</v>
      </c>
      <c r="C253" s="3" t="str">
        <f>'[1]Lavori, forniture, servizi'!C18</f>
        <v>Fornitura carica batterie_PIZZINGA 15/03/2021</v>
      </c>
      <c r="D253" s="5">
        <f>'[1]Lavori, forniture, servizi'!D18</f>
        <v>39.36</v>
      </c>
    </row>
    <row r="254" spans="1:4" s="2" customFormat="1" ht="25.5" customHeight="1" x14ac:dyDescent="0.3">
      <c r="A254" s="11" t="s">
        <v>439</v>
      </c>
      <c r="B254" s="25" t="str">
        <f>'[1]Lavori, forniture, servizi'!A19</f>
        <v>DETERMINA OdA su MEPA</v>
      </c>
      <c r="C254" s="3" t="str">
        <f>'[1]Lavori, forniture, servizi'!C19</f>
        <v>Linea analogica aggiuntiva centralino persone detenute_22/03/2021</v>
      </c>
      <c r="D254" s="5">
        <f>'[1]Lavori, forniture, servizi'!D19</f>
        <v>198</v>
      </c>
    </row>
    <row r="255" spans="1:4" s="2" customFormat="1" ht="25.5" customHeight="1" x14ac:dyDescent="0.3">
      <c r="A255" s="11" t="s">
        <v>439</v>
      </c>
      <c r="B255" s="25" t="str">
        <f>'[1]Lavori, forniture, servizi'!A20</f>
        <v>DETERMINA RdO su MEPA</v>
      </c>
      <c r="C255" s="7" t="str">
        <f>'[1]Lavori, forniture, servizi'!C20</f>
        <v>Fornitura materiale produzione letti persone detenute (RdO DETERMINA  DI AGGIUDICAZIONE) METALMECCANICA FALCONE 22/03/2021</v>
      </c>
      <c r="D255" s="5">
        <f>'[1]Lavori, forniture, servizi'!D20</f>
        <v>11980</v>
      </c>
    </row>
    <row r="256" spans="1:4" s="2" customFormat="1" ht="25.5" customHeight="1" x14ac:dyDescent="0.3">
      <c r="A256" s="11" t="s">
        <v>439</v>
      </c>
      <c r="B256" s="25" t="str">
        <f>'[1]Lavori, forniture, servizi'!A21</f>
        <v>DETERMINA affifamento diretto</v>
      </c>
      <c r="C256" s="3" t="str">
        <f>'[1]Lavori, forniture, servizi'!C21</f>
        <v>Parabrezza Renegade I VOLTA_CARROZZERIA JONICA 22/03/2021</v>
      </c>
      <c r="D256" s="5">
        <f>'[1]Lavori, forniture, servizi'!D21</f>
        <v>626.5</v>
      </c>
    </row>
    <row r="257" spans="1:4" s="2" customFormat="1" ht="25.5" customHeight="1" x14ac:dyDescent="0.3">
      <c r="A257" s="11" t="s">
        <v>439</v>
      </c>
      <c r="B257" s="25" t="str">
        <f>'[1]Lavori, forniture, servizi'!A22</f>
        <v>DETERMINA affifamento diretto</v>
      </c>
      <c r="C257" s="3" t="str">
        <f>'[1]Lavori, forniture, servizi'!C22</f>
        <v>Fornitura cinghie ferma carico_22/03/2021</v>
      </c>
      <c r="D257" s="5">
        <f>'[1]Lavori, forniture, servizi'!D22</f>
        <v>50</v>
      </c>
    </row>
    <row r="258" spans="1:4" s="2" customFormat="1" ht="25.5" customHeight="1" x14ac:dyDescent="0.3">
      <c r="A258" s="11" t="s">
        <v>439</v>
      </c>
      <c r="B258" s="25" t="str">
        <f>'[1]Lavori, forniture, servizi'!A23</f>
        <v>DETERMINA affifamento diretto</v>
      </c>
      <c r="C258" s="3" t="str">
        <f>'[1]Lavori, forniture, servizi'!C23</f>
        <v>Fornitura IDROPULITRICE Power Wash_22/03/201</v>
      </c>
      <c r="D258" s="5">
        <f>'[1]Lavori, forniture, servizi'!D23</f>
        <v>2850</v>
      </c>
    </row>
    <row r="259" spans="1:4" s="2" customFormat="1" ht="25.5" customHeight="1" x14ac:dyDescent="0.3">
      <c r="A259" s="11" t="s">
        <v>439</v>
      </c>
      <c r="B259" s="25" t="str">
        <f>'[1]Lavori, forniture, servizi'!A24</f>
        <v>DETERMINA affifamento diretto</v>
      </c>
      <c r="C259" s="3" t="str">
        <f>'[1]Lavori, forniture, servizi'!C24</f>
        <v>Fornitura materiale vario per Laboratorio Fabbro_22/03/201</v>
      </c>
      <c r="D259" s="5">
        <f>'[1]Lavori, forniture, servizi'!D24</f>
        <v>252.09</v>
      </c>
    </row>
    <row r="260" spans="1:4" s="2" customFormat="1" ht="25.5" customHeight="1" x14ac:dyDescent="0.3">
      <c r="A260" s="11" t="s">
        <v>439</v>
      </c>
      <c r="B260" s="25" t="str">
        <f>'[1]Lavori, forniture, servizi'!A25</f>
        <v>DETERMINA affifamento diretto</v>
      </c>
      <c r="C260" s="3" t="str">
        <f>'[1]Lavori, forniture, servizi'!C25</f>
        <v>Fornitura di Materiale ferroso per laboratorio fabbro_22/03/201</v>
      </c>
      <c r="D260" s="5">
        <f>'[1]Lavori, forniture, servizi'!D25</f>
        <v>1420.5</v>
      </c>
    </row>
    <row r="261" spans="1:4" s="2" customFormat="1" ht="25.5" customHeight="1" x14ac:dyDescent="0.3">
      <c r="A261" s="11" t="s">
        <v>439</v>
      </c>
      <c r="B261" s="25" t="str">
        <f>'[1]Lavori, forniture, servizi'!A26</f>
        <v>DETERMINA affifamento diretto</v>
      </c>
      <c r="C261" s="3" t="str">
        <f>'[1]Lavori, forniture, servizi'!C26</f>
        <v>Parabrezza Renegade II VOLTA_26/03/201</v>
      </c>
      <c r="D261" s="5">
        <f>'[1]Lavori, forniture, servizi'!D26</f>
        <v>626.5</v>
      </c>
    </row>
    <row r="262" spans="1:4" s="2" customFormat="1" ht="25.5" customHeight="1" x14ac:dyDescent="0.3">
      <c r="A262" s="11" t="s">
        <v>439</v>
      </c>
      <c r="B262" s="25" t="str">
        <f>'[1]Lavori, forniture, servizi'!A27</f>
        <v>DETERMINA affifamento diretto</v>
      </c>
      <c r="C262" s="3" t="str">
        <f>'[1]Lavori, forniture, servizi'!C27</f>
        <v>Fornitura materiale vario per MOF_02/04/2024</v>
      </c>
      <c r="D262" s="5">
        <f>'[1]Lavori, forniture, servizi'!D27</f>
        <v>589.55999999999995</v>
      </c>
    </row>
    <row r="263" spans="1:4" s="2" customFormat="1" ht="25.5" customHeight="1" x14ac:dyDescent="0.3">
      <c r="A263" s="11" t="s">
        <v>439</v>
      </c>
      <c r="B263" s="25" t="str">
        <f>'[1]Lavori, forniture, servizi'!A28</f>
        <v>DETERMINA affifamento diretto</v>
      </c>
      <c r="C263" s="3" t="str">
        <f>'[1]Lavori, forniture, servizi'!C28</f>
        <v>Fornitura KIT assortimento vario per manutenzione_02/04/2021</v>
      </c>
      <c r="D263" s="5">
        <f>'[1]Lavori, forniture, servizi'!D28</f>
        <v>600</v>
      </c>
    </row>
    <row r="264" spans="1:4" s="2" customFormat="1" ht="25.5" customHeight="1" x14ac:dyDescent="0.3">
      <c r="A264" s="11" t="s">
        <v>439</v>
      </c>
      <c r="B264" s="25" t="str">
        <f>'[1]Lavori, forniture, servizi'!A29</f>
        <v>DETERMINA affifamento diretto</v>
      </c>
      <c r="C264" s="3" t="str">
        <f>'[1]Lavori, forniture, servizi'!C29</f>
        <v>Fornitura materiale vario per LAVORAZIONI 02/04/2021</v>
      </c>
      <c r="D264" s="5">
        <f>'[1]Lavori, forniture, servizi'!D29</f>
        <v>300</v>
      </c>
    </row>
    <row r="265" spans="1:4" s="2" customFormat="1" ht="25.5" customHeight="1" x14ac:dyDescent="0.3">
      <c r="A265" s="11" t="s">
        <v>439</v>
      </c>
      <c r="B265" s="25" t="str">
        <f>'[1]Lavori, forniture, servizi'!A30</f>
        <v>DETERMINA affifamento diretto</v>
      </c>
      <c r="C265" s="3" t="str">
        <f>'[1]Lavori, forniture, servizi'!C30</f>
        <v>Fornitura materiale vario IDRAULICO_06/04/2021</v>
      </c>
      <c r="D265" s="5">
        <f>'[1]Lavori, forniture, servizi'!D30</f>
        <v>161.65</v>
      </c>
    </row>
    <row r="266" spans="1:4" s="2" customFormat="1" ht="25.5" customHeight="1" x14ac:dyDescent="0.3">
      <c r="A266" s="11" t="s">
        <v>439</v>
      </c>
      <c r="B266" s="25" t="str">
        <f>'[1]Lavori, forniture, servizi'!A31</f>
        <v>DETERMINA OdA su MEPA</v>
      </c>
      <c r="C266" s="7" t="str">
        <f>'[1]Lavori, forniture, servizi'!C31</f>
        <v>Fornitura barra piatto TUBOLARE 40X40X2 produzione letti persone detenute_06/04/2021</v>
      </c>
      <c r="D266" s="5">
        <f>'[1]Lavori, forniture, servizi'!D31</f>
        <v>225</v>
      </c>
    </row>
    <row r="267" spans="1:4" s="2" customFormat="1" ht="25.5" customHeight="1" x14ac:dyDescent="0.3">
      <c r="A267" s="11" t="s">
        <v>439</v>
      </c>
      <c r="B267" s="25" t="str">
        <f>'[1]Lavori, forniture, servizi'!A32</f>
        <v>DETERMINA RdO su MEPA</v>
      </c>
      <c r="C267" s="7" t="str">
        <f>'[1]Lavori, forniture, servizi'!C32</f>
        <v>Nuova fornitura materiale produzione letti persone detenute (RdO DELIBERA A CONTRARRE) 09/04/2021</v>
      </c>
      <c r="D267" s="5">
        <f>'[1]Lavori, forniture, servizi'!D32</f>
        <v>0</v>
      </c>
    </row>
    <row r="268" spans="1:4" s="2" customFormat="1" ht="25.5" customHeight="1" x14ac:dyDescent="0.3">
      <c r="A268" s="11" t="s">
        <v>439</v>
      </c>
      <c r="B268" s="25" t="str">
        <f>'[1]Lavori, forniture, servizi'!A33</f>
        <v>DETERMINA affifamento diretto</v>
      </c>
      <c r="C268" s="3" t="str">
        <f>'[1]Lavori, forniture, servizi'!C33</f>
        <v>Fornitura bobine filo ramato_09/04/2021</v>
      </c>
      <c r="D268" s="5">
        <f>'[1]Lavori, forniture, servizi'!D33</f>
        <v>213.9</v>
      </c>
    </row>
    <row r="269" spans="1:4" s="2" customFormat="1" ht="25.5" customHeight="1" x14ac:dyDescent="0.3">
      <c r="A269" s="11" t="s">
        <v>439</v>
      </c>
      <c r="B269" s="25" t="str">
        <f>'[1]Lavori, forniture, servizi'!A34</f>
        <v>DETERMINA affifamento diretto</v>
      </c>
      <c r="C269" s="3" t="str">
        <f>'[1]Lavori, forniture, servizi'!C34</f>
        <v>Acquisto Cabina Verniciatura_09/04/2021</v>
      </c>
      <c r="D269" s="5">
        <f>'[1]Lavori, forniture, servizi'!D34</f>
        <v>29750</v>
      </c>
    </row>
    <row r="270" spans="1:4" s="2" customFormat="1" ht="25.5" customHeight="1" x14ac:dyDescent="0.3">
      <c r="A270" s="11" t="s">
        <v>439</v>
      </c>
      <c r="B270" s="25" t="str">
        <f>'[1]Lavori, forniture, servizi'!A35</f>
        <v>DETERMINA affifamento diretto</v>
      </c>
      <c r="C270" s="3" t="str">
        <f>'[1]Lavori, forniture, servizi'!C35</f>
        <v>Smaltimento Materiale_16/04/2021</v>
      </c>
      <c r="D270" s="5">
        <f>'[1]Lavori, forniture, servizi'!D35</f>
        <v>1700</v>
      </c>
    </row>
    <row r="271" spans="1:4" s="2" customFormat="1" ht="25.5" customHeight="1" x14ac:dyDescent="0.3">
      <c r="A271" s="11" t="s">
        <v>439</v>
      </c>
      <c r="B271" s="25" t="str">
        <f>'[1]Lavori, forniture, servizi'!A36</f>
        <v>DETERMINA affifamento diretto</v>
      </c>
      <c r="C271" s="3" t="str">
        <f>'[1]Lavori, forniture, servizi'!C36</f>
        <v>Fornitura CO2_16/04/2021</v>
      </c>
      <c r="D271" s="5">
        <f>'[1]Lavori, forniture, servizi'!D36</f>
        <v>200</v>
      </c>
    </row>
    <row r="272" spans="1:4" s="2" customFormat="1" ht="25.5" customHeight="1" x14ac:dyDescent="0.3">
      <c r="A272" s="11" t="s">
        <v>439</v>
      </c>
      <c r="B272" s="25" t="str">
        <f>'[1]Lavori, forniture, servizi'!A37</f>
        <v>DETERMINA OdA su MEPA</v>
      </c>
      <c r="C272" s="3" t="str">
        <f>'[1]Lavori, forniture, servizi'!C37</f>
        <v>Materiale per pulizia _16/04/2021</v>
      </c>
      <c r="D272" s="5">
        <f>'[1]Lavori, forniture, servizi'!D37</f>
        <v>90.5</v>
      </c>
    </row>
    <row r="273" spans="1:4" s="2" customFormat="1" ht="25.5" customHeight="1" x14ac:dyDescent="0.3">
      <c r="A273" s="11" t="s">
        <v>439</v>
      </c>
      <c r="B273" s="25" t="str">
        <f>'[1]Lavori, forniture, servizi'!A38</f>
        <v>DETERMINA affifamento diretto</v>
      </c>
      <c r="C273" s="3" t="str">
        <f>'[1]Lavori, forniture, servizi'!C38</f>
        <v>Pavimentazione cabina_16/04/2021</v>
      </c>
      <c r="D273" s="5">
        <f>'[1]Lavori, forniture, servizi'!D38</f>
        <v>498.5</v>
      </c>
    </row>
    <row r="274" spans="1:4" s="2" customFormat="1" ht="25.5" customHeight="1" x14ac:dyDescent="0.3">
      <c r="A274" s="11" t="s">
        <v>439</v>
      </c>
      <c r="B274" s="25" t="str">
        <f>'[1]Lavori, forniture, servizi'!A39</f>
        <v>DETERMINA OdA su MEPA</v>
      </c>
      <c r="C274" s="3" t="str">
        <f>'[1]Lavori, forniture, servizi'!C39</f>
        <v>Guanti e Bobime carta per pulizie_20/04/2021</v>
      </c>
      <c r="D274" s="5">
        <f>'[1]Lavori, forniture, servizi'!D39</f>
        <v>272.8</v>
      </c>
    </row>
    <row r="275" spans="1:4" s="2" customFormat="1" ht="25.5" customHeight="1" x14ac:dyDescent="0.3">
      <c r="A275" s="11" t="s">
        <v>439</v>
      </c>
      <c r="B275" s="25" t="str">
        <f>'[1]Lavori, forniture, servizi'!A40</f>
        <v>DETERMINA affifamento diretto</v>
      </c>
      <c r="C275" s="3" t="str">
        <f>'[1]Lavori, forniture, servizi'!C40</f>
        <v>Materiale ferroso per carrello Lavorazioni  e per ampliamento copertura_23/04/2021</v>
      </c>
      <c r="D275" s="5">
        <f>'[1]Lavori, forniture, servizi'!D40</f>
        <v>771.3</v>
      </c>
    </row>
    <row r="276" spans="1:4" s="2" customFormat="1" ht="25.5" customHeight="1" x14ac:dyDescent="0.3">
      <c r="A276" s="11" t="s">
        <v>439</v>
      </c>
      <c r="B276" s="25" t="str">
        <f>'[1]Lavori, forniture, servizi'!A41</f>
        <v>DETERMINA OdA su MEPA</v>
      </c>
      <c r="C276" s="3" t="str">
        <f>'[1]Lavori, forniture, servizi'!C41</f>
        <v>Materiale Pulizia 2_26/04/2021</v>
      </c>
      <c r="D276" s="5">
        <f>'[1]Lavori, forniture, servizi'!D41</f>
        <v>460</v>
      </c>
    </row>
    <row r="277" spans="1:4" s="2" customFormat="1" ht="25.5" customHeight="1" x14ac:dyDescent="0.3">
      <c r="A277" s="11" t="s">
        <v>439</v>
      </c>
      <c r="B277" s="25" t="str">
        <f>'[1]Lavori, forniture, servizi'!A42</f>
        <v>DETERMINA affifamento diretto</v>
      </c>
      <c r="C277" s="3" t="str">
        <f>'[1]Lavori, forniture, servizi'!C42</f>
        <v>Lavori alimentazione cabina di verniciatura_26/04/2021</v>
      </c>
      <c r="D277" s="5">
        <f>'[1]Lavori, forniture, servizi'!D42</f>
        <v>1382.95</v>
      </c>
    </row>
    <row r="278" spans="1:4" s="2" customFormat="1" ht="25.5" customHeight="1" x14ac:dyDescent="0.3">
      <c r="A278" s="11" t="s">
        <v>439</v>
      </c>
      <c r="B278" s="25" t="str">
        <f>'[1]Lavori, forniture, servizi'!A43</f>
        <v>DETERMINA RdO su MEPA</v>
      </c>
      <c r="C278" s="7" t="str">
        <f>'[1]Lavori, forniture, servizi'!C43</f>
        <v>Fornitura materiale produzione letti persone detenute (RdO DETERMINA  DI AGGIUDICAZIONE)30/04/2021</v>
      </c>
      <c r="D278" s="5">
        <f>'[1]Lavori, forniture, servizi'!D43</f>
        <v>13345.2</v>
      </c>
    </row>
    <row r="279" spans="1:4" s="2" customFormat="1" ht="25.5" customHeight="1" x14ac:dyDescent="0.3">
      <c r="A279" s="11" t="s">
        <v>439</v>
      </c>
      <c r="B279" s="25" t="str">
        <f>'[1]Lavori, forniture, servizi'!A44</f>
        <v>DETERMINA RdO su MEPA</v>
      </c>
      <c r="C279" s="3" t="str">
        <f>'[1]Lavori, forniture, servizi'!C44</f>
        <v>Fornitura N. 2 Calcio Balilla (RdO DETERMINA A CONTRARRE) 13/052021</v>
      </c>
      <c r="D279" s="5">
        <f>'[1]Lavori, forniture, servizi'!D44</f>
        <v>0</v>
      </c>
    </row>
    <row r="280" spans="1:4" s="2" customFormat="1" ht="25.5" customHeight="1" x14ac:dyDescent="0.3">
      <c r="A280" s="11" t="s">
        <v>439</v>
      </c>
      <c r="B280" s="25" t="str">
        <f>'[1]Lavori, forniture, servizi'!A45</f>
        <v>DETERMINA OdA su MEPA</v>
      </c>
      <c r="C280" s="3" t="str">
        <f>'[1]Lavori, forniture, servizi'!C45</f>
        <v>Barra Tubolare 30x30x3_17/05/2021</v>
      </c>
      <c r="D280" s="5">
        <f>'[1]Lavori, forniture, servizi'!D45</f>
        <v>300</v>
      </c>
    </row>
    <row r="281" spans="1:4" s="2" customFormat="1" ht="25.5" customHeight="1" x14ac:dyDescent="0.3">
      <c r="A281" s="11" t="s">
        <v>439</v>
      </c>
      <c r="B281" s="25" t="str">
        <f>'[1]Lavori, forniture, servizi'!A46</f>
        <v>DETERMINA OdA su MEPA</v>
      </c>
      <c r="C281" s="3" t="str">
        <f>'[1]Lavori, forniture, servizi'!C46</f>
        <v>Stazione di Produz e Distribuz Mat. Imballaggio letti Tute monouso_18/05/2021</v>
      </c>
      <c r="D281" s="5">
        <f>'[1]Lavori, forniture, servizi'!D46</f>
        <v>6595</v>
      </c>
    </row>
    <row r="282" spans="1:4" s="2" customFormat="1" ht="25.5" customHeight="1" x14ac:dyDescent="0.3">
      <c r="A282" s="11" t="s">
        <v>439</v>
      </c>
      <c r="B282" s="25" t="str">
        <f>'[1]Lavori, forniture, servizi'!A47</f>
        <v>DETERMINA affifamento diretto</v>
      </c>
      <c r="C282" s="3" t="str">
        <f>'[1]Lavori, forniture, servizi'!C47</f>
        <v>Timbri urgenti e datari_UFFICIO MODERNO 18/05/2021</v>
      </c>
      <c r="D282" s="5">
        <f>'[1]Lavori, forniture, servizi'!D47</f>
        <v>84.25</v>
      </c>
    </row>
    <row r="283" spans="1:4" s="2" customFormat="1" ht="25.5" customHeight="1" x14ac:dyDescent="0.3">
      <c r="A283" s="11" t="s">
        <v>439</v>
      </c>
      <c r="B283" s="25" t="str">
        <f>'[1]Lavori, forniture, servizi'!A48</f>
        <v>DETERMINA OdA su MEPA</v>
      </c>
      <c r="C283" s="3" t="str">
        <f>'[1]Lavori, forniture, servizi'!C48</f>
        <v>Materiale tecnico vario_AD PARTNERS 19/05/2021</v>
      </c>
      <c r="D283" s="5">
        <f>'[1]Lavori, forniture, servizi'!D48</f>
        <v>328.82</v>
      </c>
    </row>
    <row r="284" spans="1:4" s="2" customFormat="1" ht="25.5" customHeight="1" x14ac:dyDescent="0.3">
      <c r="A284" s="11" t="s">
        <v>439</v>
      </c>
      <c r="B284" s="25" t="str">
        <f>'[1]Lavori, forniture, servizi'!A49</f>
        <v>DETERMINA affifamento diretto</v>
      </c>
      <c r="C284" s="3" t="str">
        <f>'[1]Lavori, forniture, servizi'!C49</f>
        <v>Maschera Pinza Raccordi Laboratorio Fabbro_20/05/2021</v>
      </c>
      <c r="D284" s="5">
        <f>'[1]Lavori, forniture, servizi'!D49</f>
        <v>191.93</v>
      </c>
    </row>
    <row r="285" spans="1:4" s="2" customFormat="1" ht="25.5" customHeight="1" x14ac:dyDescent="0.3">
      <c r="A285" s="11" t="s">
        <v>439</v>
      </c>
      <c r="B285" s="25" t="str">
        <f>'[1]Lavori, forniture, servizi'!A50</f>
        <v>DETERMINA Trattativa Diretta su MEPA</v>
      </c>
      <c r="C285" s="3" t="str">
        <f>'[1]Lavori, forniture, servizi'!C50</f>
        <v>DPI Materiale vario Laboratorio Fabbro Tubo Anti Gelo_20/05/2021</v>
      </c>
      <c r="D285" s="5">
        <f>'[1]Lavori, forniture, servizi'!D50</f>
        <v>349.91</v>
      </c>
    </row>
    <row r="286" spans="1:4" s="2" customFormat="1" ht="25.5" customHeight="1" x14ac:dyDescent="0.3">
      <c r="A286" s="11" t="s">
        <v>439</v>
      </c>
      <c r="B286" s="25" t="str">
        <f>'[1]Lavori, forniture, servizi'!A51</f>
        <v>DETERMINA Trattativa Diretta su MEPA</v>
      </c>
      <c r="C286" s="3" t="str">
        <f>'[1]Lavori, forniture, servizi'!C51</f>
        <v>SERRATURE - Cilindro Maniglia_20/05/2021</v>
      </c>
      <c r="D286" s="5">
        <f>'[1]Lavori, forniture, servizi'!D51</f>
        <v>44.69</v>
      </c>
    </row>
    <row r="287" spans="1:4" s="2" customFormat="1" ht="25.5" customHeight="1" x14ac:dyDescent="0.3">
      <c r="A287" s="11" t="s">
        <v>439</v>
      </c>
      <c r="B287" s="25" t="str">
        <f>'[1]Lavori, forniture, servizi'!A52</f>
        <v>DETERMINA RdO su MEPA</v>
      </c>
      <c r="C287" s="3" t="str">
        <f>'[1]Lavori, forniture, servizi'!C52</f>
        <v>Fornitura N. 2 Calcio Balilla (RdO DETERMINA di AGGIUDIC)_04/06/2021</v>
      </c>
      <c r="D287" s="5">
        <f>'[1]Lavori, forniture, servizi'!D52</f>
        <v>678</v>
      </c>
    </row>
    <row r="288" spans="1:4" s="2" customFormat="1" ht="25.5" customHeight="1" x14ac:dyDescent="0.3">
      <c r="A288" s="11" t="s">
        <v>439</v>
      </c>
      <c r="B288" s="25" t="str">
        <f>'[1]Lavori, forniture, servizi'!A53</f>
        <v>DETERMINA OdA su MEPA</v>
      </c>
      <c r="C288" s="3" t="str">
        <f>'[1]Lavori, forniture, servizi'!C53</f>
        <v>Guanti e Card Igienic_</v>
      </c>
      <c r="D288" s="5">
        <f>'[1]Lavori, forniture, servizi'!D53</f>
        <v>300.88</v>
      </c>
    </row>
    <row r="289" spans="1:4" s="2" customFormat="1" ht="25.5" customHeight="1" x14ac:dyDescent="0.3">
      <c r="A289" s="11" t="s">
        <v>439</v>
      </c>
      <c r="B289" s="25" t="str">
        <f>'[1]Lavori, forniture, servizi'!A54</f>
        <v>DETERMINA Trattativa Diretta su MEPA</v>
      </c>
      <c r="C289" s="3" t="str">
        <f>'[1]Lavori, forniture, servizi'!C54</f>
        <v>Materiale Pulizia Assortimento vario_05/06/2021</v>
      </c>
      <c r="D289" s="5">
        <f>'[1]Lavori, forniture, servizi'!D54</f>
        <v>599.5</v>
      </c>
    </row>
    <row r="290" spans="1:4" s="2" customFormat="1" ht="25.5" customHeight="1" x14ac:dyDescent="0.3">
      <c r="A290" s="11" t="s">
        <v>439</v>
      </c>
      <c r="B290" s="25" t="str">
        <f>'[1]Lavori, forniture, servizi'!A55</f>
        <v>DETERMINA affifamento diretto</v>
      </c>
      <c r="C290" s="3" t="str">
        <f>'[1]Lavori, forniture, servizi'!C55</f>
        <v>Pompa Sommersa Alta Portata_05/06/2021</v>
      </c>
      <c r="D290" s="5">
        <f>'[1]Lavori, forniture, servizi'!D55</f>
        <v>1200</v>
      </c>
    </row>
    <row r="291" spans="1:4" s="2" customFormat="1" ht="25.5" customHeight="1" x14ac:dyDescent="0.3">
      <c r="A291" s="11" t="s">
        <v>439</v>
      </c>
      <c r="B291" s="25" t="str">
        <f>'[1]Lavori, forniture, servizi'!A56</f>
        <v>DETERMINA Trattativa Diretta su MEPA</v>
      </c>
      <c r="C291" s="3" t="str">
        <f>'[1]Lavori, forniture, servizi'!C56</f>
        <v>Richieste Tinteggiatura Uffici ed esche formiche_LA FERRAMENTA</v>
      </c>
      <c r="D291" s="5">
        <f>'[1]Lavori, forniture, servizi'!D56</f>
        <v>648.01</v>
      </c>
    </row>
    <row r="292" spans="1:4" s="2" customFormat="1" ht="25.5" customHeight="1" x14ac:dyDescent="0.3">
      <c r="A292" s="11" t="s">
        <v>439</v>
      </c>
      <c r="B292" s="25" t="str">
        <f>'[1]Lavori, forniture, servizi'!A57</f>
        <v>DETERMINA affifamento diretto</v>
      </c>
      <c r="C292" s="3" t="str">
        <f>'[1]Lavori, forniture, servizi'!C57</f>
        <v>Fornitura Materiale vario 14/06/2021</v>
      </c>
      <c r="D292" s="5">
        <f>'[1]Lavori, forniture, servizi'!D57</f>
        <v>1545.04</v>
      </c>
    </row>
    <row r="293" spans="1:4" s="2" customFormat="1" ht="25.5" customHeight="1" x14ac:dyDescent="0.3">
      <c r="A293" s="11" t="s">
        <v>439</v>
      </c>
      <c r="B293" s="25" t="str">
        <f>'[1]Lavori, forniture, servizi'!A58</f>
        <v>DETERMINA affifamento diretto</v>
      </c>
      <c r="C293" s="3" t="str">
        <f>'[1]Lavori, forniture, servizi'!C58</f>
        <v>Fornitura Materiale vario LABORATORIO FABBRO 14/06/2021</v>
      </c>
      <c r="D293" s="5">
        <f>'[1]Lavori, forniture, servizi'!D58</f>
        <v>763.38</v>
      </c>
    </row>
    <row r="294" spans="1:4" s="2" customFormat="1" ht="25.5" customHeight="1" x14ac:dyDescent="0.3">
      <c r="A294" s="11" t="s">
        <v>439</v>
      </c>
      <c r="B294" s="25" t="str">
        <f>'[1]Lavori, forniture, servizi'!A59</f>
        <v>DETERMINA affifamento diretto</v>
      </c>
      <c r="C294" s="3" t="str">
        <f>'[1]Lavori, forniture, servizi'!C59</f>
        <v>Fornitura ETICHETTE adesive argento e datari_ATTISANOGRAFIA</v>
      </c>
      <c r="D294" s="5">
        <f>'[1]Lavori, forniture, servizi'!D59</f>
        <v>220</v>
      </c>
    </row>
    <row r="295" spans="1:4" s="2" customFormat="1" ht="25.5" customHeight="1" x14ac:dyDescent="0.3">
      <c r="A295" s="11" t="s">
        <v>439</v>
      </c>
      <c r="B295" s="25" t="str">
        <f>'[1]Lavori, forniture, servizi'!A60</f>
        <v>DETERMINA affifamento diretto</v>
      </c>
      <c r="C295" s="3" t="str">
        <f>'[1]Lavori, forniture, servizi'!C60</f>
        <v>Materiale Laborat. Fabbro - Ricariche gas e Bobine. Vario_14/06/2021</v>
      </c>
      <c r="D295" s="5">
        <f>'[1]Lavori, forniture, servizi'!D60</f>
        <v>467.5</v>
      </c>
    </row>
    <row r="296" spans="1:4" s="2" customFormat="1" ht="25.5" customHeight="1" x14ac:dyDescent="0.3">
      <c r="A296" s="11" t="s">
        <v>439</v>
      </c>
      <c r="B296" s="25" t="str">
        <f>'[1]Lavori, forniture, servizi'!A61</f>
        <v>DETERMINA RdO su MEPA</v>
      </c>
      <c r="C296" s="7" t="str">
        <f>'[1]Lavori, forniture, servizi'!C61</f>
        <v xml:space="preserve"> Fornitura in opera di centrale telefonica espandibile (RdO DETERMINA A CONTRARRE)</v>
      </c>
      <c r="D296" s="5">
        <f>'[1]Lavori, forniture, servizi'!D61</f>
        <v>0</v>
      </c>
    </row>
    <row r="297" spans="1:4" s="2" customFormat="1" ht="25.5" customHeight="1" x14ac:dyDescent="0.3">
      <c r="A297" s="11" t="s">
        <v>260</v>
      </c>
      <c r="B297" s="13" t="s">
        <v>219</v>
      </c>
      <c r="C297" s="14" t="s">
        <v>220</v>
      </c>
      <c r="D297" s="6">
        <v>140.35</v>
      </c>
    </row>
    <row r="298" spans="1:4" s="2" customFormat="1" ht="25.5" customHeight="1" x14ac:dyDescent="0.3">
      <c r="A298" s="11" t="s">
        <v>260</v>
      </c>
      <c r="B298" s="13" t="s">
        <v>219</v>
      </c>
      <c r="C298" s="14" t="s">
        <v>221</v>
      </c>
      <c r="D298" s="6">
        <v>165</v>
      </c>
    </row>
    <row r="299" spans="1:4" s="2" customFormat="1" ht="25.5" customHeight="1" x14ac:dyDescent="0.3">
      <c r="A299" s="11" t="s">
        <v>260</v>
      </c>
      <c r="B299" s="13" t="s">
        <v>219</v>
      </c>
      <c r="C299" s="14" t="s">
        <v>222</v>
      </c>
      <c r="D299" s="6">
        <v>30</v>
      </c>
    </row>
    <row r="300" spans="1:4" s="2" customFormat="1" ht="25.5" customHeight="1" x14ac:dyDescent="0.3">
      <c r="A300" s="11" t="s">
        <v>260</v>
      </c>
      <c r="B300" s="13" t="s">
        <v>219</v>
      </c>
      <c r="C300" s="14" t="s">
        <v>223</v>
      </c>
      <c r="D300" s="24">
        <v>1350</v>
      </c>
    </row>
    <row r="301" spans="1:4" s="2" customFormat="1" ht="25.5" customHeight="1" x14ac:dyDescent="0.3">
      <c r="A301" s="11" t="s">
        <v>260</v>
      </c>
      <c r="B301" s="13" t="s">
        <v>219</v>
      </c>
      <c r="C301" s="14" t="s">
        <v>224</v>
      </c>
      <c r="D301" s="24">
        <v>798</v>
      </c>
    </row>
    <row r="302" spans="1:4" s="2" customFormat="1" ht="25.5" customHeight="1" x14ac:dyDescent="0.3">
      <c r="A302" s="11" t="s">
        <v>260</v>
      </c>
      <c r="B302" s="13" t="s">
        <v>219</v>
      </c>
      <c r="C302" s="14" t="s">
        <v>225</v>
      </c>
      <c r="D302" s="24">
        <v>9501</v>
      </c>
    </row>
    <row r="303" spans="1:4" s="2" customFormat="1" ht="25.5" customHeight="1" x14ac:dyDescent="0.3">
      <c r="A303" s="11" t="s">
        <v>260</v>
      </c>
      <c r="B303" s="13" t="s">
        <v>219</v>
      </c>
      <c r="C303" s="14" t="s">
        <v>226</v>
      </c>
      <c r="D303" s="6">
        <v>181</v>
      </c>
    </row>
    <row r="304" spans="1:4" s="2" customFormat="1" ht="25.5" customHeight="1" x14ac:dyDescent="0.3">
      <c r="A304" s="11" t="s">
        <v>260</v>
      </c>
      <c r="B304" s="13" t="s">
        <v>219</v>
      </c>
      <c r="C304" s="14" t="s">
        <v>227</v>
      </c>
      <c r="D304" s="6">
        <v>38</v>
      </c>
    </row>
    <row r="305" spans="1:4" s="2" customFormat="1" ht="25.5" customHeight="1" x14ac:dyDescent="0.3">
      <c r="A305" s="11" t="s">
        <v>260</v>
      </c>
      <c r="B305" s="13" t="s">
        <v>219</v>
      </c>
      <c r="C305" s="14" t="s">
        <v>228</v>
      </c>
      <c r="D305" s="24">
        <v>50</v>
      </c>
    </row>
    <row r="306" spans="1:4" s="2" customFormat="1" ht="25.5" customHeight="1" x14ac:dyDescent="0.3">
      <c r="A306" s="11" t="s">
        <v>260</v>
      </c>
      <c r="B306" s="13" t="s">
        <v>219</v>
      </c>
      <c r="C306" s="14" t="s">
        <v>229</v>
      </c>
      <c r="D306" s="6">
        <v>40.98</v>
      </c>
    </row>
    <row r="307" spans="1:4" s="2" customFormat="1" ht="25.5" customHeight="1" x14ac:dyDescent="0.3">
      <c r="A307" s="11" t="s">
        <v>260</v>
      </c>
      <c r="B307" s="13" t="s">
        <v>219</v>
      </c>
      <c r="C307" s="14" t="s">
        <v>230</v>
      </c>
      <c r="D307" s="6">
        <v>58</v>
      </c>
    </row>
    <row r="308" spans="1:4" s="2" customFormat="1" ht="25.5" customHeight="1" x14ac:dyDescent="0.3">
      <c r="A308" s="11" t="s">
        <v>260</v>
      </c>
      <c r="B308" s="13" t="s">
        <v>219</v>
      </c>
      <c r="C308" s="14" t="s">
        <v>231</v>
      </c>
      <c r="D308" s="6">
        <v>232</v>
      </c>
    </row>
    <row r="309" spans="1:4" s="2" customFormat="1" ht="25.5" customHeight="1" x14ac:dyDescent="0.3">
      <c r="A309" s="11" t="s">
        <v>260</v>
      </c>
      <c r="B309" s="13" t="s">
        <v>219</v>
      </c>
      <c r="C309" s="14" t="s">
        <v>232</v>
      </c>
      <c r="D309" s="6">
        <v>378.5</v>
      </c>
    </row>
    <row r="310" spans="1:4" s="2" customFormat="1" ht="25.5" customHeight="1" x14ac:dyDescent="0.3">
      <c r="A310" s="11" t="s">
        <v>260</v>
      </c>
      <c r="B310" s="13" t="s">
        <v>219</v>
      </c>
      <c r="C310" s="14" t="s">
        <v>233</v>
      </c>
      <c r="D310" s="6">
        <v>39900</v>
      </c>
    </row>
    <row r="311" spans="1:4" s="2" customFormat="1" ht="25.5" customHeight="1" x14ac:dyDescent="0.3">
      <c r="A311" s="11" t="s">
        <v>260</v>
      </c>
      <c r="B311" s="13" t="s">
        <v>219</v>
      </c>
      <c r="C311" s="14" t="s">
        <v>234</v>
      </c>
      <c r="D311" s="6">
        <v>4875.3</v>
      </c>
    </row>
    <row r="312" spans="1:4" s="2" customFormat="1" ht="25.5" customHeight="1" x14ac:dyDescent="0.3">
      <c r="A312" s="11" t="s">
        <v>260</v>
      </c>
      <c r="B312" s="13" t="s">
        <v>219</v>
      </c>
      <c r="C312" s="14" t="s">
        <v>235</v>
      </c>
      <c r="D312" s="6">
        <v>750</v>
      </c>
    </row>
    <row r="313" spans="1:4" s="2" customFormat="1" ht="25.5" customHeight="1" x14ac:dyDescent="0.3">
      <c r="A313" s="11" t="s">
        <v>260</v>
      </c>
      <c r="B313" s="13" t="s">
        <v>219</v>
      </c>
      <c r="C313" s="14" t="s">
        <v>236</v>
      </c>
      <c r="D313" s="6">
        <v>230</v>
      </c>
    </row>
    <row r="314" spans="1:4" s="2" customFormat="1" ht="25.5" customHeight="1" x14ac:dyDescent="0.3">
      <c r="A314" s="11" t="s">
        <v>260</v>
      </c>
      <c r="B314" s="13" t="s">
        <v>219</v>
      </c>
      <c r="C314" s="14" t="s">
        <v>237</v>
      </c>
      <c r="D314" s="6">
        <v>50</v>
      </c>
    </row>
    <row r="315" spans="1:4" s="2" customFormat="1" ht="25.5" customHeight="1" x14ac:dyDescent="0.3">
      <c r="A315" s="11" t="s">
        <v>260</v>
      </c>
      <c r="B315" s="13" t="s">
        <v>219</v>
      </c>
      <c r="C315" s="14" t="s">
        <v>238</v>
      </c>
      <c r="D315" s="6">
        <v>763.7</v>
      </c>
    </row>
    <row r="316" spans="1:4" s="2" customFormat="1" ht="25.5" customHeight="1" x14ac:dyDescent="0.3">
      <c r="A316" s="11" t="s">
        <v>260</v>
      </c>
      <c r="B316" s="13" t="s">
        <v>219</v>
      </c>
      <c r="C316" s="14" t="s">
        <v>239</v>
      </c>
      <c r="D316" s="6">
        <v>3120</v>
      </c>
    </row>
    <row r="317" spans="1:4" s="2" customFormat="1" ht="25.5" customHeight="1" x14ac:dyDescent="0.3">
      <c r="A317" s="11" t="s">
        <v>260</v>
      </c>
      <c r="B317" s="13" t="s">
        <v>219</v>
      </c>
      <c r="C317" s="14" t="s">
        <v>240</v>
      </c>
      <c r="D317" s="6">
        <v>39900</v>
      </c>
    </row>
    <row r="318" spans="1:4" s="2" customFormat="1" ht="25.5" customHeight="1" x14ac:dyDescent="0.3">
      <c r="A318" s="11" t="s">
        <v>260</v>
      </c>
      <c r="B318" s="13" t="s">
        <v>219</v>
      </c>
      <c r="C318" s="14" t="s">
        <v>241</v>
      </c>
      <c r="D318" s="6">
        <v>39900</v>
      </c>
    </row>
    <row r="319" spans="1:4" s="2" customFormat="1" ht="25.5" customHeight="1" x14ac:dyDescent="0.3">
      <c r="A319" s="11" t="s">
        <v>260</v>
      </c>
      <c r="B319" s="13" t="s">
        <v>219</v>
      </c>
      <c r="C319" s="14" t="s">
        <v>242</v>
      </c>
      <c r="D319" s="6">
        <v>1382.6</v>
      </c>
    </row>
    <row r="320" spans="1:4" s="2" customFormat="1" ht="25.5" customHeight="1" x14ac:dyDescent="0.3">
      <c r="A320" s="11" t="s">
        <v>260</v>
      </c>
      <c r="B320" s="13" t="s">
        <v>219</v>
      </c>
      <c r="C320" s="14" t="s">
        <v>243</v>
      </c>
      <c r="D320" s="6">
        <v>497.24</v>
      </c>
    </row>
    <row r="321" spans="1:4" s="2" customFormat="1" ht="25.5" customHeight="1" x14ac:dyDescent="0.3">
      <c r="A321" s="11" t="s">
        <v>260</v>
      </c>
      <c r="B321" s="13" t="s">
        <v>219</v>
      </c>
      <c r="C321" s="14" t="s">
        <v>244</v>
      </c>
      <c r="D321" s="6">
        <v>55</v>
      </c>
    </row>
    <row r="322" spans="1:4" s="2" customFormat="1" ht="25.5" customHeight="1" x14ac:dyDescent="0.3">
      <c r="A322" s="11" t="s">
        <v>260</v>
      </c>
      <c r="B322" s="13" t="s">
        <v>219</v>
      </c>
      <c r="C322" s="14" t="s">
        <v>245</v>
      </c>
      <c r="D322" s="6">
        <v>45</v>
      </c>
    </row>
    <row r="323" spans="1:4" s="2" customFormat="1" ht="25.5" customHeight="1" x14ac:dyDescent="0.3">
      <c r="A323" s="11" t="s">
        <v>260</v>
      </c>
      <c r="B323" s="13" t="s">
        <v>219</v>
      </c>
      <c r="C323" s="14" t="s">
        <v>246</v>
      </c>
      <c r="D323" s="6">
        <v>254.16</v>
      </c>
    </row>
    <row r="324" spans="1:4" s="2" customFormat="1" ht="25.5" customHeight="1" x14ac:dyDescent="0.3">
      <c r="A324" s="11" t="s">
        <v>260</v>
      </c>
      <c r="B324" s="13" t="s">
        <v>219</v>
      </c>
      <c r="C324" s="14" t="s">
        <v>247</v>
      </c>
      <c r="D324" s="6">
        <v>186.95</v>
      </c>
    </row>
    <row r="325" spans="1:4" s="2" customFormat="1" ht="25.5" customHeight="1" x14ac:dyDescent="0.3">
      <c r="A325" s="11" t="s">
        <v>260</v>
      </c>
      <c r="B325" s="13" t="s">
        <v>219</v>
      </c>
      <c r="C325" s="14" t="s">
        <v>248</v>
      </c>
      <c r="D325" s="6">
        <v>737.7</v>
      </c>
    </row>
    <row r="326" spans="1:4" s="2" customFormat="1" ht="25.5" customHeight="1" x14ac:dyDescent="0.3">
      <c r="A326" s="11" t="s">
        <v>260</v>
      </c>
      <c r="B326" s="13" t="s">
        <v>219</v>
      </c>
      <c r="C326" s="14" t="s">
        <v>249</v>
      </c>
      <c r="D326" s="6">
        <v>190.2</v>
      </c>
    </row>
    <row r="327" spans="1:4" s="2" customFormat="1" ht="25.5" customHeight="1" x14ac:dyDescent="0.3">
      <c r="A327" s="11" t="s">
        <v>260</v>
      </c>
      <c r="B327" s="13" t="s">
        <v>219</v>
      </c>
      <c r="C327" s="14" t="s">
        <v>250</v>
      </c>
      <c r="D327" s="6">
        <v>95.2</v>
      </c>
    </row>
    <row r="328" spans="1:4" s="2" customFormat="1" ht="25.5" customHeight="1" x14ac:dyDescent="0.3">
      <c r="A328" s="11" t="s">
        <v>260</v>
      </c>
      <c r="B328" s="13" t="s">
        <v>219</v>
      </c>
      <c r="C328" s="14" t="s">
        <v>251</v>
      </c>
      <c r="D328" s="6">
        <v>8850</v>
      </c>
    </row>
    <row r="329" spans="1:4" s="2" customFormat="1" ht="25.5" customHeight="1" x14ac:dyDescent="0.3">
      <c r="A329" s="11" t="s">
        <v>260</v>
      </c>
      <c r="B329" s="13" t="s">
        <v>219</v>
      </c>
      <c r="C329" s="14" t="s">
        <v>252</v>
      </c>
      <c r="D329" s="6">
        <v>60</v>
      </c>
    </row>
    <row r="330" spans="1:4" s="2" customFormat="1" ht="25.5" customHeight="1" x14ac:dyDescent="0.3">
      <c r="A330" s="11" t="s">
        <v>260</v>
      </c>
      <c r="B330" s="13" t="s">
        <v>219</v>
      </c>
      <c r="C330" s="14" t="s">
        <v>253</v>
      </c>
      <c r="D330" s="6">
        <v>250</v>
      </c>
    </row>
    <row r="331" spans="1:4" s="2" customFormat="1" ht="25.5" customHeight="1" x14ac:dyDescent="0.3">
      <c r="A331" s="11" t="s">
        <v>260</v>
      </c>
      <c r="B331" s="13" t="s">
        <v>219</v>
      </c>
      <c r="C331" s="14" t="s">
        <v>254</v>
      </c>
      <c r="D331" s="6">
        <v>713.12</v>
      </c>
    </row>
    <row r="332" spans="1:4" s="2" customFormat="1" ht="25.5" customHeight="1" x14ac:dyDescent="0.3">
      <c r="A332" s="11" t="s">
        <v>260</v>
      </c>
      <c r="B332" s="13" t="s">
        <v>219</v>
      </c>
      <c r="C332" s="14" t="s">
        <v>255</v>
      </c>
      <c r="D332" s="6">
        <v>110</v>
      </c>
    </row>
    <row r="333" spans="1:4" s="2" customFormat="1" ht="25.5" customHeight="1" x14ac:dyDescent="0.3">
      <c r="A333" s="11" t="s">
        <v>260</v>
      </c>
      <c r="B333" s="13" t="s">
        <v>219</v>
      </c>
      <c r="C333" s="14" t="s">
        <v>256</v>
      </c>
      <c r="D333" s="6">
        <v>344.26</v>
      </c>
    </row>
    <row r="334" spans="1:4" s="2" customFormat="1" ht="25.5" customHeight="1" x14ac:dyDescent="0.3">
      <c r="A334" s="11" t="s">
        <v>260</v>
      </c>
      <c r="B334" s="13" t="s">
        <v>219</v>
      </c>
      <c r="C334" s="14" t="s">
        <v>257</v>
      </c>
      <c r="D334" s="6">
        <v>200</v>
      </c>
    </row>
    <row r="335" spans="1:4" s="2" customFormat="1" ht="25.5" customHeight="1" x14ac:dyDescent="0.3">
      <c r="A335" s="11" t="s">
        <v>260</v>
      </c>
      <c r="B335" s="13" t="s">
        <v>219</v>
      </c>
      <c r="C335" s="14" t="s">
        <v>258</v>
      </c>
      <c r="D335" s="6">
        <v>160</v>
      </c>
    </row>
    <row r="336" spans="1:4" s="2" customFormat="1" ht="25.5" customHeight="1" x14ac:dyDescent="0.3">
      <c r="A336" s="11" t="s">
        <v>260</v>
      </c>
      <c r="B336" s="13" t="s">
        <v>219</v>
      </c>
      <c r="C336" s="14" t="s">
        <v>259</v>
      </c>
      <c r="D336" s="6">
        <v>245.74</v>
      </c>
    </row>
    <row r="337" spans="1:4" s="2" customFormat="1" ht="27" customHeight="1" x14ac:dyDescent="0.3">
      <c r="A337" s="11" t="s">
        <v>9</v>
      </c>
      <c r="B337" s="25" t="str">
        <f>'[2]Lavori, forniture, servizi'!A10</f>
        <v>Determina a contrarre - affidamento diretto fuori MePA</v>
      </c>
      <c r="C337" s="29" t="str">
        <f>'[2]Lavori, forniture, servizi'!C10</f>
        <v>Intervento di controllo e ripristino orologio marcatempo Pol. Pen. - 09/02/2021</v>
      </c>
      <c r="D337" s="15">
        <v>135</v>
      </c>
    </row>
    <row r="338" spans="1:4" s="2" customFormat="1" ht="43.8" customHeight="1" x14ac:dyDescent="0.3">
      <c r="A338" s="11" t="s">
        <v>9</v>
      </c>
      <c r="B338" s="25" t="str">
        <f>'[2]Lavori, forniture, servizi'!A11</f>
        <v>Determina a contrarre - convenzione MePA</v>
      </c>
      <c r="C338" s="29" t="str">
        <f>'[2]Lavori, forniture, servizi'!C11</f>
        <v>Adesione alla Convenzione Consip  Gas Naturale 12 – lotto 9 – Calabria, Sicilia – FORNITURA GAS NATURALE  PER LE NECESSITA’ DELLA CASA CIRCONDARIALE DI PAOLA - 11/02/2021</v>
      </c>
      <c r="D338" s="15">
        <v>150000</v>
      </c>
    </row>
    <row r="339" spans="1:4" s="2" customFormat="1" ht="27" customHeight="1" x14ac:dyDescent="0.3">
      <c r="A339" s="11" t="s">
        <v>9</v>
      </c>
      <c r="B339" s="25" t="str">
        <f>'[2]Lavori, forniture, servizi'!A12</f>
        <v>Determina a contrarre - R.d.O. MePA</v>
      </c>
      <c r="C339" s="29" t="str">
        <f>'[2]Lavori, forniture, servizi'!C12</f>
        <v>Interventi di manutenzione su chiamata per impianti elettrici e di sicurezza - 16/02/2021</v>
      </c>
      <c r="D339" s="15">
        <v>1</v>
      </c>
    </row>
    <row r="340" spans="1:4" s="2" customFormat="1" ht="27" customHeight="1" x14ac:dyDescent="0.3">
      <c r="A340" s="11" t="s">
        <v>9</v>
      </c>
      <c r="B340" s="25" t="str">
        <f>'[2]Lavori, forniture, servizi'!A13</f>
        <v>Determina a contrarre - R.d.O. MePA</v>
      </c>
      <c r="C340" s="29" t="str">
        <f>'[2]Lavori, forniture, servizi'!C13</f>
        <v>Rifacimento Alloggi Demaniali presso la Casa Circondariale di Paola - 16/02/2021</v>
      </c>
      <c r="D340" s="15">
        <v>1</v>
      </c>
    </row>
    <row r="341" spans="1:4" s="2" customFormat="1" ht="27" customHeight="1" x14ac:dyDescent="0.3">
      <c r="A341" s="11" t="s">
        <v>9</v>
      </c>
      <c r="B341" s="30" t="str">
        <f>'[2]Lavori, forniture, servizi'!A14</f>
        <v>Determina a contrarre - affidamento diretto fuori MePA</v>
      </c>
      <c r="C341" s="29" t="str">
        <f>'[2]Lavori, forniture, servizi'!C14</f>
        <v>Sanificazione caserma agenti - 24/02/2021</v>
      </c>
      <c r="D341" s="15">
        <v>900</v>
      </c>
    </row>
    <row r="342" spans="1:4" s="2" customFormat="1" ht="27" customHeight="1" x14ac:dyDescent="0.3">
      <c r="A342" s="11" t="s">
        <v>9</v>
      </c>
      <c r="B342" s="25" t="str">
        <f>'[2]Lavori, forniture, servizi'!A15</f>
        <v>Determina a contrarre - Ordine Diretto di Acquisto MePA</v>
      </c>
      <c r="C342" s="29" t="str">
        <f>'[2]Lavori, forniture, servizi'!C15</f>
        <v>Sanificazione istituto - 02/03/2021</v>
      </c>
      <c r="D342" s="15">
        <v>3000</v>
      </c>
    </row>
    <row r="343" spans="1:4" s="2" customFormat="1" ht="27" customHeight="1" x14ac:dyDescent="0.3">
      <c r="A343" s="11" t="s">
        <v>9</v>
      </c>
      <c r="B343" s="25" t="str">
        <f>'[2]Lavori, forniture, servizi'!A16</f>
        <v>Determina a contrarre - affidamento diretto fuori MePA</v>
      </c>
      <c r="C343" s="29" t="str">
        <f>'[2]Lavori, forniture, servizi'!C16</f>
        <v>Ripristino elettroserrature Stanza Direttore e Ingresso Portineria e riparazione interruttore quadro elettrico Cappella - 02/03/2021</v>
      </c>
      <c r="D343" s="15">
        <v>385</v>
      </c>
    </row>
    <row r="344" spans="1:4" s="2" customFormat="1" ht="27" customHeight="1" x14ac:dyDescent="0.3">
      <c r="A344" s="11" t="s">
        <v>9</v>
      </c>
      <c r="B344" s="25" t="str">
        <f>'[2]Lavori, forniture, servizi'!A17</f>
        <v>Determina a contrarre - affidamento diretto fuori MePA</v>
      </c>
      <c r="C344" s="29" t="str">
        <f>'[2]Lavori, forniture, servizi'!C17</f>
        <v>Tagliando e Manutenzione automezzo - 02/03/2021</v>
      </c>
      <c r="D344" s="15">
        <v>201.7</v>
      </c>
    </row>
    <row r="345" spans="1:4" s="2" customFormat="1" ht="27" customHeight="1" x14ac:dyDescent="0.3">
      <c r="A345" s="11" t="s">
        <v>9</v>
      </c>
      <c r="B345" s="25" t="str">
        <f>'[2]Lavori, forniture, servizi'!A18</f>
        <v>Determina a contrarre - Ordine Diretto di Acquisto MePA</v>
      </c>
      <c r="C345" s="29" t="str">
        <f>'[2]Lavori, forniture, servizi'!C18</f>
        <v>Deblattizzazione Istituto - 04/03/2021</v>
      </c>
      <c r="D345" s="15">
        <v>3800</v>
      </c>
    </row>
    <row r="346" spans="1:4" s="2" customFormat="1" ht="27" customHeight="1" x14ac:dyDescent="0.3">
      <c r="A346" s="11" t="s">
        <v>9</v>
      </c>
      <c r="B346" s="25" t="str">
        <f>'[2]Lavori, forniture, servizi'!A19</f>
        <v>Determina a contrarre - R.d.O. MePA</v>
      </c>
      <c r="C346" s="29" t="str">
        <f>'[2]Lavori, forniture, servizi'!C19</f>
        <v>Rifacimento Alloggi Demaniali presso la Casa Circondariale di Paola - 05/03/2021</v>
      </c>
      <c r="D346" s="15">
        <v>1000</v>
      </c>
    </row>
    <row r="347" spans="1:4" s="2" customFormat="1" ht="27" customHeight="1" x14ac:dyDescent="0.3">
      <c r="A347" s="11" t="s">
        <v>9</v>
      </c>
      <c r="B347" s="25" t="str">
        <f>'[2]Lavori, forniture, servizi'!A20</f>
        <v>Determina a contrarre - affidamento diretto fuori MePA</v>
      </c>
      <c r="C347" s="29" t="str">
        <f>'[2]Lavori, forniture, servizi'!C20</f>
        <v>Svuotamento e pulizia vasca raccolta liquami locali cucina e pulizia e lavaggio vasca sollevamento esterna - 09/03/2021</v>
      </c>
      <c r="D347" s="15">
        <v>2600</v>
      </c>
    </row>
    <row r="348" spans="1:4" s="2" customFormat="1" ht="27" customHeight="1" x14ac:dyDescent="0.3">
      <c r="A348" s="11" t="s">
        <v>9</v>
      </c>
      <c r="B348" s="25" t="str">
        <f>'[2]Lavori, forniture, servizi'!A21</f>
        <v>Determina a contrarre - Ordine Diretto di Acquisto MePA</v>
      </c>
      <c r="C348" s="29" t="str">
        <f>'[2]Lavori, forniture, servizi'!C21</f>
        <v>Reintegro e fornitura valigette pronto soccorso - 18/03/2021</v>
      </c>
      <c r="D348" s="15">
        <v>557</v>
      </c>
    </row>
    <row r="349" spans="1:4" s="2" customFormat="1" ht="27" customHeight="1" x14ac:dyDescent="0.3">
      <c r="A349" s="11" t="s">
        <v>9</v>
      </c>
      <c r="B349" s="25" t="str">
        <f>'[2]Lavori, forniture, servizi'!A22</f>
        <v>Determina a contrarre - Ordine Diretto di Acquisto MePA</v>
      </c>
      <c r="C349" s="29" t="str">
        <f>'[2]Lavori, forniture, servizi'!C22</f>
        <v>Acquisto asciugatori elettrici - 18/03/2021</v>
      </c>
      <c r="D349" s="15">
        <v>676.22</v>
      </c>
    </row>
    <row r="350" spans="1:4" s="2" customFormat="1" ht="27" customHeight="1" x14ac:dyDescent="0.3">
      <c r="A350" s="11" t="s">
        <v>9</v>
      </c>
      <c r="B350" s="25" t="str">
        <f>'[2]Lavori, forniture, servizi'!A23</f>
        <v>Determina a contrarre - affidamento diretto fuori MePA</v>
      </c>
      <c r="C350" s="29" t="str">
        <f>'[2]Lavori, forniture, servizi'!C23</f>
        <v>Riparazione elettrodomestici vari cucina detenuti - 18/03/2021</v>
      </c>
      <c r="D350" s="15">
        <v>235.46</v>
      </c>
    </row>
    <row r="351" spans="1:4" s="2" customFormat="1" ht="27" customHeight="1" x14ac:dyDescent="0.3">
      <c r="A351" s="11" t="s">
        <v>9</v>
      </c>
      <c r="B351" s="25" t="str">
        <f>'[2]Lavori, forniture, servizi'!A24</f>
        <v>Determina a contrarre - R.d.O. MePA</v>
      </c>
      <c r="C351" s="29" t="str">
        <f>'[2]Lavori, forniture, servizi'!C24</f>
        <v>Interventi di manutenzione ordinaria obbligatoria N.1 cabina elettrica MT - 22/03/2021</v>
      </c>
      <c r="D351" s="15">
        <v>1200</v>
      </c>
    </row>
    <row r="352" spans="1:4" s="2" customFormat="1" ht="27" customHeight="1" x14ac:dyDescent="0.3">
      <c r="A352" s="11" t="s">
        <v>9</v>
      </c>
      <c r="B352" s="25" t="str">
        <f>'[2]Lavori, forniture, servizi'!A25</f>
        <v>Determina a contrarre - R.d.O. MePA</v>
      </c>
      <c r="C352" s="29" t="str">
        <f>'[2]Lavori, forniture, servizi'!C25</f>
        <v>Rifacimento Alloggi Demaniali presso la Casa Circondariale di Paola - 26/03/2021</v>
      </c>
      <c r="D352" s="15">
        <v>1000</v>
      </c>
    </row>
    <row r="353" spans="1:4" s="2" customFormat="1" ht="27" customHeight="1" x14ac:dyDescent="0.3">
      <c r="A353" s="11" t="s">
        <v>9</v>
      </c>
      <c r="B353" s="25" t="str">
        <f>'[2]Lavori, forniture, servizi'!A26</f>
        <v>Determina a contrarre - affidamento diretto fuori MePA</v>
      </c>
      <c r="C353" s="29" t="str">
        <f>'[2]Lavori, forniture, servizi'!C26</f>
        <v>Tagliando e Manutenzione automezzo - 06/04/2021</v>
      </c>
      <c r="D353" s="15">
        <v>191.24</v>
      </c>
    </row>
    <row r="354" spans="1:4" s="2" customFormat="1" ht="27" customHeight="1" x14ac:dyDescent="0.3">
      <c r="A354" s="11" t="s">
        <v>9</v>
      </c>
      <c r="B354" s="25" t="str">
        <f>'[2]Lavori, forniture, servizi'!A27</f>
        <v>Determina a contrarre - affidamento diretto fuori MePA</v>
      </c>
      <c r="C354" s="29" t="str">
        <f>'[2]Lavori, forniture, servizi'!C27</f>
        <v>Intervento di pulizia vasca di sollevamento liquami  - 07/04/2021</v>
      </c>
      <c r="D354" s="15">
        <v>1200</v>
      </c>
    </row>
    <row r="355" spans="1:4" s="2" customFormat="1" ht="27" customHeight="1" x14ac:dyDescent="0.3">
      <c r="A355" s="11" t="s">
        <v>9</v>
      </c>
      <c r="B355" s="25" t="str">
        <f>'[2]Lavori, forniture, servizi'!A28</f>
        <v>Determina a contrarre - affidamento diretto fuori MePA</v>
      </c>
      <c r="C355" s="29" t="str">
        <f>'[2]Lavori, forniture, servizi'!C28</f>
        <v>Riparazione asciugatrice lenzuola presso la locale lavanderia detenuti - 12/04/2021</v>
      </c>
      <c r="D355" s="15">
        <v>222</v>
      </c>
    </row>
    <row r="356" spans="1:4" s="2" customFormat="1" ht="27" customHeight="1" x14ac:dyDescent="0.3">
      <c r="A356" s="11" t="s">
        <v>9</v>
      </c>
      <c r="B356" s="25" t="str">
        <f>'[2]Lavori, forniture, servizi'!A29</f>
        <v>Determina a contrarre - affidamento diretto fuori MePA</v>
      </c>
      <c r="C356" s="29" t="str">
        <f>'[2]Lavori, forniture, servizi'!C29</f>
        <v>Materiale riparazione porta carraia passaggio mezzi e galleggiante serbatoio acqua - 16/04/2021</v>
      </c>
      <c r="D356" s="15">
        <v>495.38</v>
      </c>
    </row>
    <row r="357" spans="1:4" s="2" customFormat="1" ht="27" customHeight="1" x14ac:dyDescent="0.3">
      <c r="A357" s="11" t="s">
        <v>9</v>
      </c>
      <c r="B357" s="25" t="str">
        <f>'[2]Lavori, forniture, servizi'!A30</f>
        <v>Determina a contrarre - affidamento diretto fuori MePA</v>
      </c>
      <c r="C357" s="29" t="str">
        <f>'[2]Lavori, forniture, servizi'!C30</f>
        <v>Acquisto materiale per manutenzione Istituto - 20/04/2021</v>
      </c>
      <c r="D357" s="15">
        <v>78.349999999999994</v>
      </c>
    </row>
    <row r="358" spans="1:4" s="2" customFormat="1" ht="27" customHeight="1" x14ac:dyDescent="0.3">
      <c r="A358" s="11" t="s">
        <v>9</v>
      </c>
      <c r="B358" s="25" t="str">
        <f>'[2]Lavori, forniture, servizi'!A31</f>
        <v>Determina a contrarre - affidamento diretto fuori MePA</v>
      </c>
      <c r="C358" s="29" t="str">
        <f>'[2]Lavori, forniture, servizi'!C31</f>
        <v>Riparazione fine corsa automazione primo cancello - 21/04/2021</v>
      </c>
      <c r="D358" s="15">
        <v>228</v>
      </c>
    </row>
    <row r="359" spans="1:4" s="2" customFormat="1" ht="27" customHeight="1" x14ac:dyDescent="0.3">
      <c r="A359" s="11" t="s">
        <v>9</v>
      </c>
      <c r="B359" s="25" t="str">
        <f>'[2]Lavori, forniture, servizi'!A32</f>
        <v>Determina a contrarre - affidamento diretto fuori MePA</v>
      </c>
      <c r="C359" s="29" t="str">
        <f>'[2]Lavori, forniture, servizi'!C32</f>
        <v>Fornitura materiale per spostamento cancello - 21/04/2021</v>
      </c>
      <c r="D359" s="15">
        <v>483.62</v>
      </c>
    </row>
    <row r="360" spans="1:4" s="2" customFormat="1" ht="27" customHeight="1" x14ac:dyDescent="0.3">
      <c r="A360" s="11" t="s">
        <v>9</v>
      </c>
      <c r="B360" s="25" t="str">
        <f>'[2]Lavori, forniture, servizi'!A33</f>
        <v>Determina a contrarre - affidamento diretto fuori MePA</v>
      </c>
      <c r="C360" s="29" t="str">
        <f>'[2]Lavori, forniture, servizi'!C33</f>
        <v>Fornitura e montaggio tenda tipo veneziana presso la portineria - 13/05/2021</v>
      </c>
      <c r="D360" s="15">
        <v>95</v>
      </c>
    </row>
    <row r="361" spans="1:4" s="2" customFormat="1" ht="27" customHeight="1" x14ac:dyDescent="0.3">
      <c r="A361" s="11" t="s">
        <v>9</v>
      </c>
      <c r="B361" s="25" t="str">
        <f>'[2]Lavori, forniture, servizi'!A34</f>
        <v>Determina a contrarre - affidamento diretto fuori MePA</v>
      </c>
      <c r="C361" s="29" t="str">
        <f>'[2]Lavori, forniture, servizi'!C34</f>
        <v>Foto formato tessera - 18/05/2021</v>
      </c>
      <c r="D361" s="15">
        <v>303.27999999999997</v>
      </c>
    </row>
    <row r="362" spans="1:4" s="2" customFormat="1" ht="27" customHeight="1" x14ac:dyDescent="0.3">
      <c r="A362" s="11" t="s">
        <v>9</v>
      </c>
      <c r="B362" s="25" t="str">
        <f>'[2]Lavori, forniture, servizi'!A35</f>
        <v>Determina a contrarre - affidamento diretto fuori MePA</v>
      </c>
      <c r="C362" s="29" t="str">
        <f>'[2]Lavori, forniture, servizi'!C35</f>
        <v>Fornitura materiale apistico - 18/05/2021</v>
      </c>
      <c r="D362" s="15">
        <v>1165.4000000000001</v>
      </c>
    </row>
    <row r="363" spans="1:4" s="2" customFormat="1" ht="27" customHeight="1" x14ac:dyDescent="0.3">
      <c r="A363" s="11" t="s">
        <v>9</v>
      </c>
      <c r="B363" s="25" t="str">
        <f>'[2]Lavori, forniture, servizi'!A36</f>
        <v>Determina a contrarre - R.d.O. MePA</v>
      </c>
      <c r="C363" s="29" t="str">
        <f>'[2]Lavori, forniture, servizi'!C36</f>
        <v>Interventi di manutenzione ordinaria obbligatoria N.1 cabina elettrica MT - 09/06/2021</v>
      </c>
      <c r="D363" s="15">
        <v>1200</v>
      </c>
    </row>
    <row r="364" spans="1:4" s="2" customFormat="1" ht="27" customHeight="1" x14ac:dyDescent="0.3">
      <c r="A364" s="11" t="s">
        <v>9</v>
      </c>
      <c r="B364" s="25" t="str">
        <f>'[2]Lavori, forniture, servizi'!A37</f>
        <v>Determina a contrarre - R.d.O. MePA</v>
      </c>
      <c r="C364" s="29" t="str">
        <f>'[2]Lavori, forniture, servizi'!C37</f>
        <v>Fornitura in opera di fari a led e armature stradali - 09/06/2021</v>
      </c>
      <c r="D364" s="15">
        <v>1000</v>
      </c>
    </row>
    <row r="365" spans="1:4" s="2" customFormat="1" ht="27" customHeight="1" x14ac:dyDescent="0.3">
      <c r="A365" s="11" t="s">
        <v>9</v>
      </c>
      <c r="B365" s="25" t="str">
        <f>'[2]Lavori, forniture, servizi'!A38</f>
        <v>Determina a contrarre - R.d.O. MePA</v>
      </c>
      <c r="C365" s="29" t="str">
        <f>'[2]Lavori, forniture, servizi'!C38</f>
        <v>Abbattimento barriere architettoniche - 09/06/2021</v>
      </c>
      <c r="D365" s="15">
        <v>6730</v>
      </c>
    </row>
    <row r="366" spans="1:4" s="2" customFormat="1" ht="27" customHeight="1" x14ac:dyDescent="0.3">
      <c r="A366" s="11" t="s">
        <v>9</v>
      </c>
      <c r="B366" s="25" t="str">
        <f>'[2]Lavori, forniture, servizi'!A39</f>
        <v>Determina a contrarre - R.d.O. MePA</v>
      </c>
      <c r="C366" s="29" t="str">
        <f>'[2]Lavori, forniture, servizi'!C39</f>
        <v>Materiale cancelleria - 09/06/2021</v>
      </c>
      <c r="D366" s="15">
        <v>1239.49</v>
      </c>
    </row>
    <row r="367" spans="1:4" s="2" customFormat="1" ht="27" customHeight="1" x14ac:dyDescent="0.3">
      <c r="A367" s="11" t="s">
        <v>9</v>
      </c>
      <c r="B367" s="25" t="str">
        <f>'[2]Lavori, forniture, servizi'!A40</f>
        <v>Determina a contrarre - Ordine Diretto di Acquisto MePA</v>
      </c>
      <c r="C367" s="29" t="str">
        <f>'[2]Lavori, forniture, servizi'!C40</f>
        <v>Acquisto materiale per sanificazione - 15/06/2021</v>
      </c>
      <c r="D367" s="15">
        <v>1413.45</v>
      </c>
    </row>
    <row r="368" spans="1:4" s="2" customFormat="1" ht="27" customHeight="1" x14ac:dyDescent="0.3">
      <c r="A368" s="11" t="s">
        <v>9</v>
      </c>
      <c r="B368" s="25" t="str">
        <f>'[2]Lavori, forniture, servizi'!A41</f>
        <v>Determina a contrarre - Ordine Diretto di Acquisto MePA</v>
      </c>
      <c r="C368" s="29" t="str">
        <f>'[2]Lavori, forniture, servizi'!C41</f>
        <v>Acquisto materiale igienico sanitario - 15/06/2021</v>
      </c>
      <c r="D368" s="15">
        <v>1828.9</v>
      </c>
    </row>
    <row r="369" spans="1:4" s="2" customFormat="1" ht="27" customHeight="1" x14ac:dyDescent="0.3">
      <c r="A369" s="11" t="s">
        <v>9</v>
      </c>
      <c r="B369" s="25" t="str">
        <f>'[2]Lavori, forniture, servizi'!A42</f>
        <v>Determina a contrarre - affidamento diretto fuori MePA</v>
      </c>
      <c r="C369" s="29" t="str">
        <f>'[2]Lavori, forniture, servizi'!C42</f>
        <v>Riparazione elettropompa matr. 3102.170-0970127 - 15/06/2021</v>
      </c>
      <c r="D369" s="15">
        <v>850</v>
      </c>
    </row>
    <row r="370" spans="1:4" s="2" customFormat="1" ht="27" customHeight="1" x14ac:dyDescent="0.3">
      <c r="A370" s="11" t="s">
        <v>9</v>
      </c>
      <c r="B370" s="25" t="str">
        <f>'[2]Lavori, forniture, servizi'!A43</f>
        <v>Determina a contrarre - Ordine Diretto di Acquisto MePA</v>
      </c>
      <c r="C370" s="29" t="str">
        <f>'[2]Lavori, forniture, servizi'!C43</f>
        <v>Materassi e guanciali popolazione detenuta - 29/06/2021</v>
      </c>
      <c r="D370" s="15">
        <v>4066</v>
      </c>
    </row>
    <row r="371" spans="1:4" s="2" customFormat="1" ht="27" customHeight="1" x14ac:dyDescent="0.3">
      <c r="A371" s="11" t="s">
        <v>9</v>
      </c>
      <c r="B371" s="25" t="str">
        <f>'[2]Lavori, forniture, servizi'!A44</f>
        <v>Determina a contrarre - R.d.O. MePA</v>
      </c>
      <c r="C371" s="29" t="str">
        <f>'[2]Lavori, forniture, servizi'!C44</f>
        <v>Materiale igienico sanitario I semestre 2021 - 29/06/2021</v>
      </c>
      <c r="D371" s="15">
        <v>10000</v>
      </c>
    </row>
    <row r="372" spans="1:4" s="2" customFormat="1" ht="27" customHeight="1" x14ac:dyDescent="0.3">
      <c r="A372" s="11" t="s">
        <v>9</v>
      </c>
      <c r="B372" s="25" t="str">
        <f>'[2]Lavori, forniture, servizi'!A45</f>
        <v>Determina a contrarre - R.d.O. MePA</v>
      </c>
      <c r="C372" s="29" t="str">
        <f>'[2]Lavori, forniture, servizi'!C45</f>
        <v>Abbattimento barriere architettoniche - 29/06/2021</v>
      </c>
      <c r="D372" s="15">
        <v>6730</v>
      </c>
    </row>
    <row r="373" spans="1:4" s="2" customFormat="1" ht="33" customHeight="1" x14ac:dyDescent="0.3">
      <c r="A373" s="11" t="s">
        <v>438</v>
      </c>
      <c r="B373" s="25" t="str">
        <f>[3]Foglio2!A9</f>
        <v>TRATTATIVA DIRETTA ART. 36 C. 2 D.VO 50-2016</v>
      </c>
      <c r="C373" s="29" t="str">
        <f>[3]Foglio2!B9</f>
        <v>AC. BATTERIA AUTOVETTURA DEL 05,02,2021</v>
      </c>
      <c r="D373" s="15">
        <f>[3]Foglio2!C9</f>
        <v>131.38999999999999</v>
      </c>
    </row>
    <row r="374" spans="1:4" s="2" customFormat="1" ht="40.799999999999997" customHeight="1" x14ac:dyDescent="0.3">
      <c r="A374" s="11" t="s">
        <v>438</v>
      </c>
      <c r="B374" s="25" t="str">
        <f>[3]Foglio2!A10</f>
        <v>AFFIDAMENTO MERCATO LIBERO EXTRA CONSIP ART. 36 C. 2 D.VO 50-2016</v>
      </c>
      <c r="C374" s="29" t="str">
        <f>[3]Foglio2!B10</f>
        <v>ROTTAMAZIONE AUTOMEZZI DEL 05,02,2021</v>
      </c>
      <c r="D374" s="15">
        <f>[3]Foglio2!C10</f>
        <v>680</v>
      </c>
    </row>
    <row r="375" spans="1:4" s="2" customFormat="1" ht="33" customHeight="1" x14ac:dyDescent="0.3">
      <c r="A375" s="11" t="s">
        <v>438</v>
      </c>
      <c r="B375" s="25" t="str">
        <f>[3]Foglio2!A11</f>
        <v>AFFIDAMENTO CONVENZIONE CONSIP ART. 36 C. 2 D.VO 50-2016</v>
      </c>
      <c r="C375" s="29" t="str">
        <f>[3]Foglio2!B11</f>
        <v>NOLEGGIO TRIENNALE FOTOCOPIATRICI DEL 08,02,2021</v>
      </c>
      <c r="D375" s="15">
        <f>[3]Foglio2!C11</f>
        <v>28320</v>
      </c>
    </row>
    <row r="376" spans="1:4" s="2" customFormat="1" ht="33" customHeight="1" x14ac:dyDescent="0.3">
      <c r="A376" s="11" t="s">
        <v>438</v>
      </c>
      <c r="B376" s="25" t="str">
        <f>[3]Foglio2!A12</f>
        <v>TRATTATIVA DIRETTA ART. 36 C. 2 D.VO 50-2016</v>
      </c>
      <c r="C376" s="29" t="str">
        <f>[3]Foglio2!B12</f>
        <v>ACQUISTO CANCELLERIA DEL 08,02,2021</v>
      </c>
      <c r="D376" s="15">
        <f>[3]Foglio2!C12</f>
        <v>391.15</v>
      </c>
    </row>
    <row r="377" spans="1:4" s="2" customFormat="1" ht="33" customHeight="1" x14ac:dyDescent="0.3">
      <c r="A377" s="11" t="s">
        <v>438</v>
      </c>
      <c r="B377" s="25" t="str">
        <f>[3]Foglio2!A13</f>
        <v>TRATTATIVA DIRETTA ART. 36 C. 2 D.VO 50-2016</v>
      </c>
      <c r="C377" s="29" t="str">
        <f>[3]Foglio2!B13</f>
        <v>LAVORI TUBAZIONE SOTTOCENTRALE DEL 10,02,2021</v>
      </c>
      <c r="D377" s="15">
        <f>[3]Foglio2!C13</f>
        <v>623</v>
      </c>
    </row>
    <row r="378" spans="1:4" s="2" customFormat="1" ht="33" customHeight="1" x14ac:dyDescent="0.3">
      <c r="A378" s="11" t="s">
        <v>438</v>
      </c>
      <c r="B378" s="25" t="str">
        <f>[3]Foglio2!A14</f>
        <v>TRATTATIVA DIRETTA ART. 36 C. 2 D.VO 50-2016</v>
      </c>
      <c r="C378" s="29" t="str">
        <f>[3]Foglio2!B14</f>
        <v>AC. MASCHERINE FFP2 DEL 10,02,2021</v>
      </c>
      <c r="D378" s="15">
        <f>[3]Foglio2!C14</f>
        <v>900</v>
      </c>
    </row>
    <row r="379" spans="1:4" s="2" customFormat="1" ht="33" customHeight="1" x14ac:dyDescent="0.3">
      <c r="A379" s="11" t="s">
        <v>438</v>
      </c>
      <c r="B379" s="25" t="str">
        <f>[3]Foglio2!A15</f>
        <v>TRATTATIVA DIRETTA ART. 36 C. 2 D.VO 50-2016</v>
      </c>
      <c r="C379" s="29" t="str">
        <f>[3]Foglio2!B15</f>
        <v>AC. AVVIATORE DEL 10,02,2021</v>
      </c>
      <c r="D379" s="15">
        <f>[3]Foglio2!C15</f>
        <v>491</v>
      </c>
    </row>
    <row r="380" spans="1:4" s="2" customFormat="1" ht="33" customHeight="1" x14ac:dyDescent="0.3">
      <c r="A380" s="11" t="s">
        <v>438</v>
      </c>
      <c r="B380" s="25" t="str">
        <f>[3]Foglio2!A16</f>
        <v>TRATTATIVA DIRETTA ART. 36 C. 2 D.VO 50-2016</v>
      </c>
      <c r="C380" s="29" t="str">
        <f>[3]Foglio2!B16</f>
        <v>AC. TESTER E SWUITC DEL 11,02,2021</v>
      </c>
      <c r="D380" s="15">
        <f>[3]Foglio2!C16</f>
        <v>646</v>
      </c>
    </row>
    <row r="381" spans="1:4" s="2" customFormat="1" ht="33" customHeight="1" x14ac:dyDescent="0.3">
      <c r="A381" s="11" t="s">
        <v>438</v>
      </c>
      <c r="B381" s="25" t="str">
        <f>[3]Foglio2!A17</f>
        <v>TRATTATIVA DIRETTA ART. 36 C. 2 D.VO 50-2016</v>
      </c>
      <c r="C381" s="29" t="str">
        <f>[3]Foglio2!B17</f>
        <v>LAVORI SU CONDIZIONATORI SALA VIDEO CONFERENZE PLESSO SAN PIETRO DEL 11,02,2021</v>
      </c>
      <c r="D381" s="15">
        <f>[3]Foglio2!C17</f>
        <v>211</v>
      </c>
    </row>
    <row r="382" spans="1:4" s="2" customFormat="1" ht="33" customHeight="1" x14ac:dyDescent="0.3">
      <c r="A382" s="11" t="s">
        <v>438</v>
      </c>
      <c r="B382" s="25" t="str">
        <f>[3]Foglio2!A18</f>
        <v>TRATTATIVA DIRETTA ART. 36 C. 2 D.VO 50-2016</v>
      </c>
      <c r="C382" s="29" t="str">
        <f>[3]Foglio2!B18</f>
        <v>AC. CANCELLERIA DEL 12,02,2021</v>
      </c>
      <c r="D382" s="15">
        <f>[3]Foglio2!C18</f>
        <v>303</v>
      </c>
    </row>
    <row r="383" spans="1:4" s="2" customFormat="1" ht="33" customHeight="1" x14ac:dyDescent="0.3">
      <c r="A383" s="11" t="s">
        <v>438</v>
      </c>
      <c r="B383" s="25" t="str">
        <f>[3]Foglio2!A19</f>
        <v>TRATTATIVA DIRETTA ART. 36 C. 2 D.VO 50-2016</v>
      </c>
      <c r="C383" s="29" t="str">
        <f>[3]Foglio2!B19</f>
        <v>AC. MATERIALE ELETTRICO DEL 12,02,2021</v>
      </c>
      <c r="D383" s="15">
        <f>[3]Foglio2!C19</f>
        <v>550</v>
      </c>
    </row>
    <row r="384" spans="1:4" s="2" customFormat="1" ht="33" customHeight="1" x14ac:dyDescent="0.3">
      <c r="A384" s="11" t="s">
        <v>438</v>
      </c>
      <c r="B384" s="25" t="str">
        <f>[3]Foglio2!A20</f>
        <v>TRATTATIVA DIRETTA ART. 36 C. 2 D.VO 50-2016</v>
      </c>
      <c r="C384" s="29" t="str">
        <f>[3]Foglio2!B20</f>
        <v>AC. MATERIALE ELETTRICO DEL 12,02,2021</v>
      </c>
      <c r="D384" s="15">
        <f>[3]Foglio2!C20</f>
        <v>78.739999999999995</v>
      </c>
    </row>
    <row r="385" spans="1:4" s="2" customFormat="1" ht="33" customHeight="1" x14ac:dyDescent="0.3">
      <c r="A385" s="11" t="s">
        <v>438</v>
      </c>
      <c r="B385" s="25" t="str">
        <f>[3]Foglio2!A21</f>
        <v>AFFIDAMENTO MERCATO LIBERO EXTRA CONSIP ART. 36 C. 2 D.VO 50-2016</v>
      </c>
      <c r="C385" s="29" t="str">
        <f>[3]Foglio2!B21</f>
        <v>CONVENZONE SARTORIA DEL 15,02,2021</v>
      </c>
      <c r="D385" s="15">
        <f>[3]Foglio2!C21</f>
        <v>21156</v>
      </c>
    </row>
    <row r="386" spans="1:4" s="2" customFormat="1" ht="33" customHeight="1" x14ac:dyDescent="0.3">
      <c r="A386" s="11" t="s">
        <v>438</v>
      </c>
      <c r="B386" s="25" t="str">
        <f>[3]Foglio2!A22</f>
        <v>TRATTATIVA DIRETTA ART. 36 C. 2 D.VO 50-2016</v>
      </c>
      <c r="C386" s="29" t="str">
        <f>[3]Foglio2!B22</f>
        <v xml:space="preserve">RIPARAZIONE MANGANO </v>
      </c>
      <c r="D386" s="15">
        <f>[3]Foglio2!C22</f>
        <v>2037.7</v>
      </c>
    </row>
    <row r="387" spans="1:4" s="2" customFormat="1" ht="33" customHeight="1" x14ac:dyDescent="0.3">
      <c r="A387" s="11" t="s">
        <v>438</v>
      </c>
      <c r="B387" s="25" t="str">
        <f>[3]Foglio2!A23</f>
        <v>TRATTATIVA DIRETTA ART. 36 C. 2 D.VO 50-2016</v>
      </c>
      <c r="C387" s="29" t="str">
        <f>[3]Foglio2!B23</f>
        <v>LAVORI ANTINCENDIO DEL 19,02,2021</v>
      </c>
      <c r="D387" s="15">
        <f>[3]Foglio2!C23</f>
        <v>1900</v>
      </c>
    </row>
    <row r="388" spans="1:4" s="2" customFormat="1" ht="33" customHeight="1" x14ac:dyDescent="0.3">
      <c r="A388" s="11" t="s">
        <v>438</v>
      </c>
      <c r="B388" s="25" t="str">
        <f>[3]Foglio2!A24</f>
        <v>TRATTATIVA DIRETTA ART. 36 C. 2 D.VO 50-2016</v>
      </c>
      <c r="C388" s="29" t="str">
        <f>[3]Foglio2!B24</f>
        <v>LAVORI SU PNEUMATICI DEL 20,02,2021</v>
      </c>
      <c r="D388" s="15">
        <f>[3]Foglio2!C24</f>
        <v>36</v>
      </c>
    </row>
    <row r="389" spans="1:4" s="2" customFormat="1" ht="33" customHeight="1" x14ac:dyDescent="0.3">
      <c r="A389" s="11" t="s">
        <v>438</v>
      </c>
      <c r="B389" s="25" t="str">
        <f>[3]Foglio2!A25</f>
        <v>TRATTATIVA DIRETTA ART. 36 C. 2 D.VO 50-2016</v>
      </c>
      <c r="C389" s="29" t="str">
        <f>[3]Foglio2!B25</f>
        <v>INTERRUTTORE FRECCIA AUTOMEZZO DEL 20,02,2021</v>
      </c>
      <c r="D389" s="15">
        <f>[3]Foglio2!C25</f>
        <v>40.99</v>
      </c>
    </row>
    <row r="390" spans="1:4" s="2" customFormat="1" ht="33" customHeight="1" x14ac:dyDescent="0.3">
      <c r="A390" s="11" t="s">
        <v>438</v>
      </c>
      <c r="B390" s="25" t="str">
        <f>[3]Foglio2!A26</f>
        <v>TRATTATIVA DIRETTA ART. 36 C. 2 D.VO 50-2016</v>
      </c>
      <c r="C390" s="29" t="str">
        <f>[3]Foglio2!B26</f>
        <v>AC. BATTERIA AUTOVETTURA DEL 20,02,2021</v>
      </c>
      <c r="D390" s="15">
        <f>[3]Foglio2!C26</f>
        <v>130</v>
      </c>
    </row>
    <row r="391" spans="1:4" s="2" customFormat="1" ht="33" customHeight="1" x14ac:dyDescent="0.3">
      <c r="A391" s="11" t="s">
        <v>438</v>
      </c>
      <c r="B391" s="25" t="str">
        <f>[3]Foglio2!A27</f>
        <v>TRATTATIVA DIRETTA ART. 36 C. 2 D.VO 50-2016</v>
      </c>
      <c r="C391" s="29" t="str">
        <f>[3]Foglio2!B27</f>
        <v>LAVORI SU AUTOMEZZO 533 DEL 20,02,2021</v>
      </c>
      <c r="D391" s="15">
        <f>[3]Foglio2!C27</f>
        <v>311.3</v>
      </c>
    </row>
    <row r="392" spans="1:4" s="2" customFormat="1" ht="33" customHeight="1" x14ac:dyDescent="0.3">
      <c r="A392" s="11" t="s">
        <v>438</v>
      </c>
      <c r="B392" s="25" t="str">
        <f>[3]Foglio2!A28</f>
        <v>TRATTATIVA DIRETTA ART. 36 C. 2 D.VO 50-2016</v>
      </c>
      <c r="C392" s="29" t="str">
        <f>[3]Foglio2!B28</f>
        <v>LAVORI DI FORMAZIONE SU MACCHINE DA CUCIRE DEL 20,02,2021</v>
      </c>
      <c r="D392" s="15">
        <f>[3]Foglio2!C28</f>
        <v>900</v>
      </c>
    </row>
    <row r="393" spans="1:4" s="2" customFormat="1" ht="33" customHeight="1" x14ac:dyDescent="0.3">
      <c r="A393" s="11" t="s">
        <v>438</v>
      </c>
      <c r="B393" s="25" t="str">
        <f>[3]Foglio2!A29</f>
        <v>TRATTATIVA DIRETTA ART. 36 C. 2 D.VO 50-2016</v>
      </c>
      <c r="C393" s="29" t="str">
        <f>[3]Foglio2!B29</f>
        <v>LAVORI ASCENSORE LATO CUCINA</v>
      </c>
      <c r="D393" s="15">
        <f>[3]Foglio2!C29</f>
        <v>1185</v>
      </c>
    </row>
    <row r="394" spans="1:4" s="2" customFormat="1" ht="33" customHeight="1" x14ac:dyDescent="0.3">
      <c r="A394" s="11" t="s">
        <v>438</v>
      </c>
      <c r="B394" s="25" t="str">
        <f>[3]Foglio2!A30</f>
        <v>TRATTATIVA DIRETTA ART. 36 C. 2 D.VO 50-2016</v>
      </c>
      <c r="C394" s="29" t="str">
        <f>[3]Foglio2!B30</f>
        <v>LAVORI ASCENSRE LATO INFERMERIA DEL 22,02,2021</v>
      </c>
      <c r="D394" s="15">
        <f>[3]Foglio2!C30</f>
        <v>900.48</v>
      </c>
    </row>
    <row r="395" spans="1:4" s="2" customFormat="1" ht="33" customHeight="1" x14ac:dyDescent="0.3">
      <c r="A395" s="11" t="s">
        <v>438</v>
      </c>
      <c r="B395" s="25" t="str">
        <f>[3]Foglio2!A31</f>
        <v>TRATTATIVA DIRETTA ART. 36 C. 2 D.VO 50-2016</v>
      </c>
      <c r="C395" s="29" t="str">
        <f>[3]Foglio2!B31</f>
        <v>LAVORI ASCENSORE ZEUS DEL 22,02,2021</v>
      </c>
      <c r="D395" s="15">
        <f>[3]Foglio2!C31</f>
        <v>1185</v>
      </c>
    </row>
    <row r="396" spans="1:4" s="2" customFormat="1" ht="33" customHeight="1" x14ac:dyDescent="0.3">
      <c r="A396" s="11" t="s">
        <v>438</v>
      </c>
      <c r="B396" s="25" t="str">
        <f>[3]Foglio2!A32</f>
        <v>AFFIDAMENTO MERCATO LIBERO EXTRA CONSIP ART. 36 C. 2 D.VO 50-2016</v>
      </c>
      <c r="C396" s="29" t="str">
        <f>[3]Foglio2!B32</f>
        <v>CONVENZIONE DEL 23,02,2021 ACQUISTO FARMACI A CARICO FONDO DETENUTI</v>
      </c>
      <c r="D396" s="15">
        <f>[3]Foglio2!C32</f>
        <v>20000</v>
      </c>
    </row>
    <row r="397" spans="1:4" s="2" customFormat="1" ht="33" customHeight="1" x14ac:dyDescent="0.3">
      <c r="A397" s="11" t="s">
        <v>438</v>
      </c>
      <c r="B397" s="25" t="str">
        <f>[3]Foglio2!A33</f>
        <v>RDO</v>
      </c>
      <c r="C397" s="29" t="str">
        <f>[3]Foglio2!B33</f>
        <v>MONTACARICHI DEL 24,02,2021</v>
      </c>
      <c r="D397" s="15">
        <f>[3]Foglio2!C33</f>
        <v>20000</v>
      </c>
    </row>
    <row r="398" spans="1:4" s="2" customFormat="1" ht="33" customHeight="1" x14ac:dyDescent="0.3">
      <c r="A398" s="11" t="s">
        <v>438</v>
      </c>
      <c r="B398" s="25" t="str">
        <f>[3]Foglio2!A34</f>
        <v>TRATTATIVA DIRETTA ART. 36 C. 2 D.VO 50-2016</v>
      </c>
      <c r="C398" s="29" t="str">
        <f>[3]Foglio2!B34</f>
        <v>LAVORI SU PP 546 AF</v>
      </c>
      <c r="D398" s="15">
        <f>[3]Foglio2!C34</f>
        <v>337.8</v>
      </c>
    </row>
    <row r="399" spans="1:4" s="2" customFormat="1" ht="33" customHeight="1" x14ac:dyDescent="0.3">
      <c r="A399" s="11" t="s">
        <v>438</v>
      </c>
      <c r="B399" s="25" t="str">
        <f>[3]Foglio2!A35</f>
        <v>TRATTATIVA DIRETTA ART. 36 C. 2 D.VO 50-2016</v>
      </c>
      <c r="C399" s="29" t="str">
        <f>[3]Foglio2!B35</f>
        <v>RINNOVO SERVIZIO ATREZZATURE CUCINE E LAVANDERIA 27,02,2021</v>
      </c>
      <c r="D399" s="15">
        <f>[3]Foglio2!C35</f>
        <v>20000</v>
      </c>
    </row>
    <row r="400" spans="1:4" s="2" customFormat="1" ht="33" customHeight="1" x14ac:dyDescent="0.3">
      <c r="A400" s="11" t="s">
        <v>438</v>
      </c>
      <c r="B400" s="25" t="str">
        <f>[3]Foglio2!A36</f>
        <v>TRATTATIVA DIRETTA ART. 36 C. 2 D.VO 50-2016</v>
      </c>
      <c r="C400" s="29" t="str">
        <f>[3]Foglio2!B36</f>
        <v>MANUTENZIONE E CONDUZIONE CENTRALE TERMICA MARZO - DICEMBRE 2021 DEL 27,02,2021</v>
      </c>
      <c r="D400" s="15">
        <f>[3]Foglio2!C36</f>
        <v>23900</v>
      </c>
    </row>
    <row r="401" spans="1:4" s="2" customFormat="1" ht="33" customHeight="1" x14ac:dyDescent="0.3">
      <c r="A401" s="11" t="s">
        <v>438</v>
      </c>
      <c r="B401" s="25" t="str">
        <f>[3]Foglio2!A37</f>
        <v>TRATTATIVA DIRETTA ART. 36 C. 2 D.VO 50-2016</v>
      </c>
      <c r="C401" s="29" t="str">
        <f>[3]Foglio2!B37</f>
        <v>ACQUISTO SEDIE SARTORIA DEL 01,03,2021</v>
      </c>
      <c r="D401" s="15">
        <f>[3]Foglio2!C37</f>
        <v>360</v>
      </c>
    </row>
    <row r="402" spans="1:4" s="2" customFormat="1" ht="33" customHeight="1" x14ac:dyDescent="0.3">
      <c r="A402" s="11" t="s">
        <v>438</v>
      </c>
      <c r="B402" s="25" t="str">
        <f>[3]Foglio2!A38</f>
        <v>TRATTATIVA DIRETTA ART. 36 C. 2 D.VO 50-2016</v>
      </c>
      <c r="C402" s="29" t="str">
        <f>[3]Foglio2!B38</f>
        <v>ACQUISTO SMALTO DEL 02,03,2021</v>
      </c>
      <c r="D402" s="15">
        <f>[3]Foglio2!C38</f>
        <v>63.93</v>
      </c>
    </row>
    <row r="403" spans="1:4" s="2" customFormat="1" ht="33" customHeight="1" x14ac:dyDescent="0.3">
      <c r="A403" s="11" t="s">
        <v>438</v>
      </c>
      <c r="B403" s="25" t="str">
        <f>[3]Foglio2!A39</f>
        <v>RDO</v>
      </c>
      <c r="C403" s="29" t="str">
        <f>[3]Foglio2!B39</f>
        <v>MANUTENZIONE IMPIANTO FOGNARIO DEL 05,03,2021</v>
      </c>
      <c r="D403" s="15">
        <f>[3]Foglio2!C39</f>
        <v>8000</v>
      </c>
    </row>
    <row r="404" spans="1:4" s="2" customFormat="1" ht="33" customHeight="1" x14ac:dyDescent="0.3">
      <c r="A404" s="11" t="s">
        <v>438</v>
      </c>
      <c r="B404" s="25" t="str">
        <f>[3]Foglio2!A40</f>
        <v>TRATTATIVA DIRETTA ART. 36 C. 2 D.VO 50-2016</v>
      </c>
      <c r="C404" s="29" t="str">
        <f>[3]Foglio2!B40</f>
        <v>BATTERIA DEL 10,03,2021</v>
      </c>
      <c r="D404" s="15">
        <f>[3]Foglio2!C40</f>
        <v>204.92</v>
      </c>
    </row>
    <row r="405" spans="1:4" s="2" customFormat="1" ht="39" customHeight="1" x14ac:dyDescent="0.3">
      <c r="A405" s="11" t="s">
        <v>438</v>
      </c>
      <c r="B405" s="25" t="str">
        <f>[3]Foglio2!A41</f>
        <v>AFFIDAMENTO MERCATO LIBERO EXTRA CONSIP ART. 36 C. 2 D.VO 50-2016</v>
      </c>
      <c r="C405" s="29" t="str">
        <f>[3]Foglio2!B41</f>
        <v>VERNICIATURA CARROZZERIA AUTOVETTURA PP. 745 AD</v>
      </c>
      <c r="D405" s="15">
        <f>[3]Foglio2!C41</f>
        <v>900</v>
      </c>
    </row>
    <row r="406" spans="1:4" s="2" customFormat="1" ht="33" customHeight="1" x14ac:dyDescent="0.3">
      <c r="A406" s="11" t="s">
        <v>438</v>
      </c>
      <c r="B406" s="25" t="str">
        <f>[3]Foglio2!A42</f>
        <v>RDO</v>
      </c>
      <c r="C406" s="29" t="str">
        <f>[3]Foglio2!B42</f>
        <v>ACQUISTO LEVIGATRICE DEL 13,03,2021</v>
      </c>
      <c r="D406" s="15">
        <f>[3]Foglio2!C42</f>
        <v>3000</v>
      </c>
    </row>
    <row r="407" spans="1:4" s="2" customFormat="1" ht="33" customHeight="1" x14ac:dyDescent="0.3">
      <c r="A407" s="11" t="s">
        <v>438</v>
      </c>
      <c r="B407" s="25" t="str">
        <f>[3]Foglio2!A43</f>
        <v>RDO</v>
      </c>
      <c r="C407" s="29" t="str">
        <f>[3]Foglio2!B43</f>
        <v>HACCP DEL 15,03,2021</v>
      </c>
      <c r="D407" s="15">
        <f>[3]Foglio2!C43</f>
        <v>10000</v>
      </c>
    </row>
    <row r="408" spans="1:4" s="2" customFormat="1" ht="33" customHeight="1" x14ac:dyDescent="0.3">
      <c r="A408" s="11" t="s">
        <v>438</v>
      </c>
      <c r="B408" s="25" t="str">
        <f>[3]Foglio2!A44</f>
        <v>TRATTATIVA DIRETTA ART. 36 C. 2 D.VO 50-2016</v>
      </c>
      <c r="C408" s="29" t="str">
        <f>[3]Foglio2!B44</f>
        <v>SERVIZIO ANTINCENDIO DEL 15,03,2021</v>
      </c>
      <c r="D408" s="15">
        <f>[3]Foglio2!C44</f>
        <v>2900</v>
      </c>
    </row>
    <row r="409" spans="1:4" s="2" customFormat="1" ht="33" customHeight="1" x14ac:dyDescent="0.3">
      <c r="A409" s="11" t="s">
        <v>438</v>
      </c>
      <c r="B409" s="25" t="str">
        <f>[3]Foglio2!A45</f>
        <v>TRATTATIVA DIRETTA ART. 36 C. 2 D.VO 50-2016</v>
      </c>
      <c r="C409" s="29" t="str">
        <f>[3]Foglio2!B45</f>
        <v>AC. MATERIALE ANTINFORTUNISTICO DEL 15,03,2021</v>
      </c>
      <c r="D409" s="15">
        <f>[3]Foglio2!C45</f>
        <v>588</v>
      </c>
    </row>
    <row r="410" spans="1:4" s="2" customFormat="1" ht="39" customHeight="1" x14ac:dyDescent="0.3">
      <c r="A410" s="11" t="s">
        <v>438</v>
      </c>
      <c r="B410" s="25" t="str">
        <f>[3]Foglio2!A46</f>
        <v>AFFIDAMENTO MERCATO LIBERO EXTRA CONSIP ART. 36 C. 2 D.VO 50-2016</v>
      </c>
      <c r="C410" s="29" t="str">
        <f>[3]Foglio2!B46</f>
        <v>SERVIZIO CORSI CUCINEIRI DEL 15,03,2021</v>
      </c>
      <c r="D410" s="15">
        <f>[3]Foglio2!C46</f>
        <v>1005</v>
      </c>
    </row>
    <row r="411" spans="1:4" s="2" customFormat="1" ht="33" customHeight="1" x14ac:dyDescent="0.3">
      <c r="A411" s="11" t="s">
        <v>438</v>
      </c>
      <c r="B411" s="25" t="str">
        <f>[3]Foglio2!A47</f>
        <v>ORDINE DIRETTO MEPA ART. 36 D.VO 50-2016</v>
      </c>
      <c r="C411" s="29" t="str">
        <f>[3]Foglio2!B47</f>
        <v>AC. MATERIALE INFORMATICO DEL 16,03,2021</v>
      </c>
      <c r="D411" s="15">
        <f>[3]Foglio2!C47</f>
        <v>437</v>
      </c>
    </row>
    <row r="412" spans="1:4" s="2" customFormat="1" ht="33" customHeight="1" x14ac:dyDescent="0.3">
      <c r="A412" s="11" t="s">
        <v>438</v>
      </c>
      <c r="B412" s="25" t="str">
        <f>[3]Foglio2!A48</f>
        <v>TRATTATIVA DIRETTA ART. 36 C. 2 D.VO 50-2016</v>
      </c>
      <c r="C412" s="29" t="str">
        <f>[3]Foglio2!B48</f>
        <v>LAVORI SU GRUPPO DEL 16,03,2021</v>
      </c>
      <c r="D412" s="15">
        <f>[3]Foglio2!C48</f>
        <v>688.8</v>
      </c>
    </row>
    <row r="413" spans="1:4" s="2" customFormat="1" ht="33" customHeight="1" x14ac:dyDescent="0.3">
      <c r="A413" s="11" t="s">
        <v>438</v>
      </c>
      <c r="B413" s="25" t="str">
        <f>[3]Foglio2!A49</f>
        <v>TRATTATIVA DIRETTA ART. 36 C. 2 D.VO 50-2016</v>
      </c>
      <c r="C413" s="29" t="str">
        <f>[3]Foglio2!B49</f>
        <v>LAVORI RIPARAZIONE CALDAIA UFFICI DEL 16,03,2021</v>
      </c>
      <c r="D413" s="15">
        <f>[3]Foglio2!C49</f>
        <v>168</v>
      </c>
    </row>
    <row r="414" spans="1:4" s="2" customFormat="1" ht="33" customHeight="1" x14ac:dyDescent="0.3">
      <c r="A414" s="11" t="s">
        <v>438</v>
      </c>
      <c r="B414" s="25" t="str">
        <f>[3]Foglio2!A50</f>
        <v>TRATTATIVA DIRETTA ART. 36 C. 2 D.VO 50-2016</v>
      </c>
      <c r="C414" s="29" t="str">
        <f>[3]Foglio2!B50</f>
        <v>FORNITURA TONER DEL 16,03,2021</v>
      </c>
      <c r="D414" s="15">
        <f>[3]Foglio2!C50</f>
        <v>200</v>
      </c>
    </row>
    <row r="415" spans="1:4" s="2" customFormat="1" ht="33" customHeight="1" x14ac:dyDescent="0.3">
      <c r="A415" s="11" t="s">
        <v>438</v>
      </c>
      <c r="B415" s="25" t="str">
        <f>[3]Foglio2!A51</f>
        <v>TRATTATIVA DIRETTA ART. 36 C. 2 D.VO 50-2016</v>
      </c>
      <c r="C415" s="29" t="str">
        <f>[3]Foglio2!B51</f>
        <v>LAVORI CENTRALINO DEL 16,03,2021</v>
      </c>
      <c r="D415" s="15">
        <f>[3]Foglio2!C51</f>
        <v>320</v>
      </c>
    </row>
    <row r="416" spans="1:4" s="2" customFormat="1" ht="39" customHeight="1" x14ac:dyDescent="0.3">
      <c r="A416" s="11" t="s">
        <v>438</v>
      </c>
      <c r="B416" s="25" t="str">
        <f>[3]Foglio2!A52</f>
        <v>AFFIDAMENTO MERCATO LIBERO EXTRA CONSIP ART. 36 C. 2 D.VO 50-2016</v>
      </c>
      <c r="C416" s="29" t="str">
        <f>[3]Foglio2!B52</f>
        <v>LAVORI SU ARMADIO FRIGO DEL 17,03,2021</v>
      </c>
      <c r="D416" s="15">
        <f>[3]Foglio2!C52</f>
        <v>570</v>
      </c>
    </row>
    <row r="417" spans="1:4" s="2" customFormat="1" ht="33" customHeight="1" x14ac:dyDescent="0.3">
      <c r="A417" s="11" t="s">
        <v>438</v>
      </c>
      <c r="B417" s="25" t="str">
        <f>[3]Foglio2!A53</f>
        <v>TRATTATIVA DIRETTA ART. 36 C. 2 D.VO 50-2016</v>
      </c>
      <c r="C417" s="29" t="str">
        <f>[3]Foglio2!B53</f>
        <v>LAVORI CONTROSOFFITTATURA DEL 17,03,2021</v>
      </c>
      <c r="D417" s="15">
        <f>[3]Foglio2!C53</f>
        <v>998.7</v>
      </c>
    </row>
    <row r="418" spans="1:4" s="2" customFormat="1" ht="33" customHeight="1" x14ac:dyDescent="0.3">
      <c r="A418" s="11" t="s">
        <v>438</v>
      </c>
      <c r="B418" s="25" t="str">
        <f>[3]Foglio2!A54</f>
        <v>TRATTATIVA DIRETTA ART. 36 C. 2 D.VO 50-2016</v>
      </c>
      <c r="C418" s="29" t="str">
        <f>[3]Foglio2!B54</f>
        <v>AC. MATERIALE AREE VERDI DEL 18,03,2021</v>
      </c>
      <c r="D418" s="15">
        <f>[3]Foglio2!C54</f>
        <v>1415</v>
      </c>
    </row>
    <row r="419" spans="1:4" s="2" customFormat="1" ht="33" customHeight="1" x14ac:dyDescent="0.3">
      <c r="A419" s="11" t="s">
        <v>438</v>
      </c>
      <c r="B419" s="25" t="str">
        <f>[3]Foglio2!A55</f>
        <v>TRATTATIVA DIRETTA ART. 36 C. 2 D.VO 50-2016</v>
      </c>
      <c r="C419" s="29" t="str">
        <f>[3]Foglio2!B55</f>
        <v>TAGLIO ALBERI DEL 18,03,2021</v>
      </c>
      <c r="D419" s="15">
        <f>[3]Foglio2!C55</f>
        <v>1850</v>
      </c>
    </row>
    <row r="420" spans="1:4" s="2" customFormat="1" ht="33" customHeight="1" x14ac:dyDescent="0.3">
      <c r="A420" s="11" t="s">
        <v>438</v>
      </c>
      <c r="B420" s="25" t="str">
        <f>[3]Foglio2!A56</f>
        <v>RDO</v>
      </c>
      <c r="C420" s="29" t="str">
        <f>[3]Foglio2!B56</f>
        <v>MATERIALE IDRAULICO DEL 18,03,2021</v>
      </c>
      <c r="D420" s="15">
        <f>[3]Foglio2!C56</f>
        <v>5000</v>
      </c>
    </row>
    <row r="421" spans="1:4" s="2" customFormat="1" ht="33" customHeight="1" x14ac:dyDescent="0.3">
      <c r="A421" s="11" t="s">
        <v>438</v>
      </c>
      <c r="B421" s="25" t="str">
        <f>[3]Foglio2!A57</f>
        <v>TRATTATIVA DIRETTA ART. 36 C. 2 D.VO 50-2016</v>
      </c>
      <c r="C421" s="29" t="str">
        <f>[3]Foglio2!B57</f>
        <v>AC. MATERIALE EDILE DEL 19,03,2021</v>
      </c>
      <c r="D421" s="15">
        <f>[3]Foglio2!C57</f>
        <v>900</v>
      </c>
    </row>
    <row r="422" spans="1:4" s="2" customFormat="1" ht="33" customHeight="1" x14ac:dyDescent="0.3">
      <c r="A422" s="11" t="s">
        <v>438</v>
      </c>
      <c r="B422" s="25" t="str">
        <f>[3]Foglio2!A58</f>
        <v>RDO</v>
      </c>
      <c r="C422" s="29" t="str">
        <f>[3]Foglio2!B58</f>
        <v>SERVIZIO DISTRIBUTORI</v>
      </c>
      <c r="D422" s="15">
        <f>[3]Foglio2!C58</f>
        <v>1000</v>
      </c>
    </row>
    <row r="423" spans="1:4" s="2" customFormat="1" ht="33" customHeight="1" x14ac:dyDescent="0.3">
      <c r="A423" s="11" t="s">
        <v>438</v>
      </c>
      <c r="B423" s="25" t="str">
        <f>[3]Foglio2!A59</f>
        <v>TRATTATIVA DIRETTA ART. 36 C. 2 D.VO 50-2016</v>
      </c>
      <c r="C423" s="29" t="str">
        <f>[3]Foglio2!B59</f>
        <v>AC. MATERIALE EDILE DEL 22,03,2021</v>
      </c>
      <c r="D423" s="15">
        <f>[3]Foglio2!C59</f>
        <v>1305.55</v>
      </c>
    </row>
    <row r="424" spans="1:4" s="2" customFormat="1" ht="33" customHeight="1" x14ac:dyDescent="0.3">
      <c r="A424" s="11" t="s">
        <v>438</v>
      </c>
      <c r="B424" s="25" t="str">
        <f>[3]Foglio2!A60</f>
        <v>AFFIDAMENTO MERCATO LIBERO EXTRA CONSIP ART. 36 C. 2 D.VO 50-2016</v>
      </c>
      <c r="C424" s="29" t="str">
        <f>[3]Foglio2!B60</f>
        <v>FORNITURA E POSA IN OPERA DI PANNELLATURA LEGNO DEL 22,03,201</v>
      </c>
      <c r="D424" s="15">
        <f>[3]Foglio2!C60</f>
        <v>1500</v>
      </c>
    </row>
    <row r="425" spans="1:4" s="2" customFormat="1" ht="33" customHeight="1" x14ac:dyDescent="0.3">
      <c r="A425" s="11" t="s">
        <v>438</v>
      </c>
      <c r="B425" s="25" t="str">
        <f>[3]Foglio2!A61</f>
        <v>TRATTATIVA DIRETTA ART. 36 C. 2 D.VO 50-2016</v>
      </c>
      <c r="C425" s="29" t="str">
        <f>[3]Foglio2!B61</f>
        <v>LAVORI INFILTRAZIONI CAPPELLA DEL 22,03,2021</v>
      </c>
      <c r="D425" s="15">
        <f>[3]Foglio2!C61</f>
        <v>6000</v>
      </c>
    </row>
    <row r="426" spans="1:4" s="2" customFormat="1" ht="33" customHeight="1" x14ac:dyDescent="0.3">
      <c r="A426" s="11" t="s">
        <v>438</v>
      </c>
      <c r="B426" s="25" t="str">
        <f>[3]Foglio2!A62</f>
        <v>TRATTATIVA DIRETTA ART. 36 C. 2 D.VO 50-2016</v>
      </c>
      <c r="C426" s="29" t="str">
        <f>[3]Foglio2!B62</f>
        <v>AC. SANIFICANTE DEL 22,03,2021</v>
      </c>
      <c r="D426" s="15">
        <f>[3]Foglio2!C62</f>
        <v>250</v>
      </c>
    </row>
    <row r="427" spans="1:4" s="2" customFormat="1" ht="33" customHeight="1" x14ac:dyDescent="0.3">
      <c r="A427" s="11" t="s">
        <v>438</v>
      </c>
      <c r="B427" s="25" t="str">
        <f>[3]Foglio2!A63</f>
        <v>TRATTATIVA DIRETTA ART. 36 C. 2 D.VO 50-2016</v>
      </c>
      <c r="C427" s="29" t="str">
        <f>[3]Foglio2!B63</f>
        <v>AC. PRONTO SOCCORSO DEL  22,03,2021</v>
      </c>
      <c r="D427" s="15">
        <f>[3]Foglio2!C63</f>
        <v>580</v>
      </c>
    </row>
    <row r="428" spans="1:4" s="2" customFormat="1" ht="33" customHeight="1" x14ac:dyDescent="0.3">
      <c r="A428" s="11" t="s">
        <v>438</v>
      </c>
      <c r="B428" s="25" t="str">
        <f>[3]Foglio2!A64</f>
        <v>TRATTATIVA DIRETTA ART. 36 C. 2 D.VO 50-2016</v>
      </c>
      <c r="C428" s="29" t="str">
        <f>[3]Foglio2!B64</f>
        <v>AC. GUANTI DEL 23,03,2021</v>
      </c>
      <c r="D428" s="15">
        <f>[3]Foglio2!C64</f>
        <v>743</v>
      </c>
    </row>
    <row r="429" spans="1:4" s="2" customFormat="1" ht="33" customHeight="1" x14ac:dyDescent="0.3">
      <c r="A429" s="11" t="s">
        <v>438</v>
      </c>
      <c r="B429" s="25" t="str">
        <f>[3]Foglio2!A65</f>
        <v>ORDINE DIRETTO MEPA ART. 36 D.VO 50-2016</v>
      </c>
      <c r="C429" s="29" t="str">
        <f>[3]Foglio2!B65</f>
        <v>AC. CARTA FORNO DEL 23,03,2021</v>
      </c>
      <c r="D429" s="15">
        <f>[3]Foglio2!C65</f>
        <v>753</v>
      </c>
    </row>
    <row r="430" spans="1:4" s="2" customFormat="1" ht="33" customHeight="1" x14ac:dyDescent="0.3">
      <c r="A430" s="11" t="s">
        <v>438</v>
      </c>
      <c r="B430" s="25" t="str">
        <f>[3]Foglio2!A66</f>
        <v>TRATTATIVA DIRETTA ART. 36 C. 2 D.VO 50-2016</v>
      </c>
      <c r="C430" s="29" t="str">
        <f>[3]Foglio2!B66</f>
        <v>AC. TUTE DEL 23,03,2021</v>
      </c>
      <c r="D430" s="15">
        <f>[3]Foglio2!C66</f>
        <v>975</v>
      </c>
    </row>
    <row r="431" spans="1:4" s="2" customFormat="1" ht="33" customHeight="1" x14ac:dyDescent="0.3">
      <c r="A431" s="11" t="s">
        <v>438</v>
      </c>
      <c r="B431" s="25" t="str">
        <f>[3]Foglio2!A67</f>
        <v>TRATTATIVA DIRETTA ART. 36 C. 2 D.VO 50-2016</v>
      </c>
      <c r="C431" s="29" t="str">
        <f>[3]Foglio2!B67</f>
        <v>IMPLEMENTAZIONE LAVORI SU ASCENSORI DEL 23,03,2021</v>
      </c>
      <c r="D431" s="15">
        <f>[3]Foglio2!C67</f>
        <v>628.55999999999995</v>
      </c>
    </row>
    <row r="432" spans="1:4" s="2" customFormat="1" ht="33" customHeight="1" x14ac:dyDescent="0.3">
      <c r="A432" s="11" t="s">
        <v>438</v>
      </c>
      <c r="B432" s="25" t="str">
        <f>[3]Foglio2!A68</f>
        <v>TRATTATIVA DIRETTA ART. 36 C. 2 D.VO 50-2016</v>
      </c>
      <c r="C432" s="29" t="str">
        <f>[3]Foglio2!B68</f>
        <v>AC. CHIAVI DEL 23,03,2021</v>
      </c>
      <c r="D432" s="15">
        <f>[3]Foglio2!C68</f>
        <v>89</v>
      </c>
    </row>
    <row r="433" spans="1:4" s="2" customFormat="1" ht="33" customHeight="1" x14ac:dyDescent="0.3">
      <c r="A433" s="11" t="s">
        <v>438</v>
      </c>
      <c r="B433" s="25" t="str">
        <f>[3]Foglio2!A69</f>
        <v>TRATTATIVA DIRETTA ART. 36 C. 2 D.VO 50-2016</v>
      </c>
      <c r="C433" s="29" t="str">
        <f>[3]Foglio2!B69</f>
        <v>AC. CARTA A4 DEL 23,03,2021</v>
      </c>
      <c r="D433" s="15">
        <f>[3]Foglio2!C69</f>
        <v>1242</v>
      </c>
    </row>
    <row r="434" spans="1:4" s="2" customFormat="1" ht="33" customHeight="1" x14ac:dyDescent="0.3">
      <c r="A434" s="11" t="s">
        <v>438</v>
      </c>
      <c r="B434" s="25" t="str">
        <f>[3]Foglio2!A70</f>
        <v>TRATTATIVA DIRETTA ART. 36 C. 2 D.VO 50-2016</v>
      </c>
      <c r="C434" s="29" t="str">
        <f>[3]Foglio2!B70</f>
        <v>LAVORI SU PLAFONIERE SAN PIETRO DEL 25,03,2021</v>
      </c>
      <c r="D434" s="15">
        <f>[3]Foglio2!C70</f>
        <v>68.3</v>
      </c>
    </row>
    <row r="435" spans="1:4" s="2" customFormat="1" ht="33" customHeight="1" x14ac:dyDescent="0.3">
      <c r="A435" s="11" t="s">
        <v>438</v>
      </c>
      <c r="B435" s="25" t="str">
        <f>[3]Foglio2!A71</f>
        <v>TRATTATIVA DIRETTA ART. 36 C. 2 D.VO 50-2016</v>
      </c>
      <c r="C435" s="29" t="str">
        <f>[3]Foglio2!B71</f>
        <v>INTEGRAZIONE LAVABI DEL 25,03,2021</v>
      </c>
      <c r="D435" s="15">
        <f>[3]Foglio2!C71</f>
        <v>455.84</v>
      </c>
    </row>
    <row r="436" spans="1:4" s="2" customFormat="1" ht="33" customHeight="1" x14ac:dyDescent="0.3">
      <c r="A436" s="11" t="s">
        <v>438</v>
      </c>
      <c r="B436" s="25" t="str">
        <f>[3]Foglio2!A72</f>
        <v>TRATTATIVA DIRETTA ART. 36 C. 2 D.VO 50-2016</v>
      </c>
      <c r="C436" s="29" t="str">
        <f>[3]Foglio2!B72</f>
        <v>INTERVENTO SALA REGIA DEL 25,03,2021</v>
      </c>
      <c r="D436" s="15">
        <f>[3]Foglio2!C72</f>
        <v>68.25</v>
      </c>
    </row>
    <row r="437" spans="1:4" s="2" customFormat="1" ht="33" customHeight="1" x14ac:dyDescent="0.3">
      <c r="A437" s="11" t="s">
        <v>438</v>
      </c>
      <c r="B437" s="25" t="str">
        <f>[3]Foglio2!A73</f>
        <v>TRATTATIVA DIRETTA ART. 36 C. 2 D.VO 50-2016</v>
      </c>
      <c r="C437" s="29" t="str">
        <f>[3]Foglio2!B73</f>
        <v>LAVORI ALLARMI ASCENSORE DEL 25,03,2021</v>
      </c>
      <c r="D437" s="15">
        <f>[3]Foglio2!C73</f>
        <v>1269</v>
      </c>
    </row>
    <row r="438" spans="1:4" s="2" customFormat="1" ht="33" customHeight="1" x14ac:dyDescent="0.3">
      <c r="A438" s="11" t="s">
        <v>438</v>
      </c>
      <c r="B438" s="25" t="str">
        <f>[3]Foglio2!A74</f>
        <v>RDO</v>
      </c>
      <c r="C438" s="29" t="str">
        <f>[3]Foglio2!B74</f>
        <v>SPESE POSTALI DEL 26,03,2021</v>
      </c>
      <c r="D438" s="15">
        <f>[3]Foglio2!C74</f>
        <v>2500</v>
      </c>
    </row>
    <row r="439" spans="1:4" s="2" customFormat="1" ht="33" customHeight="1" x14ac:dyDescent="0.3">
      <c r="A439" s="11" t="s">
        <v>438</v>
      </c>
      <c r="B439" s="25" t="str">
        <f>[3]Foglio2!A75</f>
        <v>TRATTATIVA DIRETTA ART. 36 C. 2 D.VO 50-2016</v>
      </c>
      <c r="C439" s="29" t="str">
        <f>[3]Foglio2!B75</f>
        <v>AC. CANCELLERIA DEL 29,03,201</v>
      </c>
      <c r="D439" s="15">
        <f>[3]Foglio2!C75</f>
        <v>1578</v>
      </c>
    </row>
    <row r="440" spans="1:4" s="2" customFormat="1" ht="43.2" customHeight="1" x14ac:dyDescent="0.3">
      <c r="A440" s="11" t="s">
        <v>438</v>
      </c>
      <c r="B440" s="25" t="str">
        <f>[3]Foglio2!A76</f>
        <v>AFFIDAMENTO MERCATO LIBERO EXTRA CONSIP ART. 36 C. 2 D.VO 50-2016</v>
      </c>
      <c r="C440" s="29" t="str">
        <f>[3]Foglio2!B76</f>
        <v>CORSI HACCP SPACCIO DEL 30,03,2021</v>
      </c>
      <c r="D440" s="15">
        <f>[3]Foglio2!C76</f>
        <v>500</v>
      </c>
    </row>
    <row r="441" spans="1:4" s="2" customFormat="1" ht="33" customHeight="1" x14ac:dyDescent="0.3">
      <c r="A441" s="11" t="s">
        <v>438</v>
      </c>
      <c r="B441" s="25" t="str">
        <f>[3]Foglio2!A77</f>
        <v>TRATTATIVA DIRETTA ART. 36 C. 2 D.VO 50-2016</v>
      </c>
      <c r="C441" s="29" t="str">
        <f>[3]Foglio2!B77</f>
        <v>LAVORI SU PNEUMATICI DEL 31,03,2021</v>
      </c>
      <c r="D441" s="15">
        <f>[3]Foglio2!C77</f>
        <v>146.82</v>
      </c>
    </row>
    <row r="442" spans="1:4" s="2" customFormat="1" ht="33" customHeight="1" x14ac:dyDescent="0.3">
      <c r="A442" s="11" t="s">
        <v>438</v>
      </c>
      <c r="B442" s="25" t="str">
        <f>[3]Foglio2!A78</f>
        <v>TRATTATIVA DIRETTA ART. 36 C. 2 D.VO 50-2016</v>
      </c>
      <c r="C442" s="29" t="str">
        <f>[3]Foglio2!B78</f>
        <v>AC. STERILIZZATORE COLTELLI DEL 31,03,2021</v>
      </c>
      <c r="D442" s="15">
        <f>[3]Foglio2!C78</f>
        <v>780</v>
      </c>
    </row>
    <row r="443" spans="1:4" s="2" customFormat="1" ht="33" customHeight="1" x14ac:dyDescent="0.3">
      <c r="A443" s="11" t="s">
        <v>438</v>
      </c>
      <c r="B443" s="25" t="str">
        <f>[3]Foglio2!A79</f>
        <v>TRATTATIVA DIRETTA ART. 36 C. 2 D.VO 50-2016</v>
      </c>
      <c r="C443" s="29" t="str">
        <f>[3]Foglio2!B79</f>
        <v>LAVORI URGENTI CELLE ARGHILLA' IMP. ELETTRICI DEL 31,03,2021</v>
      </c>
      <c r="D443" s="15">
        <f>[3]Foglio2!C79</f>
        <v>1400</v>
      </c>
    </row>
    <row r="444" spans="1:4" s="2" customFormat="1" ht="40.049999999999997" customHeight="1" x14ac:dyDescent="0.3">
      <c r="A444" s="11" t="s">
        <v>438</v>
      </c>
      <c r="B444" s="25" t="str">
        <f>[3]Foglio2!A80</f>
        <v>AFFIDAMENTO MERCATO LIBERO EXTRA CONSIP ART. 36 C. 2 D.VO 50-2016</v>
      </c>
      <c r="C444" s="29" t="str">
        <f>[3]Foglio2!B80</f>
        <v>FORNITURA 2 AUTOSEGGIOLINO DEL 06,04,2021</v>
      </c>
      <c r="D444" s="15">
        <f>[3]Foglio2!C80</f>
        <v>440</v>
      </c>
    </row>
    <row r="445" spans="1:4" s="2" customFormat="1" ht="40.049999999999997" customHeight="1" x14ac:dyDescent="0.3">
      <c r="A445" s="11" t="s">
        <v>438</v>
      </c>
      <c r="B445" s="25" t="str">
        <f>[3]Foglio2!A81</f>
        <v>AFFIDAMENTO MERCATO LIBERO EXTRA CONSIP ART. 36 C. 2 D.VO 50-2016</v>
      </c>
      <c r="C445" s="29" t="str">
        <f>[3]Foglio2!B81</f>
        <v>FORNITURA MATERIALE SARTORIA DEL 06,04,2021</v>
      </c>
      <c r="D445" s="15">
        <f>[3]Foglio2!C81</f>
        <v>249.8</v>
      </c>
    </row>
    <row r="446" spans="1:4" s="2" customFormat="1" ht="40.049999999999997" customHeight="1" x14ac:dyDescent="0.3">
      <c r="A446" s="11" t="s">
        <v>438</v>
      </c>
      <c r="B446" s="25" t="str">
        <f>[3]Foglio2!A82</f>
        <v>AFFIDAMENTO MERCATO LIBERO EXTRA CONSIP ART. 36 C. 2 D.VO 50-2016</v>
      </c>
      <c r="C446" s="29" t="str">
        <f>[3]Foglio2!B82</f>
        <v>FORNITURA MATERIALE SPORTIVO DEL 06,04,2021</v>
      </c>
      <c r="D446" s="15">
        <f>[3]Foglio2!C82</f>
        <v>321.70999999999998</v>
      </c>
    </row>
    <row r="447" spans="1:4" s="2" customFormat="1" ht="33" customHeight="1" x14ac:dyDescent="0.3">
      <c r="A447" s="11" t="s">
        <v>438</v>
      </c>
      <c r="B447" s="25" t="str">
        <f>[3]Foglio2!A83</f>
        <v>TRATTATIVA DIRETTA ART. 36 C. 2 D.VO 50-2016</v>
      </c>
      <c r="C447" s="29" t="str">
        <f>[3]Foglio2!B83</f>
        <v>AC. MENSOLE E SPECCHI CELLE DEL 07,04,2021</v>
      </c>
      <c r="D447" s="15">
        <f>[3]Foglio2!C83</f>
        <v>1792</v>
      </c>
    </row>
    <row r="448" spans="1:4" s="2" customFormat="1" ht="33" customHeight="1" x14ac:dyDescent="0.3">
      <c r="A448" s="11" t="s">
        <v>438</v>
      </c>
      <c r="B448" s="25" t="str">
        <f>[3]Foglio2!A84</f>
        <v>TRATTATIVA DIRETTA ART. 36 C. 2 D.VO 50-2016</v>
      </c>
      <c r="C448" s="29" t="str">
        <f>[3]Foglio2!B84</f>
        <v>LAVORI PNEUMATICI DEL 08,04,2021</v>
      </c>
      <c r="D448" s="15">
        <f>[3]Foglio2!C84</f>
        <v>2767.6</v>
      </c>
    </row>
    <row r="449" spans="1:4" s="2" customFormat="1" ht="33" customHeight="1" x14ac:dyDescent="0.3">
      <c r="A449" s="11" t="s">
        <v>438</v>
      </c>
      <c r="B449" s="25" t="str">
        <f>[3]Foglio2!A85</f>
        <v>TRATTATIVA DIRETTA ART. 36 C. 2 D.VO 50-2016</v>
      </c>
      <c r="C449" s="29" t="str">
        <f>[3]Foglio2!B85</f>
        <v>RIPARAZIONE BRASIERA DEL 14,04,2021</v>
      </c>
      <c r="D449" s="15">
        <f>[3]Foglio2!C85</f>
        <v>769.3</v>
      </c>
    </row>
    <row r="450" spans="1:4" s="2" customFormat="1" ht="33" customHeight="1" x14ac:dyDescent="0.3">
      <c r="A450" s="11" t="s">
        <v>438</v>
      </c>
      <c r="B450" s="25" t="str">
        <f>[3]Foglio2!A86</f>
        <v>TRATTATIVA DIRETTA ART. 36 C. 2 D.VO 50-2016</v>
      </c>
      <c r="C450" s="29" t="str">
        <f>[3]Foglio2!B86</f>
        <v>RIPARAIZONE PENTOLONE DEL 14,04,2021</v>
      </c>
      <c r="D450" s="15">
        <f>[3]Foglio2!C86</f>
        <v>712.94</v>
      </c>
    </row>
    <row r="451" spans="1:4" s="2" customFormat="1" ht="33" customHeight="1" x14ac:dyDescent="0.3">
      <c r="A451" s="11" t="s">
        <v>438</v>
      </c>
      <c r="B451" s="25" t="str">
        <f>[3]Foglio2!A87</f>
        <v>TRATTATIVA DIRETTA ART. 36 C. 2 D.VO 50-2016</v>
      </c>
      <c r="C451" s="29" t="str">
        <f>[3]Foglio2!B87</f>
        <v>RIPARAZIONE AFFETTATRICE DEL 14,04,2021</v>
      </c>
      <c r="D451" s="15">
        <f>[3]Foglio2!C87</f>
        <v>319.51</v>
      </c>
    </row>
    <row r="452" spans="1:4" s="2" customFormat="1" ht="33" customHeight="1" x14ac:dyDescent="0.3">
      <c r="A452" s="11" t="s">
        <v>438</v>
      </c>
      <c r="B452" s="25" t="str">
        <f>[3]Foglio2!A88</f>
        <v>TRATTATIVA DIRETTA ART. 36 C. 2 D.VO 50-2016</v>
      </c>
      <c r="C452" s="29" t="str">
        <f>[3]Foglio2!B88</f>
        <v>PULIZIA CAPPA DEL 14,04,2021</v>
      </c>
      <c r="D452" s="15">
        <f>[3]Foglio2!C88</f>
        <v>1111.3</v>
      </c>
    </row>
    <row r="453" spans="1:4" s="2" customFormat="1" ht="33" customHeight="1" x14ac:dyDescent="0.3">
      <c r="A453" s="11" t="s">
        <v>438</v>
      </c>
      <c r="B453" s="25" t="str">
        <f>[3]Foglio2!A89</f>
        <v>TRATTATIVA DIRETTA ART. 36 C. 2 D.VO 50-2016</v>
      </c>
      <c r="C453" s="29" t="str">
        <f>[3]Foglio2!B89</f>
        <v>AC. MATERIALE AUTOMEZZI DEL 14,04,2021</v>
      </c>
      <c r="D453" s="15">
        <f>[3]Foglio2!C89</f>
        <v>481</v>
      </c>
    </row>
    <row r="454" spans="1:4" s="2" customFormat="1" ht="33" customHeight="1" x14ac:dyDescent="0.3">
      <c r="A454" s="11" t="s">
        <v>438</v>
      </c>
      <c r="B454" s="25" t="str">
        <f>[3]Foglio2!A90</f>
        <v>ORDINE DIRETTO MEPA ART. 36 D.VO 50-2016</v>
      </c>
      <c r="C454" s="29" t="str">
        <f>[3]Foglio2!B90</f>
        <v>AC. GOMME DEL 14,04,2021</v>
      </c>
      <c r="D454" s="15">
        <f>[3]Foglio2!C90</f>
        <v>240</v>
      </c>
    </row>
    <row r="455" spans="1:4" s="2" customFormat="1" ht="33" customHeight="1" x14ac:dyDescent="0.3">
      <c r="A455" s="11" t="s">
        <v>438</v>
      </c>
      <c r="B455" s="25" t="str">
        <f>[3]Foglio2!A91</f>
        <v>TRATTATIVA DIRETTA ART. 36 C. 2 D.VO 50-2016</v>
      </c>
      <c r="C455" s="29" t="str">
        <f>[3]Foglio2!B91</f>
        <v>RIPARAZIONE DEL 14,04,2021 AFFETTARICE MENSA</v>
      </c>
      <c r="D455" s="15">
        <f>[3]Foglio2!C91</f>
        <v>319.51</v>
      </c>
    </row>
    <row r="456" spans="1:4" s="2" customFormat="1" ht="33" customHeight="1" x14ac:dyDescent="0.3">
      <c r="A456" s="11" t="s">
        <v>438</v>
      </c>
      <c r="B456" s="25" t="str">
        <f>[3]Foglio2!A92</f>
        <v>TRATTATIVA DIRETTA ART. 36 C. 2 D.VO 50-2016</v>
      </c>
      <c r="C456" s="29" t="str">
        <f>[3]Foglio2!B92</f>
        <v>RIPARAZIONE DEL 14,04,2021 FRIGORIFERO</v>
      </c>
      <c r="D456" s="15">
        <f>[3]Foglio2!C92</f>
        <v>1314.5</v>
      </c>
    </row>
    <row r="457" spans="1:4" s="2" customFormat="1" ht="33" customHeight="1" x14ac:dyDescent="0.3">
      <c r="A457" s="11" t="s">
        <v>438</v>
      </c>
      <c r="B457" s="25" t="str">
        <f>[3]Foglio2!A93</f>
        <v>TRATTATIVA DIRETTA ART. 36 C. 2 D.VO 50-2016</v>
      </c>
      <c r="C457" s="29" t="str">
        <f>[3]Foglio2!B93</f>
        <v>LAVORI CANCELLI ARGHILLA' DEL 14,04,2021</v>
      </c>
      <c r="D457" s="15">
        <f>[3]Foglio2!C93</f>
        <v>2025</v>
      </c>
    </row>
    <row r="458" spans="1:4" s="2" customFormat="1" ht="33" customHeight="1" x14ac:dyDescent="0.3">
      <c r="A458" s="11" t="s">
        <v>438</v>
      </c>
      <c r="B458" s="25" t="str">
        <f>[3]Foglio2!A94</f>
        <v>TRATTATIVA DIRETTA ART. 36 C. 2 D.VO 50-2016</v>
      </c>
      <c r="C458" s="29" t="str">
        <f>[3]Foglio2!B94</f>
        <v>LAVORI UPS DEL 15,04,2021</v>
      </c>
      <c r="D458" s="15">
        <f>[3]Foglio2!C94</f>
        <v>1850</v>
      </c>
    </row>
    <row r="459" spans="1:4" s="2" customFormat="1" ht="33" customHeight="1" x14ac:dyDescent="0.3">
      <c r="A459" s="11" t="s">
        <v>438</v>
      </c>
      <c r="B459" s="25" t="str">
        <f>[3]Foglio2!A95</f>
        <v>TRATTATIVA DIRETTA ART. 36 C. 2 D.VO 50-2016</v>
      </c>
      <c r="C459" s="29" t="str">
        <f>[3]Foglio2!B95</f>
        <v>LAVORI UFFICI NTP DEL 15,04,2021</v>
      </c>
      <c r="D459" s="15">
        <f>[3]Foglio2!C95</f>
        <v>183.43</v>
      </c>
    </row>
    <row r="460" spans="1:4" s="2" customFormat="1" ht="33" customHeight="1" x14ac:dyDescent="0.3">
      <c r="A460" s="11" t="s">
        <v>438</v>
      </c>
      <c r="B460" s="25" t="str">
        <f>[3]Foglio2!A96</f>
        <v>TRATTATIVA DIRETTA ART. 36 C. 2 D.VO 50-2016</v>
      </c>
      <c r="C460" s="29" t="str">
        <f>[3]Foglio2!B96</f>
        <v>LAVORI INTERVENTO LUCI ATRIO DEL 15,04,2021</v>
      </c>
      <c r="D460" s="15">
        <f>[3]Foglio2!C96</f>
        <v>422.2</v>
      </c>
    </row>
    <row r="461" spans="1:4" s="2" customFormat="1" ht="33" customHeight="1" x14ac:dyDescent="0.3">
      <c r="A461" s="11" t="s">
        <v>438</v>
      </c>
      <c r="B461" s="25" t="str">
        <f>[3]Foglio2!A97</f>
        <v>TRATTATIVA DIRETTA ART. 36 C. 2 D.VO 50-2016</v>
      </c>
      <c r="C461" s="29" t="str">
        <f>[3]Foglio2!B97</f>
        <v>AC. GASOLIO DEL 16,04,2021</v>
      </c>
      <c r="D461" s="15">
        <f>[3]Foglio2!C97</f>
        <v>496</v>
      </c>
    </row>
    <row r="462" spans="1:4" s="2" customFormat="1" ht="33" customHeight="1" x14ac:dyDescent="0.3">
      <c r="A462" s="11" t="s">
        <v>438</v>
      </c>
      <c r="B462" s="25" t="str">
        <f>[3]Foglio2!A98</f>
        <v>TRATTATIVA DIRETTA ART. 36 C. 2 D.VO 50-2016</v>
      </c>
      <c r="C462" s="29" t="str">
        <f>[3]Foglio2!B98</f>
        <v>AC. FERRAMENTA DEL 16,04,2021</v>
      </c>
      <c r="D462" s="15">
        <f>[3]Foglio2!C98</f>
        <v>48.36</v>
      </c>
    </row>
    <row r="463" spans="1:4" s="2" customFormat="1" ht="33" customHeight="1" x14ac:dyDescent="0.3">
      <c r="A463" s="11" t="s">
        <v>438</v>
      </c>
      <c r="B463" s="25" t="str">
        <f>[3]Foglio2!A99</f>
        <v>TRATTATIVA DIRETTA ART. 36 C. 2 D.VO 50-2016</v>
      </c>
      <c r="C463" s="29" t="str">
        <f>[3]Foglio2!B99</f>
        <v>LAVORI ASCENSORI DEL 20,04,2021</v>
      </c>
      <c r="D463" s="15">
        <f>[3]Foglio2!C99</f>
        <v>2692.33</v>
      </c>
    </row>
    <row r="464" spans="1:4" s="2" customFormat="1" ht="33" customHeight="1" x14ac:dyDescent="0.3">
      <c r="A464" s="11" t="s">
        <v>438</v>
      </c>
      <c r="B464" s="25" t="str">
        <f>[3]Foglio2!A100</f>
        <v>TRATTATIVA DIRETTA ART. 36 C. 2 D.VO 50-2016</v>
      </c>
      <c r="C464" s="29" t="str">
        <f>[3]Foglio2!B100</f>
        <v>ALLARMI ASCENSORI DEL 20,04,2021</v>
      </c>
      <c r="D464" s="15">
        <f>[3]Foglio2!C100</f>
        <v>450</v>
      </c>
    </row>
    <row r="465" spans="1:4" s="2" customFormat="1" ht="33" customHeight="1" x14ac:dyDescent="0.3">
      <c r="A465" s="11" t="s">
        <v>438</v>
      </c>
      <c r="B465" s="25" t="str">
        <f>[3]Foglio2!A101</f>
        <v>TRATTATIVA DIRETTA ART. 36 C. 2 D.VO 50-2016</v>
      </c>
      <c r="C465" s="29" t="str">
        <f>[3]Foglio2!B101</f>
        <v>PLAFONIERE DEL 20,04,2021 TUNNEL ARGHILLA'</v>
      </c>
      <c r="D465" s="15">
        <f>[3]Foglio2!C101</f>
        <v>1800</v>
      </c>
    </row>
    <row r="466" spans="1:4" s="2" customFormat="1" ht="33" customHeight="1" x14ac:dyDescent="0.3">
      <c r="A466" s="11" t="s">
        <v>438</v>
      </c>
      <c r="B466" s="25" t="str">
        <f>[3]Foglio2!A102</f>
        <v>TRATTATIVA DIRETTA ART. 36 C. 2 D.VO 50-2016</v>
      </c>
      <c r="C466" s="29" t="str">
        <f>[3]Foglio2!B102</f>
        <v>SERVOSTERZO PP 442 AE  20,04,2021</v>
      </c>
      <c r="D466" s="15">
        <f>[3]Foglio2!C102</f>
        <v>125.98</v>
      </c>
    </row>
    <row r="467" spans="1:4" s="2" customFormat="1" ht="33" customHeight="1" x14ac:dyDescent="0.3">
      <c r="A467" s="11" t="s">
        <v>438</v>
      </c>
      <c r="B467" s="25" t="str">
        <f>[3]Foglio2!A103</f>
        <v>TRATTATIVA DIRETTA ART. 36 C. 2 D.VO 50-2016</v>
      </c>
      <c r="C467" s="29" t="str">
        <f>[3]Foglio2!B103</f>
        <v>BOLLITORI LATTE DEL 21,04,2021</v>
      </c>
      <c r="D467" s="15">
        <f>[3]Foglio2!C103</f>
        <v>744</v>
      </c>
    </row>
    <row r="468" spans="1:4" s="2" customFormat="1" ht="33" customHeight="1" x14ac:dyDescent="0.3">
      <c r="A468" s="11" t="s">
        <v>438</v>
      </c>
      <c r="B468" s="25" t="str">
        <f>[3]Foglio2!A104</f>
        <v>TRATTATIVA DIRETTA ART. 36 C. 2 D.VO 50-2016</v>
      </c>
      <c r="C468" s="29" t="str">
        <f>[3]Foglio2!B104</f>
        <v>AC. VESTIARIO DEL 22,04,2021</v>
      </c>
      <c r="D468" s="15">
        <f>[3]Foglio2!C104</f>
        <v>174</v>
      </c>
    </row>
    <row r="469" spans="1:4" s="2" customFormat="1" ht="33" customHeight="1" x14ac:dyDescent="0.3">
      <c r="A469" s="11" t="s">
        <v>438</v>
      </c>
      <c r="B469" s="25" t="str">
        <f>[3]Foglio2!A105</f>
        <v>TRATTATIVA DIRETTA ART. 36 C. 2 D.VO 50-2016</v>
      </c>
      <c r="C469" s="29" t="str">
        <f>[3]Foglio2!B105</f>
        <v>LAVORI RILEVATORI FUMO DEL 22,04,2021</v>
      </c>
      <c r="D469" s="15">
        <f>[3]Foglio2!C105</f>
        <v>5400</v>
      </c>
    </row>
    <row r="470" spans="1:4" s="2" customFormat="1" ht="33" customHeight="1" x14ac:dyDescent="0.3">
      <c r="A470" s="11" t="s">
        <v>438</v>
      </c>
      <c r="B470" s="25" t="str">
        <f>[3]Foglio2!A106</f>
        <v>ORDINE DIRETTO MEPA ART. 36 D.VO 50-2016</v>
      </c>
      <c r="C470" s="29" t="str">
        <f>[3]Foglio2!B106</f>
        <v>AC. SEDIE ERGONOMICHE DEL 26,04,2021</v>
      </c>
      <c r="D470" s="15">
        <f>[3]Foglio2!C106</f>
        <v>556</v>
      </c>
    </row>
    <row r="471" spans="1:4" s="2" customFormat="1" ht="33" customHeight="1" x14ac:dyDescent="0.3">
      <c r="A471" s="11" t="s">
        <v>438</v>
      </c>
      <c r="B471" s="25" t="str">
        <f>[3]Foglio2!A107</f>
        <v>ORDINE DIRETTO MEPA ART. 36 D.VO 50-2016</v>
      </c>
      <c r="C471" s="29" t="str">
        <f>[3]Foglio2!B107</f>
        <v>AC. GEL DEL 26,04,2021</v>
      </c>
      <c r="D471" s="15">
        <f>[3]Foglio2!C107</f>
        <v>460</v>
      </c>
    </row>
    <row r="472" spans="1:4" s="2" customFormat="1" ht="33" customHeight="1" x14ac:dyDescent="0.3">
      <c r="A472" s="11" t="s">
        <v>438</v>
      </c>
      <c r="B472" s="25" t="str">
        <f>[3]Foglio2!A108</f>
        <v>TRATTATIVA DIRETTA ART. 36 C. 2 D.VO 50-2016</v>
      </c>
      <c r="C472" s="29" t="str">
        <f>[3]Foglio2!B108</f>
        <v>AC. MATERIALE IDRAULICO DEL 26,04,2021</v>
      </c>
      <c r="D472" s="15">
        <f>[3]Foglio2!C108</f>
        <v>131.13</v>
      </c>
    </row>
    <row r="473" spans="1:4" s="2" customFormat="1" ht="33" customHeight="1" x14ac:dyDescent="0.3">
      <c r="A473" s="11" t="s">
        <v>438</v>
      </c>
      <c r="B473" s="25" t="str">
        <f>[3]Foglio2!A109</f>
        <v>TRATTATIVA DIRETTA ART. 36 C. 2 D.VO 50-2016</v>
      </c>
      <c r="C473" s="29" t="str">
        <f>[3]Foglio2!B109</f>
        <v>AC. LAVATRICE DEL 26,04,2021</v>
      </c>
      <c r="D473" s="15">
        <f>[3]Foglio2!C109</f>
        <v>2868</v>
      </c>
    </row>
    <row r="474" spans="1:4" s="2" customFormat="1" ht="33" customHeight="1" x14ac:dyDescent="0.3">
      <c r="A474" s="11" t="s">
        <v>438</v>
      </c>
      <c r="B474" s="25" t="str">
        <f>[3]Foglio2!A110</f>
        <v>TRATTATIVA DIRETTA ART. 36 C. 2 D.VO 50-2016</v>
      </c>
      <c r="C474" s="29" t="str">
        <f>[3]Foglio2!B110</f>
        <v>AC. PIASTRE DEL 26,04,2021</v>
      </c>
      <c r="D474" s="15">
        <f>[3]Foglio2!C110</f>
        <v>1475</v>
      </c>
    </row>
    <row r="475" spans="1:4" s="2" customFormat="1" ht="33" customHeight="1" x14ac:dyDescent="0.3">
      <c r="A475" s="11" t="s">
        <v>438</v>
      </c>
      <c r="B475" s="25" t="str">
        <f>[3]Foglio2!A111</f>
        <v>ORDINE DIRETTO MEPA ART. 36 D.VO 50-2016</v>
      </c>
      <c r="C475" s="29" t="str">
        <f>[3]Foglio2!B111</f>
        <v>AC. FERRO DA STIRO PROFESSIONALE DEL 26,04,2021</v>
      </c>
      <c r="D475" s="15">
        <f>[3]Foglio2!C111</f>
        <v>450</v>
      </c>
    </row>
    <row r="476" spans="1:4" s="2" customFormat="1" ht="33" customHeight="1" x14ac:dyDescent="0.3">
      <c r="A476" s="11" t="s">
        <v>438</v>
      </c>
      <c r="B476" s="25" t="str">
        <f>[3]Foglio2!A112</f>
        <v>ORDINE DIRETTO MEPA ART. 36 D.VO 50-2016</v>
      </c>
      <c r="C476" s="29" t="str">
        <f>[3]Foglio2!B112</f>
        <v>AC. PHON DEL 26,04,2021</v>
      </c>
      <c r="D476" s="15">
        <f>[3]Foglio2!C112</f>
        <v>206</v>
      </c>
    </row>
    <row r="477" spans="1:4" s="2" customFormat="1" ht="33" customHeight="1" x14ac:dyDescent="0.3">
      <c r="A477" s="11" t="s">
        <v>438</v>
      </c>
      <c r="B477" s="25" t="str">
        <f>[3]Foglio2!A113</f>
        <v>ORDINE DIRETTO MEPA ART. 36 D.VO 50-2016</v>
      </c>
      <c r="C477" s="29" t="str">
        <f>[3]Foglio2!B113</f>
        <v>AC. CESTE PANE DEL 26,04,2021</v>
      </c>
      <c r="D477" s="15">
        <f>[3]Foglio2!C113</f>
        <v>394</v>
      </c>
    </row>
    <row r="478" spans="1:4" s="2" customFormat="1" ht="33" customHeight="1" x14ac:dyDescent="0.3">
      <c r="A478" s="11" t="s">
        <v>438</v>
      </c>
      <c r="B478" s="25" t="str">
        <f>[3]Foglio2!A114</f>
        <v>TRATTATIVA DIRETTA ART. 36 C. 2 D.VO 50-2016</v>
      </c>
      <c r="C478" s="29" t="str">
        <f>[3]Foglio2!B114</f>
        <v>RIPARAZIONE ATTREZZATURE INFORMATICHE 27,04,2021</v>
      </c>
      <c r="D478" s="15">
        <f>[3]Foglio2!C114</f>
        <v>335</v>
      </c>
    </row>
    <row r="479" spans="1:4" s="2" customFormat="1" ht="33" customHeight="1" x14ac:dyDescent="0.3">
      <c r="A479" s="11" t="s">
        <v>438</v>
      </c>
      <c r="B479" s="25" t="str">
        <f>[3]Foglio2!A115</f>
        <v>TRATTATIVA DIRETTA ART. 36 C. 2 D.VO 50-2016</v>
      </c>
      <c r="C479" s="29" t="str">
        <f>[3]Foglio2!B115</f>
        <v>LAVAGGI DEL 27,04,2021</v>
      </c>
      <c r="D479" s="15">
        <f>[3]Foglio2!C115</f>
        <v>461</v>
      </c>
    </row>
    <row r="480" spans="1:4" s="2" customFormat="1" ht="33" customHeight="1" x14ac:dyDescent="0.3">
      <c r="A480" s="11" t="s">
        <v>438</v>
      </c>
      <c r="B480" s="25" t="str">
        <f>[3]Foglio2!A116</f>
        <v>TRATTATIVA DIRETTA ART. 36 C. 2 D.VO 50-2016</v>
      </c>
      <c r="C480" s="29" t="str">
        <f>[3]Foglio2!B116</f>
        <v>AC. POLRTONA DEL 27,04,2021</v>
      </c>
      <c r="D480" s="15">
        <f>[3]Foglio2!C116</f>
        <v>118</v>
      </c>
    </row>
    <row r="481" spans="1:4" s="2" customFormat="1" ht="33" customHeight="1" x14ac:dyDescent="0.3">
      <c r="A481" s="11" t="s">
        <v>438</v>
      </c>
      <c r="B481" s="25" t="str">
        <f>[3]Foglio2!A117</f>
        <v>TRATTATIVA DIRETTA ART. 36 C. 2 D.VO 50-2016</v>
      </c>
      <c r="C481" s="29" t="str">
        <f>[3]Foglio2!B117</f>
        <v>LAVORI ELETTRICI DEL 30,04,2021</v>
      </c>
      <c r="D481" s="15">
        <f>[3]Foglio2!C117</f>
        <v>479</v>
      </c>
    </row>
    <row r="482" spans="1:4" s="2" customFormat="1" ht="33" customHeight="1" x14ac:dyDescent="0.3">
      <c r="A482" s="11" t="s">
        <v>438</v>
      </c>
      <c r="B482" s="25" t="str">
        <f>[3]Foglio2!A118</f>
        <v>TRATTATIVA DIRETTA ART. 36 C. 2 D.VO 50-2016</v>
      </c>
      <c r="C482" s="29" t="str">
        <f>[3]Foglio2!B118</f>
        <v>AC. ASSE DA STIRO DEL 30,04,2021</v>
      </c>
      <c r="D482" s="15">
        <f>[3]Foglio2!C118</f>
        <v>450</v>
      </c>
    </row>
    <row r="483" spans="1:4" s="2" customFormat="1" ht="33" customHeight="1" x14ac:dyDescent="0.3">
      <c r="A483" s="11" t="s">
        <v>438</v>
      </c>
      <c r="B483" s="25" t="str">
        <f>[3]Foglio2!A119</f>
        <v>TRATTATIVA DIRETTA ART. 36 C. 2 D.VO 50-2016</v>
      </c>
      <c r="C483" s="29" t="str">
        <f>[3]Foglio2!B119</f>
        <v>LAVORI DIREZIONE DEL 06,05,2021</v>
      </c>
      <c r="D483" s="15">
        <f>[3]Foglio2!C119</f>
        <v>2450</v>
      </c>
    </row>
    <row r="484" spans="1:4" s="2" customFormat="1" ht="33" customHeight="1" x14ac:dyDescent="0.3">
      <c r="A484" s="11" t="s">
        <v>438</v>
      </c>
      <c r="B484" s="25" t="str">
        <f>[3]Foglio2!A120</f>
        <v>TRATTATIVA DIRETTA ART. 36 C. 2 D.VO 50-2016</v>
      </c>
      <c r="C484" s="29" t="str">
        <f>[3]Foglio2!B120</f>
        <v>AC. MATERIALE IDRAULICO DEL 07,05,2021</v>
      </c>
      <c r="D484" s="15">
        <f>[3]Foglio2!C120</f>
        <v>125.98</v>
      </c>
    </row>
    <row r="485" spans="1:4" s="2" customFormat="1" ht="33" customHeight="1" x14ac:dyDescent="0.3">
      <c r="A485" s="11" t="s">
        <v>438</v>
      </c>
      <c r="B485" s="25" t="str">
        <f>[3]Foglio2!A121</f>
        <v>TRATTATIVA DIRETTA ART. 36 C. 2 D.VO 50-2016</v>
      </c>
      <c r="C485" s="29" t="str">
        <f>[3]Foglio2!B121</f>
        <v>AC. MATERIALE ELTTRICO DEL 10,05,2021</v>
      </c>
      <c r="D485" s="15">
        <f>[3]Foglio2!C121</f>
        <v>862</v>
      </c>
    </row>
    <row r="486" spans="1:4" s="2" customFormat="1" ht="33" customHeight="1" x14ac:dyDescent="0.3">
      <c r="A486" s="11" t="s">
        <v>438</v>
      </c>
      <c r="B486" s="25" t="str">
        <f>[3]Foglio2!A122</f>
        <v>TRATTATIVA DIRETTA ART. 36 C. 2 D.VO 50-2016</v>
      </c>
      <c r="C486" s="29" t="str">
        <f>[3]Foglio2!B122</f>
        <v>AC. DPI DEL 10,05,2021</v>
      </c>
      <c r="D486" s="15">
        <f>[3]Foglio2!C122</f>
        <v>1575</v>
      </c>
    </row>
    <row r="487" spans="1:4" s="2" customFormat="1" ht="40.799999999999997" customHeight="1" x14ac:dyDescent="0.3">
      <c r="A487" s="11" t="s">
        <v>438</v>
      </c>
      <c r="B487" s="25" t="str">
        <f>[3]Foglio2!A123</f>
        <v>AFFIDAMENTO MERCATO LIBERO EXTRA CONSIP ART. 36 C. 2 D.VO 50-2016</v>
      </c>
      <c r="C487" s="29" t="str">
        <f>[3]Foglio2!B123</f>
        <v>FORNITURA E POSA IN OPERA VETRO DEL 13005,2021</v>
      </c>
      <c r="D487" s="15">
        <f>[3]Foglio2!C123</f>
        <v>180</v>
      </c>
    </row>
    <row r="488" spans="1:4" s="2" customFormat="1" ht="37.799999999999997" customHeight="1" x14ac:dyDescent="0.3">
      <c r="A488" s="11" t="s">
        <v>438</v>
      </c>
      <c r="B488" s="25" t="str">
        <f>[3]Foglio2!A124</f>
        <v>AFFIDAMENTO MERCATO LIBERO EXTRA CONSIP ART. 36 C. 2 D.VO 50-2016</v>
      </c>
      <c r="C488" s="29" t="str">
        <f>[3]Foglio2!B124</f>
        <v>LAVORI CARROZZERIA DEL 13,05,2021</v>
      </c>
      <c r="D488" s="15">
        <f>[3]Foglio2!C124</f>
        <v>939.95</v>
      </c>
    </row>
    <row r="489" spans="1:4" s="2" customFormat="1" ht="33" customHeight="1" x14ac:dyDescent="0.3">
      <c r="A489" s="11" t="s">
        <v>438</v>
      </c>
      <c r="B489" s="25" t="str">
        <f>[3]Foglio2!A125</f>
        <v>TRATTATIVA DIRETTA ART. 36 C. 2 D.VO 50-2016</v>
      </c>
      <c r="C489" s="29" t="str">
        <f>[3]Foglio2!B125</f>
        <v>LAVORI REVISIONE AUTOVETTURE DEL 1305,2021</v>
      </c>
      <c r="D489" s="15">
        <f>[3]Foglio2!C125</f>
        <v>472</v>
      </c>
    </row>
    <row r="490" spans="1:4" s="2" customFormat="1" ht="33" customHeight="1" x14ac:dyDescent="0.3">
      <c r="A490" s="11" t="s">
        <v>438</v>
      </c>
      <c r="B490" s="25" t="str">
        <f>[3]Foglio2!A126</f>
        <v>TRATTATIVA DIRETTA ART. 36 C. 2 D.VO 50-2016</v>
      </c>
      <c r="C490" s="29" t="str">
        <f>[3]Foglio2!B126</f>
        <v>LAVORI ARIA CONDIZIONATA DEL 13,05,2021</v>
      </c>
      <c r="D490" s="15">
        <f>[3]Foglio2!C126</f>
        <v>398</v>
      </c>
    </row>
    <row r="491" spans="1:4" s="2" customFormat="1" ht="33" customHeight="1" x14ac:dyDescent="0.3">
      <c r="A491" s="11" t="s">
        <v>438</v>
      </c>
      <c r="B491" s="25" t="str">
        <f>[3]Foglio2!A127</f>
        <v>TRATTATIVA DIRETTA ART. 36 C. 2 D.VO 50-2016</v>
      </c>
      <c r="C491" s="29" t="str">
        <f>[3]Foglio2!B127</f>
        <v>LAVORI TRASLCO SALA REGIA DEL  14,05,2021</v>
      </c>
      <c r="D491" s="15">
        <f>[3]Foglio2!C127</f>
        <v>4600</v>
      </c>
    </row>
    <row r="492" spans="1:4" s="2" customFormat="1" ht="33" customHeight="1" x14ac:dyDescent="0.3">
      <c r="A492" s="11" t="s">
        <v>438</v>
      </c>
      <c r="B492" s="25" t="str">
        <f>[3]Foglio2!A128</f>
        <v>TRATTATIVA DIRETTA ART. 36 C. 2 D.VO 50-2016</v>
      </c>
      <c r="C492" s="29" t="str">
        <f>[3]Foglio2!B128</f>
        <v>AC. VESTIARIO DEL 22,04,2021</v>
      </c>
      <c r="D492" s="15">
        <f>[3]Foglio2!C128</f>
        <v>236</v>
      </c>
    </row>
    <row r="493" spans="1:4" s="2" customFormat="1" ht="33" customHeight="1" x14ac:dyDescent="0.3">
      <c r="A493" s="11" t="s">
        <v>438</v>
      </c>
      <c r="B493" s="25" t="str">
        <f>[3]Foglio2!A129</f>
        <v>TRATTATIVA DIRETTA ART. 36 C. 2 D.VO 50-2016</v>
      </c>
      <c r="C493" s="29" t="str">
        <f>[3]Foglio2!B129</f>
        <v>AC. SERRATURA DEL 14,05,2021</v>
      </c>
      <c r="D493" s="15">
        <f>[3]Foglio2!C129</f>
        <v>50</v>
      </c>
    </row>
    <row r="494" spans="1:4" s="2" customFormat="1" ht="38.4" customHeight="1" x14ac:dyDescent="0.3">
      <c r="A494" s="11" t="s">
        <v>438</v>
      </c>
      <c r="B494" s="25" t="str">
        <f>[3]Foglio2!A130</f>
        <v>AFFIDAMENTO MERCATO LIBERO EXTRA CONSIP ART. 36 C. 2 D.VO 50-2016</v>
      </c>
      <c r="C494" s="29" t="str">
        <f>[3]Foglio2!B130</f>
        <v>AC. CONCIME DEL 14,05,2021</v>
      </c>
      <c r="D494" s="15">
        <f>[3]Foglio2!C130</f>
        <v>88</v>
      </c>
    </row>
    <row r="495" spans="1:4" s="2" customFormat="1" ht="33" customHeight="1" x14ac:dyDescent="0.3">
      <c r="A495" s="11" t="s">
        <v>438</v>
      </c>
      <c r="B495" s="25" t="str">
        <f>[3]Foglio2!A131</f>
        <v>TRATTATIVA DIRETTA ART. 36 C. 2 D.VO 50-2016</v>
      </c>
      <c r="C495" s="29" t="str">
        <f>[3]Foglio2!B131</f>
        <v>LAVORI TUBAZIONE ESTERNA DEL 15,05,2021</v>
      </c>
      <c r="D495" s="15">
        <f>[3]Foglio2!C131</f>
        <v>915.2</v>
      </c>
    </row>
    <row r="496" spans="1:4" s="2" customFormat="1" ht="33" customHeight="1" x14ac:dyDescent="0.3">
      <c r="A496" s="11" t="s">
        <v>438</v>
      </c>
      <c r="B496" s="25" t="str">
        <f>[3]Foglio2!A132</f>
        <v>TRATTATIVA DIRETTA ART. 36 C. 2 D.VO 50-2016</v>
      </c>
      <c r="C496" s="29" t="str">
        <f>[3]Foglio2!B132</f>
        <v>LAVORI PP 598 AD DEL 15,05,2021</v>
      </c>
      <c r="D496" s="15">
        <f>[3]Foglio2!C132</f>
        <v>1695.83</v>
      </c>
    </row>
    <row r="497" spans="1:4" s="2" customFormat="1" ht="33" customHeight="1" x14ac:dyDescent="0.3">
      <c r="A497" s="11" t="s">
        <v>438</v>
      </c>
      <c r="B497" s="25" t="str">
        <f>[3]Foglio2!A133</f>
        <v>ORDINE DIRETTO MEPA ART. 36 D.VO 50-2016</v>
      </c>
      <c r="C497" s="29" t="str">
        <f>[3]Foglio2!B133</f>
        <v>AC. CALCIOBALILLA DEL 20,05,2021</v>
      </c>
      <c r="D497" s="15">
        <f>[3]Foglio2!C133</f>
        <v>600</v>
      </c>
    </row>
    <row r="498" spans="1:4" s="2" customFormat="1" ht="33" customHeight="1" x14ac:dyDescent="0.3">
      <c r="A498" s="11" t="s">
        <v>438</v>
      </c>
      <c r="B498" s="25" t="str">
        <f>[3]Foglio2!A134</f>
        <v>TRATTATIVA DIRETTA ART. 36 C. 2 D.VO 50-2016</v>
      </c>
      <c r="C498" s="29" t="str">
        <f>[3]Foglio2!B134</f>
        <v>SERVIZIO SMALTIMENTO MATERASSI</v>
      </c>
      <c r="D498" s="15">
        <f>[3]Foglio2!C134</f>
        <v>1000</v>
      </c>
    </row>
    <row r="499" spans="1:4" s="2" customFormat="1" ht="33" customHeight="1" x14ac:dyDescent="0.3">
      <c r="A499" s="11" t="s">
        <v>438</v>
      </c>
      <c r="B499" s="25" t="str">
        <f>[3]Foglio2!A135</f>
        <v>TRATTATIVA DIRETTA ART. 36 C. 2 D.VO 50-2016</v>
      </c>
      <c r="C499" s="29" t="str">
        <f>[3]Foglio2!B135</f>
        <v>PULIZIA GARITTE PLESSO DI ARGHILLA' DEL 24,05,2021</v>
      </c>
      <c r="D499" s="15">
        <f>[3]Foglio2!C135</f>
        <v>2180</v>
      </c>
    </row>
    <row r="500" spans="1:4" s="2" customFormat="1" ht="33" customHeight="1" x14ac:dyDescent="0.3">
      <c r="A500" s="11" t="s">
        <v>438</v>
      </c>
      <c r="B500" s="25" t="str">
        <f>[3]Foglio2!A136</f>
        <v>TRATTATIVA DIRETTA ART. 36 C. 2 D.VO 50-2016</v>
      </c>
      <c r="C500" s="29" t="str">
        <f>[3]Foglio2!B136</f>
        <v>AC. FERRAMENTA DEL 24,05,2021</v>
      </c>
      <c r="D500" s="15">
        <f>[3]Foglio2!C136</f>
        <v>346</v>
      </c>
    </row>
    <row r="501" spans="1:4" s="2" customFormat="1" ht="33" customHeight="1" x14ac:dyDescent="0.3">
      <c r="A501" s="11" t="s">
        <v>438</v>
      </c>
      <c r="B501" s="25" t="str">
        <f>[3]Foglio2!A137</f>
        <v>TRATTATIVA DIRETTA ART. 36 C. 2 D.VO 50-2016</v>
      </c>
      <c r="C501" s="29" t="str">
        <f>[3]Foglio2!B137</f>
        <v>AC. MATERIALE MURALES DEL 25,05,2021</v>
      </c>
      <c r="D501" s="15">
        <f>[3]Foglio2!C137</f>
        <v>1840</v>
      </c>
    </row>
    <row r="502" spans="1:4" s="2" customFormat="1" ht="33" customHeight="1" x14ac:dyDescent="0.3">
      <c r="A502" s="11" t="s">
        <v>438</v>
      </c>
      <c r="B502" s="25" t="str">
        <f>[3]Foglio2!A138</f>
        <v>ORDINE DIRETTO MEPA ART. 36 D.VO 50-2016</v>
      </c>
      <c r="C502" s="29" t="str">
        <f>[3]Foglio2!B138</f>
        <v>AC. MATRIALE INFORMATICO DEL 26,05,2021</v>
      </c>
      <c r="D502" s="15">
        <f>[3]Foglio2!C138</f>
        <v>732</v>
      </c>
    </row>
    <row r="503" spans="1:4" s="2" customFormat="1" ht="33" customHeight="1" x14ac:dyDescent="0.3">
      <c r="A503" s="11" t="s">
        <v>438</v>
      </c>
      <c r="B503" s="25" t="str">
        <f>[3]Foglio2!A139</f>
        <v>TRATTATIVA DIRETTA ART. 36 C. 2 D.VO 50-2016</v>
      </c>
      <c r="C503" s="29" t="str">
        <f>[3]Foglio2!B139</f>
        <v>AC. SPECCHI DEL 26,05,2021</v>
      </c>
      <c r="D503" s="15">
        <f>[3]Foglio2!C139</f>
        <v>1400</v>
      </c>
    </row>
    <row r="504" spans="1:4" s="2" customFormat="1" ht="33" customHeight="1" x14ac:dyDescent="0.3">
      <c r="A504" s="11" t="s">
        <v>438</v>
      </c>
      <c r="B504" s="25" t="str">
        <f>[3]Foglio2!A140</f>
        <v>TRATTATIVA DIRETTA ART. 36 C. 2 D.VO 50-2016</v>
      </c>
      <c r="C504" s="29" t="str">
        <f>[3]Foglio2!B140</f>
        <v>AC. NEBULIZZATORE DEL 26,05,2021</v>
      </c>
      <c r="D504" s="15">
        <f>[3]Foglio2!C140</f>
        <v>830</v>
      </c>
    </row>
    <row r="505" spans="1:4" s="2" customFormat="1" ht="33" customHeight="1" x14ac:dyDescent="0.3">
      <c r="A505" s="11" t="s">
        <v>438</v>
      </c>
      <c r="B505" s="25" t="str">
        <f>[3]Foglio2!A141</f>
        <v>TRATTATIVA DIRETTA ART. 36 C. 2 D.VO 50-2016</v>
      </c>
      <c r="C505" s="29" t="str">
        <f>[3]Foglio2!B141</f>
        <v>AC. DPI DEL 26,05,2021</v>
      </c>
      <c r="D505" s="15">
        <f>[3]Foglio2!C141</f>
        <v>136</v>
      </c>
    </row>
    <row r="506" spans="1:4" s="2" customFormat="1" ht="33" customHeight="1" x14ac:dyDescent="0.3">
      <c r="A506" s="11" t="s">
        <v>438</v>
      </c>
      <c r="B506" s="25" t="str">
        <f>[3]Foglio2!A142</f>
        <v>TRATTATIVA DIRETTA ART. 36 C. 2 D.VO 50-2016</v>
      </c>
      <c r="C506" s="29" t="str">
        <f>[3]Foglio2!B142</f>
        <v>AC. FERRAMENTA DEL 26,05,2021</v>
      </c>
      <c r="D506" s="15">
        <f>[3]Foglio2!C142</f>
        <v>30</v>
      </c>
    </row>
    <row r="507" spans="1:4" s="2" customFormat="1" ht="33" customHeight="1" x14ac:dyDescent="0.3">
      <c r="A507" s="11" t="s">
        <v>438</v>
      </c>
      <c r="B507" s="25" t="str">
        <f>[3]Foglio2!A143</f>
        <v>TRATTATIVA DIRETTA ART. 36 C. 2 D.VO 50-2016</v>
      </c>
      <c r="C507" s="29" t="str">
        <f>[3]Foglio2!B143</f>
        <v>RIPARAZIONE VEICOLO DEL 26,05,2021</v>
      </c>
      <c r="D507" s="15">
        <f>[3]Foglio2!C143</f>
        <v>435</v>
      </c>
    </row>
    <row r="508" spans="1:4" s="2" customFormat="1" ht="33" customHeight="1" x14ac:dyDescent="0.3">
      <c r="A508" s="11" t="s">
        <v>438</v>
      </c>
      <c r="B508" s="25" t="str">
        <f>[3]Foglio2!A144</f>
        <v>TRATTATIVA DIRETTA ART. 36 C. 2 D.VO 50-2016</v>
      </c>
      <c r="C508" s="29" t="str">
        <f>[3]Foglio2!B144</f>
        <v>REVISIONE AUTOVETTURE DEL 26,05,2021</v>
      </c>
      <c r="D508" s="15">
        <f>[3]Foglio2!C144</f>
        <v>72.2</v>
      </c>
    </row>
    <row r="509" spans="1:4" s="2" customFormat="1" ht="33" customHeight="1" x14ac:dyDescent="0.3">
      <c r="A509" s="11" t="s">
        <v>438</v>
      </c>
      <c r="B509" s="25" t="str">
        <f>[3]Foglio2!A145</f>
        <v>TRATTATIVA DIRETTA ART. 36 C. 2 D.VO 50-2016</v>
      </c>
      <c r="C509" s="29" t="str">
        <f>[3]Foglio2!B145</f>
        <v>AC. FERRAMENTA DEL 31,05,2021</v>
      </c>
      <c r="D509" s="15">
        <f>[3]Foglio2!C145</f>
        <v>223.76</v>
      </c>
    </row>
    <row r="510" spans="1:4" s="2" customFormat="1" ht="33" customHeight="1" x14ac:dyDescent="0.3">
      <c r="A510" s="11" t="s">
        <v>438</v>
      </c>
      <c r="B510" s="25" t="str">
        <f>[3]Foglio2!A146</f>
        <v>TRATTATIVA DIRETTA ART. 36 C. 2 D.VO 50-2016</v>
      </c>
      <c r="C510" s="29" t="str">
        <f>[3]Foglio2!B146</f>
        <v>SMALTIMENTO ESTINTORI DEL 31,05,2021</v>
      </c>
      <c r="D510" s="15">
        <f>[3]Foglio2!C146</f>
        <v>1790</v>
      </c>
    </row>
    <row r="511" spans="1:4" s="2" customFormat="1" ht="33" customHeight="1" x14ac:dyDescent="0.3">
      <c r="A511" s="11" t="s">
        <v>438</v>
      </c>
      <c r="B511" s="25" t="str">
        <f>[3]Foglio2!A147</f>
        <v>TRATTATIVA DIRETTA ART. 36 C. 2 D.VO 50-2016</v>
      </c>
      <c r="C511" s="29" t="str">
        <f>[3]Foglio2!B147</f>
        <v>LAVORI BRUCIATORE GAS SAN PIETRO DEL 31,05,2021</v>
      </c>
      <c r="D511" s="15">
        <f>[3]Foglio2!C147</f>
        <v>244.38</v>
      </c>
    </row>
    <row r="512" spans="1:4" s="2" customFormat="1" ht="33" customHeight="1" x14ac:dyDescent="0.3">
      <c r="A512" s="11" t="s">
        <v>438</v>
      </c>
      <c r="B512" s="25" t="str">
        <f>[3]Foglio2!A148</f>
        <v>TRATTATIVA DIRETTA ART. 36 C. 2 D.VO 50-2016</v>
      </c>
      <c r="C512" s="29" t="str">
        <f>[3]Foglio2!B148</f>
        <v>PULIZIA VETRI GARITTE SAN PIETRO DEL 31,05,2021</v>
      </c>
      <c r="D512" s="15">
        <f>[3]Foglio2!C148</f>
        <v>2500</v>
      </c>
    </row>
    <row r="513" spans="1:4" s="2" customFormat="1" ht="33" customHeight="1" x14ac:dyDescent="0.3">
      <c r="A513" s="11" t="s">
        <v>438</v>
      </c>
      <c r="B513" s="25" t="str">
        <f>[3]Foglio2!A149</f>
        <v>TRATTATIVA DIRETTA ART. 36 C. 2 D.VO 50-2016</v>
      </c>
      <c r="C513" s="29" t="str">
        <f>[3]Foglio2!B149</f>
        <v>AC. MATERIALE AREE VERDI DEL 31,05,2021</v>
      </c>
      <c r="D513" s="15">
        <f>[3]Foglio2!C149</f>
        <v>266.8</v>
      </c>
    </row>
    <row r="514" spans="1:4" s="2" customFormat="1" ht="33" customHeight="1" x14ac:dyDescent="0.3">
      <c r="A514" s="11" t="s">
        <v>438</v>
      </c>
      <c r="B514" s="25" t="str">
        <f>[3]Foglio2!A150</f>
        <v>TRATTATIVA DIRETTA ART. 36 C. 2 D.VO 50-2016</v>
      </c>
      <c r="C514" s="29" t="str">
        <f>[3]Foglio2!B150</f>
        <v>REVISIONE ESTNTORI DEL 31,05,2021</v>
      </c>
      <c r="D514" s="15">
        <f>[3]Foglio2!C150</f>
        <v>595</v>
      </c>
    </row>
    <row r="515" spans="1:4" s="2" customFormat="1" ht="33" customHeight="1" x14ac:dyDescent="0.3">
      <c r="A515" s="11" t="s">
        <v>438</v>
      </c>
      <c r="B515" s="25" t="str">
        <f>[3]Foglio2!A151</f>
        <v>TRATTATIVA DIRETTA ART. 36 C. 2 D.VO 50-2016</v>
      </c>
      <c r="C515" s="29" t="str">
        <f>[3]Foglio2!B151</f>
        <v>AC. MATEERIALE ACCESSORIO DEL 31,05,2021 ANTINCENDIO</v>
      </c>
      <c r="D515" s="15">
        <f>[3]Foglio2!C151</f>
        <v>349</v>
      </c>
    </row>
    <row r="516" spans="1:4" s="2" customFormat="1" ht="33" customHeight="1" x14ac:dyDescent="0.3">
      <c r="A516" s="11" t="s">
        <v>438</v>
      </c>
      <c r="B516" s="25" t="str">
        <f>[3]Foglio2!A152</f>
        <v>ORDINE DIRETTO MEPA ART. 36 D.VO 50-2016</v>
      </c>
      <c r="C516" s="29" t="str">
        <f>[3]Foglio2!B152</f>
        <v>AC. PNEUMATICI DEL 03,06,2021</v>
      </c>
      <c r="D516" s="15">
        <f>[3]Foglio2!C152</f>
        <v>180.36</v>
      </c>
    </row>
    <row r="517" spans="1:4" s="2" customFormat="1" ht="33" customHeight="1" x14ac:dyDescent="0.3">
      <c r="A517" s="11" t="s">
        <v>438</v>
      </c>
      <c r="B517" s="25" t="str">
        <f>[3]Foglio2!A153</f>
        <v>ORDINE DIRETTO MEPA ART. 36 D.VO 50-2016</v>
      </c>
      <c r="C517" s="29" t="str">
        <f>[3]Foglio2!B153</f>
        <v>AC. SACCHI NU DEL 03,06,2021</v>
      </c>
      <c r="D517" s="15">
        <f>[3]Foglio2!C153</f>
        <v>1440</v>
      </c>
    </row>
    <row r="518" spans="1:4" s="2" customFormat="1" ht="33" customHeight="1" x14ac:dyDescent="0.3">
      <c r="A518" s="11" t="s">
        <v>438</v>
      </c>
      <c r="B518" s="25" t="str">
        <f>[3]Foglio2!A154</f>
        <v>TRATTATIVA DIRETTA ART. 36 C. 2 D.VO 50-2016</v>
      </c>
      <c r="C518" s="29" t="str">
        <f>[3]Foglio2!B154</f>
        <v>RIPARAZIONE ATTREZZATURE INFORMATICHE 03,06,2021</v>
      </c>
      <c r="D518" s="15">
        <f>[3]Foglio2!C154</f>
        <v>380</v>
      </c>
    </row>
    <row r="519" spans="1:4" s="2" customFormat="1" ht="33" customHeight="1" x14ac:dyDescent="0.3">
      <c r="A519" s="11" t="s">
        <v>438</v>
      </c>
      <c r="B519" s="25" t="str">
        <f>[3]Foglio2!A155</f>
        <v>TRATTATIVA DIRETTA ART. 36 C. 2 D.VO 50-2016</v>
      </c>
      <c r="C519" s="29" t="str">
        <f>[3]Foglio2!B155</f>
        <v>AC. ATTREZZATURE FOTOGRAFICHE DEL 03,6,2021</v>
      </c>
      <c r="D519" s="15">
        <f>[3]Foglio2!C155</f>
        <v>516</v>
      </c>
    </row>
    <row r="520" spans="1:4" s="2" customFormat="1" ht="41.4" customHeight="1" x14ac:dyDescent="0.3">
      <c r="A520" s="11" t="s">
        <v>438</v>
      </c>
      <c r="B520" s="25" t="str">
        <f>[3]Foglio2!A156</f>
        <v>AFFIDAMENTO MERCATO LIBERO EXTRA CONSIP ART. 36 C. 2 D.VO 50-2016</v>
      </c>
      <c r="C520" s="29" t="str">
        <f>[3]Foglio2!B156</f>
        <v>RIPARAIZONE AUTOMEZZO PP 787 AE</v>
      </c>
      <c r="D520" s="15">
        <f>[3]Foglio2!C156</f>
        <v>335.78</v>
      </c>
    </row>
    <row r="521" spans="1:4" s="2" customFormat="1" ht="33" customHeight="1" x14ac:dyDescent="0.3">
      <c r="A521" s="11" t="s">
        <v>438</v>
      </c>
      <c r="B521" s="25" t="str">
        <f>[3]Foglio2!A157</f>
        <v>TRATTATIVA DIRETTA ART. 36 C. 2 D.VO 50-2016</v>
      </c>
      <c r="C521" s="29" t="str">
        <f>[3]Foglio2!B157</f>
        <v>FORNITURA CONDIZIONATORE DEL 7,06,2021</v>
      </c>
      <c r="D521" s="15">
        <f>[3]Foglio2!C157</f>
        <v>597</v>
      </c>
    </row>
    <row r="522" spans="1:4" s="2" customFormat="1" ht="33" customHeight="1" x14ac:dyDescent="0.3">
      <c r="A522" s="11" t="s">
        <v>438</v>
      </c>
      <c r="B522" s="25" t="str">
        <f>[3]Foglio2!A158</f>
        <v>ORDINE DIRETTO MEPA ART. 36 D.VO 50-2016</v>
      </c>
      <c r="C522" s="29" t="str">
        <f>[3]Foglio2!B158</f>
        <v>AC, DISTILLATA DEL 07,06,2021</v>
      </c>
      <c r="D522" s="15">
        <f>[3]Foglio2!C158</f>
        <v>120</v>
      </c>
    </row>
    <row r="523" spans="1:4" s="2" customFormat="1" ht="33" customHeight="1" x14ac:dyDescent="0.3">
      <c r="A523" s="11" t="s">
        <v>438</v>
      </c>
      <c r="B523" s="25" t="str">
        <f>[3]Foglio2!A159</f>
        <v>TRATTATIVA DIRETTA ART. 36 C. 2 D.VO 50-2016</v>
      </c>
      <c r="C523" s="29" t="str">
        <f>[3]Foglio2!B159</f>
        <v>AC. FERRAMENTA DEL 07,06,2021</v>
      </c>
      <c r="D523" s="15">
        <f>[3]Foglio2!C159</f>
        <v>130.13</v>
      </c>
    </row>
    <row r="524" spans="1:4" s="2" customFormat="1" ht="33" customHeight="1" x14ac:dyDescent="0.3">
      <c r="A524" s="11" t="s">
        <v>438</v>
      </c>
      <c r="B524" s="25" t="str">
        <f>[3]Foglio2!A160</f>
        <v>TRATTATIVA DIRETTA ART. 36 C. 2 D.VO 50-2016</v>
      </c>
      <c r="C524" s="29" t="str">
        <f>[3]Foglio2!B160</f>
        <v>FORNITURA CONDIZIONATORI D'ARIA DEL 08,06,2021</v>
      </c>
      <c r="D524" s="15">
        <f>[3]Foglio2!C160</f>
        <v>1025</v>
      </c>
    </row>
    <row r="525" spans="1:4" s="2" customFormat="1" ht="33" customHeight="1" x14ac:dyDescent="0.3">
      <c r="A525" s="11" t="s">
        <v>438</v>
      </c>
      <c r="B525" s="25" t="str">
        <f>[3]Foglio2!A161</f>
        <v>TRATTATIVA DIRETTA ART. 36 C. 2 D.VO 50-2016</v>
      </c>
      <c r="C525" s="29" t="str">
        <f>[3]Foglio2!B161</f>
        <v>SERVIZIO LEGIONELLA EL 08,06,2021</v>
      </c>
      <c r="D525" s="15">
        <f>[3]Foglio2!C161</f>
        <v>2000</v>
      </c>
    </row>
    <row r="526" spans="1:4" s="2" customFormat="1" ht="33" customHeight="1" x14ac:dyDescent="0.3">
      <c r="A526" s="11" t="s">
        <v>438</v>
      </c>
      <c r="B526" s="25" t="str">
        <f>[3]Foglio2!A162</f>
        <v>TRATTATIVA DIRETTA ART. 36 C. 2 D.VO 50-2016</v>
      </c>
      <c r="C526" s="29" t="str">
        <f>[3]Foglio2!B162</f>
        <v>RIPARAZIONE PP 338 AD DEL 08,06,2021</v>
      </c>
      <c r="D526" s="15">
        <f>[3]Foglio2!C162</f>
        <v>3234.58</v>
      </c>
    </row>
    <row r="527" spans="1:4" s="2" customFormat="1" ht="33" customHeight="1" x14ac:dyDescent="0.3">
      <c r="A527" s="11" t="s">
        <v>438</v>
      </c>
      <c r="B527" s="25" t="str">
        <f>[3]Foglio2!A163</f>
        <v>TRATTATIVA DIRETTA ART. 36 C. 2 D.VO 50-2016</v>
      </c>
      <c r="C527" s="29" t="str">
        <f>[3]Foglio2!B163</f>
        <v>AC. CENTRALINO DEL 16,06,2021</v>
      </c>
      <c r="D527" s="15">
        <f>[3]Foglio2!C163</f>
        <v>2470</v>
      </c>
    </row>
    <row r="528" spans="1:4" s="2" customFormat="1" ht="33" customHeight="1" x14ac:dyDescent="0.3">
      <c r="A528" s="11" t="s">
        <v>438</v>
      </c>
      <c r="B528" s="25" t="str">
        <f>[3]Foglio2!A164</f>
        <v>TRATTATIVA DIRETTA ART. 36 C. 2 D.VO 50-2016</v>
      </c>
      <c r="C528" s="29" t="str">
        <f>[3]Foglio2!B164</f>
        <v>RIPARAZIONE PP 449 AD DEL 18,06,2021</v>
      </c>
      <c r="D528" s="15">
        <f>[3]Foglio2!C164</f>
        <v>818.79</v>
      </c>
    </row>
    <row r="529" spans="1:4" s="2" customFormat="1" ht="33" customHeight="1" x14ac:dyDescent="0.3">
      <c r="A529" s="11" t="s">
        <v>438</v>
      </c>
      <c r="B529" s="25" t="str">
        <f>[3]Foglio2!A165</f>
        <v>TRATTATIVA DIRETTA ART. 36 C. 2 D.VO 50-2016</v>
      </c>
      <c r="C529" s="29" t="str">
        <f>[3]Foglio2!B165</f>
        <v>RIPARAZIONE PP 260 AE DEL 18,06,2021</v>
      </c>
      <c r="D529" s="15">
        <f>[3]Foglio2!C165</f>
        <v>576.48</v>
      </c>
    </row>
    <row r="530" spans="1:4" s="2" customFormat="1" ht="42.6" customHeight="1" x14ac:dyDescent="0.3">
      <c r="A530" s="11" t="s">
        <v>438</v>
      </c>
      <c r="B530" s="25" t="str">
        <f>[3]Foglio2!A166</f>
        <v>AFFIDAMENTO MERCATO LIBERO EXTRA CONSIP ART. 36 C. 2 D.VO 50-2016</v>
      </c>
      <c r="C530" s="29" t="str">
        <f>[3]Foglio2!B166</f>
        <v>LAVORI SPURGO DEL 18,06,2021</v>
      </c>
      <c r="D530" s="15">
        <f>[3]Foglio2!C166</f>
        <v>360</v>
      </c>
    </row>
    <row r="531" spans="1:4" s="2" customFormat="1" ht="33" customHeight="1" x14ac:dyDescent="0.3">
      <c r="A531" s="11" t="s">
        <v>438</v>
      </c>
      <c r="B531" s="25" t="str">
        <f>[3]Foglio2!A167</f>
        <v>TRATTATIVA DIRETTA ART. 36 C. 2 D.VO 50-2016</v>
      </c>
      <c r="C531" s="29" t="str">
        <f>[3]Foglio2!B167</f>
        <v>SPESE POSTALI DEL 22,06,2021</v>
      </c>
      <c r="D531" s="15">
        <f>[3]Foglio2!C167</f>
        <v>1740</v>
      </c>
    </row>
    <row r="532" spans="1:4" s="2" customFormat="1" ht="33" customHeight="1" x14ac:dyDescent="0.3">
      <c r="A532" s="11" t="s">
        <v>438</v>
      </c>
      <c r="B532" s="25" t="str">
        <f>[3]Foglio2!A168</f>
        <v>TRATTATIVA DIRETTA ART. 36 C. 2 D.VO 50-2016</v>
      </c>
      <c r="C532" s="29" t="str">
        <f>[3]Foglio2!B168</f>
        <v>AC. CARTA A4 DEL 22,06,2021</v>
      </c>
      <c r="D532" s="15">
        <f>[3]Foglio2!C168</f>
        <v>1242</v>
      </c>
    </row>
    <row r="533" spans="1:4" s="2" customFormat="1" ht="33" customHeight="1" x14ac:dyDescent="0.3">
      <c r="A533" s="11" t="s">
        <v>438</v>
      </c>
      <c r="B533" s="25" t="str">
        <f>[3]Foglio2!A169</f>
        <v>TRATTATIVA DIRETTA ART. 36 C. 2 D.VO 50-2016</v>
      </c>
      <c r="C533" s="29" t="str">
        <f>[3]Foglio2!B169</f>
        <v>pulizia piazzale esterno ARGHILLA' DEL 23,06,2021</v>
      </c>
      <c r="D533" s="15">
        <f>[3]Foglio2!C169</f>
        <v>1175</v>
      </c>
    </row>
    <row r="534" spans="1:4" s="2" customFormat="1" ht="33" customHeight="1" x14ac:dyDescent="0.3">
      <c r="A534" s="11" t="s">
        <v>438</v>
      </c>
      <c r="B534" s="25" t="str">
        <f>[3]Foglio2!A170</f>
        <v>TRATTATIVA DIRETTA ART. 36 C. 2 D.VO 50-2016</v>
      </c>
      <c r="C534" s="29" t="str">
        <f>[3]Foglio2!B170</f>
        <v>RIPARAIZONE AUTOVETTURA PP 415 AE DEL 23,06,2021</v>
      </c>
      <c r="D534" s="15">
        <f>[3]Foglio2!C170</f>
        <v>245.57</v>
      </c>
    </row>
    <row r="535" spans="1:4" s="2" customFormat="1" ht="33" customHeight="1" x14ac:dyDescent="0.3">
      <c r="A535" s="11" t="s">
        <v>438</v>
      </c>
      <c r="B535" s="25" t="str">
        <f>[3]Foglio2!A171</f>
        <v>TRATTATIVA DIRETTA ART. 36 C. 2 D.VO 50-2016</v>
      </c>
      <c r="C535" s="29" t="str">
        <f>[3]Foglio2!B171</f>
        <v>RIPARAZIONE AUTOVETTURA PP 607 AF DEL 23,06,2021</v>
      </c>
      <c r="D535" s="15">
        <f>[3]Foglio2!C171</f>
        <v>1036.8499999999999</v>
      </c>
    </row>
    <row r="536" spans="1:4" s="2" customFormat="1" ht="33" customHeight="1" x14ac:dyDescent="0.3">
      <c r="A536" s="11" t="s">
        <v>438</v>
      </c>
      <c r="B536" s="25" t="str">
        <f>[3]Foglio2!A172</f>
        <v>TRATTATIVA DIRETTA ART. 36 C. 2 D.VO 50-2016</v>
      </c>
      <c r="C536" s="29" t="str">
        <f>[3]Foglio2!B172</f>
        <v>FORNITURA GASOLIO MEZZI AGRICOLI DEL 2306,2021</v>
      </c>
      <c r="D536" s="15">
        <f>[3]Foglio2!C172</f>
        <v>444</v>
      </c>
    </row>
    <row r="537" spans="1:4" s="2" customFormat="1" ht="40.049999999999997" customHeight="1" x14ac:dyDescent="0.3">
      <c r="A537" s="11" t="s">
        <v>438</v>
      </c>
      <c r="B537" s="25" t="str">
        <f>[3]Foglio2!A173</f>
        <v>AFFIDAMENTO MERCATO LIBERO EXTRA CONSIP ART. 36 C. 2 D.VO 50-2016</v>
      </c>
      <c r="C537" s="29" t="str">
        <f>[3]Foglio2!B173</f>
        <v>AC. DISINFETTANTE DEL 24,06,2021</v>
      </c>
      <c r="D537" s="15">
        <f>[3]Foglio2!C173</f>
        <v>442</v>
      </c>
    </row>
    <row r="538" spans="1:4" s="2" customFormat="1" ht="33" customHeight="1" x14ac:dyDescent="0.3">
      <c r="A538" s="11" t="s">
        <v>438</v>
      </c>
      <c r="B538" s="25" t="str">
        <f>[3]Foglio2!A174</f>
        <v>TRATTATIVA DIRETTA ART. 36 C. 2 D.VO 50-2016</v>
      </c>
      <c r="C538" s="29" t="str">
        <f>[3]Foglio2!B174</f>
        <v>AC. SERRATURE SICUREZZA DEL 24,06,2021</v>
      </c>
      <c r="D538" s="15">
        <f>[3]Foglio2!C174</f>
        <v>772</v>
      </c>
    </row>
    <row r="539" spans="1:4" s="2" customFormat="1" ht="37.200000000000003" customHeight="1" x14ac:dyDescent="0.3">
      <c r="A539" s="11" t="s">
        <v>438</v>
      </c>
      <c r="B539" s="25" t="str">
        <f>[3]Foglio2!A175</f>
        <v>AFFIDAMENTO MERCATO LIBERO EXTRA CONSIP ART. 36 C. 2 D.VO 50-2016</v>
      </c>
      <c r="C539" s="29" t="str">
        <f>[3]Foglio2!B175</f>
        <v>AC. ADESIVI EL 24,06,2021</v>
      </c>
      <c r="D539" s="15">
        <f>[3]Foglio2!C175</f>
        <v>280</v>
      </c>
    </row>
    <row r="540" spans="1:4" s="2" customFormat="1" ht="33" customHeight="1" x14ac:dyDescent="0.3">
      <c r="A540" s="11" t="s">
        <v>438</v>
      </c>
      <c r="B540" s="25" t="str">
        <f>[3]Foglio2!A176</f>
        <v>TRATTATIVA DIRETTA ART. 36 C. 2 D.VO 50-2016</v>
      </c>
      <c r="C540" s="29" t="str">
        <f>[3]Foglio2!B176</f>
        <v>AC. SCARPE DEL 26,06,2021</v>
      </c>
      <c r="D540" s="15">
        <f>[3]Foglio2!C176</f>
        <v>242.3</v>
      </c>
    </row>
    <row r="541" spans="1:4" s="2" customFormat="1" ht="33" customHeight="1" x14ac:dyDescent="0.3">
      <c r="A541" s="11" t="s">
        <v>438</v>
      </c>
      <c r="B541" s="25" t="str">
        <f>[3]Foglio2!A177</f>
        <v>TRATTATIVA DIRETTA ART. 36 C. 2 D.VO 50-2016</v>
      </c>
      <c r="C541" s="29" t="str">
        <f>[3]Foglio2!B177</f>
        <v>SANIFICAZIONE DEL 28,06,2021</v>
      </c>
      <c r="D541" s="15">
        <f>[3]Foglio2!C177</f>
        <v>610</v>
      </c>
    </row>
    <row r="542" spans="1:4" s="2" customFormat="1" ht="33" customHeight="1" x14ac:dyDescent="0.3">
      <c r="A542" s="11" t="s">
        <v>438</v>
      </c>
      <c r="B542" s="25" t="str">
        <f>[3]Foglio2!A178</f>
        <v>TRATTATIVA DIRETTA ART. 36 C. 2 D.VO 50-2016</v>
      </c>
      <c r="C542" s="29" t="str">
        <f>[3]Foglio2!B178</f>
        <v>FORNITURA E POSA IN OPERA MONITORS del 30,06,2021</v>
      </c>
      <c r="D542" s="15">
        <f>[3]Foglio2!C178</f>
        <v>1664</v>
      </c>
    </row>
    <row r="543" spans="1:4" s="2" customFormat="1" ht="33" customHeight="1" x14ac:dyDescent="0.3">
      <c r="A543" s="11" t="s">
        <v>438</v>
      </c>
      <c r="B543" s="25" t="str">
        <f>[3]Foglio2!A179</f>
        <v>TRATTATIVA DIRETTA ART. 36 C. 2 D.VO 50-2016</v>
      </c>
      <c r="C543" s="29" t="str">
        <f>[3]Foglio2!B179</f>
        <v>LAVORI RAMPA del 30,06,2021</v>
      </c>
      <c r="D543" s="15">
        <f>[3]Foglio2!C179</f>
        <v>1600</v>
      </c>
    </row>
    <row r="544" spans="1:4" s="2" customFormat="1" ht="27" customHeight="1" x14ac:dyDescent="0.3">
      <c r="A544" s="11" t="s">
        <v>88</v>
      </c>
      <c r="B544" s="31" t="s">
        <v>14</v>
      </c>
      <c r="C544" s="20" t="s">
        <v>87</v>
      </c>
      <c r="D544" s="32">
        <v>780</v>
      </c>
    </row>
    <row r="545" spans="1:4" s="2" customFormat="1" ht="27" customHeight="1" x14ac:dyDescent="0.3">
      <c r="A545" s="11" t="s">
        <v>88</v>
      </c>
      <c r="B545" s="31" t="s">
        <v>14</v>
      </c>
      <c r="C545" s="17" t="s">
        <v>86</v>
      </c>
      <c r="D545" s="33">
        <v>930</v>
      </c>
    </row>
    <row r="546" spans="1:4" s="2" customFormat="1" ht="27" customHeight="1" x14ac:dyDescent="0.3">
      <c r="A546" s="11" t="s">
        <v>88</v>
      </c>
      <c r="B546" s="31" t="s">
        <v>14</v>
      </c>
      <c r="C546" s="17" t="s">
        <v>85</v>
      </c>
      <c r="D546" s="32">
        <v>520</v>
      </c>
    </row>
    <row r="547" spans="1:4" s="2" customFormat="1" ht="27" customHeight="1" x14ac:dyDescent="0.3">
      <c r="A547" s="11" t="s">
        <v>88</v>
      </c>
      <c r="B547" s="31" t="s">
        <v>14</v>
      </c>
      <c r="C547" s="17" t="s">
        <v>84</v>
      </c>
      <c r="D547" s="33">
        <v>240</v>
      </c>
    </row>
    <row r="548" spans="1:4" s="2" customFormat="1" ht="27" customHeight="1" x14ac:dyDescent="0.3">
      <c r="A548" s="11" t="s">
        <v>88</v>
      </c>
      <c r="B548" s="31" t="s">
        <v>14</v>
      </c>
      <c r="C548" s="17" t="s">
        <v>83</v>
      </c>
      <c r="D548" s="33">
        <v>80</v>
      </c>
    </row>
    <row r="549" spans="1:4" s="2" customFormat="1" ht="27" customHeight="1" x14ac:dyDescent="0.3">
      <c r="A549" s="11" t="s">
        <v>88</v>
      </c>
      <c r="B549" s="31" t="s">
        <v>14</v>
      </c>
      <c r="C549" s="17" t="s">
        <v>82</v>
      </c>
      <c r="D549" s="33">
        <v>177.8</v>
      </c>
    </row>
    <row r="550" spans="1:4" s="2" customFormat="1" ht="27" customHeight="1" x14ac:dyDescent="0.3">
      <c r="A550" s="11" t="s">
        <v>88</v>
      </c>
      <c r="B550" s="31" t="s">
        <v>30</v>
      </c>
      <c r="C550" s="17" t="s">
        <v>81</v>
      </c>
      <c r="D550" s="32">
        <v>444.5</v>
      </c>
    </row>
    <row r="551" spans="1:4" s="2" customFormat="1" ht="27" customHeight="1" x14ac:dyDescent="0.3">
      <c r="A551" s="11" t="s">
        <v>88</v>
      </c>
      <c r="B551" s="31" t="s">
        <v>14</v>
      </c>
      <c r="C551" s="17" t="s">
        <v>80</v>
      </c>
      <c r="D551" s="32">
        <v>687.76</v>
      </c>
    </row>
    <row r="552" spans="1:4" s="2" customFormat="1" ht="27" customHeight="1" x14ac:dyDescent="0.3">
      <c r="A552" s="11" t="s">
        <v>88</v>
      </c>
      <c r="B552" s="31" t="s">
        <v>14</v>
      </c>
      <c r="C552" s="17" t="s">
        <v>79</v>
      </c>
      <c r="D552" s="33">
        <v>96</v>
      </c>
    </row>
    <row r="553" spans="1:4" s="2" customFormat="1" ht="27" customHeight="1" x14ac:dyDescent="0.3">
      <c r="A553" s="11" t="s">
        <v>88</v>
      </c>
      <c r="B553" s="31" t="s">
        <v>33</v>
      </c>
      <c r="C553" s="17" t="s">
        <v>78</v>
      </c>
      <c r="D553" s="32">
        <v>2069.77</v>
      </c>
    </row>
    <row r="554" spans="1:4" s="2" customFormat="1" ht="27" customHeight="1" x14ac:dyDescent="0.3">
      <c r="A554" s="11" t="s">
        <v>88</v>
      </c>
      <c r="B554" s="31" t="s">
        <v>14</v>
      </c>
      <c r="C554" s="17" t="s">
        <v>77</v>
      </c>
      <c r="D554" s="32">
        <v>246.5</v>
      </c>
    </row>
    <row r="555" spans="1:4" s="2" customFormat="1" ht="27" customHeight="1" x14ac:dyDescent="0.3">
      <c r="A555" s="11" t="s">
        <v>88</v>
      </c>
      <c r="B555" s="31" t="s">
        <v>14</v>
      </c>
      <c r="C555" s="17" t="s">
        <v>76</v>
      </c>
      <c r="D555" s="32">
        <v>198.6</v>
      </c>
    </row>
    <row r="556" spans="1:4" s="2" customFormat="1" ht="27" customHeight="1" x14ac:dyDescent="0.3">
      <c r="A556" s="11" t="s">
        <v>88</v>
      </c>
      <c r="B556" s="31" t="s">
        <v>17</v>
      </c>
      <c r="C556" s="17" t="s">
        <v>75</v>
      </c>
      <c r="D556" s="32">
        <v>31200</v>
      </c>
    </row>
    <row r="557" spans="1:4" s="2" customFormat="1" ht="27" customHeight="1" x14ac:dyDescent="0.3">
      <c r="A557" s="11" t="s">
        <v>88</v>
      </c>
      <c r="B557" s="31" t="s">
        <v>33</v>
      </c>
      <c r="C557" s="17" t="s">
        <v>74</v>
      </c>
      <c r="D557" s="32">
        <v>736.25</v>
      </c>
    </row>
    <row r="558" spans="1:4" ht="27" customHeight="1" x14ac:dyDescent="0.25">
      <c r="A558" s="11" t="s">
        <v>88</v>
      </c>
      <c r="B558" s="31" t="s">
        <v>17</v>
      </c>
      <c r="C558" s="17" t="s">
        <v>73</v>
      </c>
      <c r="D558" s="32">
        <v>8800</v>
      </c>
    </row>
    <row r="559" spans="1:4" ht="27" customHeight="1" x14ac:dyDescent="0.25">
      <c r="A559" s="11" t="s">
        <v>88</v>
      </c>
      <c r="B559" s="31" t="s">
        <v>14</v>
      </c>
      <c r="C559" s="17" t="s">
        <v>72</v>
      </c>
      <c r="D559" s="32">
        <v>219</v>
      </c>
    </row>
    <row r="560" spans="1:4" ht="27" customHeight="1" x14ac:dyDescent="0.25">
      <c r="A560" s="11" t="s">
        <v>88</v>
      </c>
      <c r="B560" s="31" t="s">
        <v>30</v>
      </c>
      <c r="C560" s="17" t="s">
        <v>71</v>
      </c>
      <c r="D560" s="32">
        <v>292</v>
      </c>
    </row>
    <row r="561" spans="1:4" ht="27" customHeight="1" x14ac:dyDescent="0.25">
      <c r="A561" s="11" t="s">
        <v>88</v>
      </c>
      <c r="B561" s="31" t="s">
        <v>14</v>
      </c>
      <c r="C561" s="17" t="s">
        <v>70</v>
      </c>
      <c r="D561" s="32">
        <v>747.23</v>
      </c>
    </row>
    <row r="562" spans="1:4" ht="27" customHeight="1" x14ac:dyDescent="0.25">
      <c r="A562" s="11" t="s">
        <v>88</v>
      </c>
      <c r="B562" s="31" t="s">
        <v>30</v>
      </c>
      <c r="C562" s="17" t="s">
        <v>69</v>
      </c>
      <c r="D562" s="32">
        <v>351.4</v>
      </c>
    </row>
    <row r="563" spans="1:4" ht="27" customHeight="1" x14ac:dyDescent="0.25">
      <c r="A563" s="11" t="s">
        <v>88</v>
      </c>
      <c r="B563" s="31" t="s">
        <v>17</v>
      </c>
      <c r="C563" s="17" t="s">
        <v>68</v>
      </c>
      <c r="D563" s="32">
        <v>6826.99</v>
      </c>
    </row>
    <row r="564" spans="1:4" ht="27" customHeight="1" x14ac:dyDescent="0.25">
      <c r="A564" s="11" t="s">
        <v>88</v>
      </c>
      <c r="B564" s="31" t="s">
        <v>30</v>
      </c>
      <c r="C564" s="17" t="s">
        <v>67</v>
      </c>
      <c r="D564" s="32">
        <v>218.12</v>
      </c>
    </row>
    <row r="565" spans="1:4" ht="27" customHeight="1" x14ac:dyDescent="0.25">
      <c r="A565" s="11" t="s">
        <v>88</v>
      </c>
      <c r="B565" s="31" t="s">
        <v>30</v>
      </c>
      <c r="C565" s="17" t="s">
        <v>66</v>
      </c>
      <c r="D565" s="32">
        <v>3061.38</v>
      </c>
    </row>
    <row r="566" spans="1:4" ht="27" customHeight="1" x14ac:dyDescent="0.25">
      <c r="A566" s="11" t="s">
        <v>88</v>
      </c>
      <c r="B566" s="31" t="s">
        <v>33</v>
      </c>
      <c r="C566" s="20" t="s">
        <v>65</v>
      </c>
      <c r="D566" s="32">
        <v>4530</v>
      </c>
    </row>
    <row r="567" spans="1:4" ht="27" customHeight="1" x14ac:dyDescent="0.25">
      <c r="A567" s="11" t="s">
        <v>88</v>
      </c>
      <c r="B567" s="31" t="s">
        <v>14</v>
      </c>
      <c r="C567" s="17" t="s">
        <v>64</v>
      </c>
      <c r="D567" s="32">
        <v>450</v>
      </c>
    </row>
    <row r="568" spans="1:4" ht="27" customHeight="1" x14ac:dyDescent="0.25">
      <c r="A568" s="11" t="s">
        <v>88</v>
      </c>
      <c r="B568" s="31" t="s">
        <v>33</v>
      </c>
      <c r="C568" s="20" t="s">
        <v>63</v>
      </c>
      <c r="D568" s="32">
        <v>1995</v>
      </c>
    </row>
    <row r="569" spans="1:4" ht="27" customHeight="1" x14ac:dyDescent="0.25">
      <c r="A569" s="11" t="s">
        <v>88</v>
      </c>
      <c r="B569" s="31" t="s">
        <v>33</v>
      </c>
      <c r="C569" s="17" t="s">
        <v>62</v>
      </c>
      <c r="D569" s="32">
        <v>927</v>
      </c>
    </row>
    <row r="570" spans="1:4" ht="27" customHeight="1" x14ac:dyDescent="0.25">
      <c r="A570" s="11" t="s">
        <v>88</v>
      </c>
      <c r="B570" s="31" t="s">
        <v>33</v>
      </c>
      <c r="C570" s="17" t="s">
        <v>61</v>
      </c>
      <c r="D570" s="32">
        <v>1245.1600000000001</v>
      </c>
    </row>
    <row r="571" spans="1:4" s="2" customFormat="1" ht="27" customHeight="1" x14ac:dyDescent="0.3">
      <c r="A571" s="11" t="s">
        <v>88</v>
      </c>
      <c r="B571" s="31" t="s">
        <v>33</v>
      </c>
      <c r="C571" s="17" t="s">
        <v>60</v>
      </c>
      <c r="D571" s="32">
        <v>1450</v>
      </c>
    </row>
    <row r="572" spans="1:4" s="2" customFormat="1" ht="27" customHeight="1" x14ac:dyDescent="0.3">
      <c r="A572" s="11" t="s">
        <v>88</v>
      </c>
      <c r="B572" s="31" t="s">
        <v>14</v>
      </c>
      <c r="C572" s="17" t="s">
        <v>59</v>
      </c>
      <c r="D572" s="32">
        <v>274.83</v>
      </c>
    </row>
    <row r="573" spans="1:4" s="2" customFormat="1" ht="27" customHeight="1" x14ac:dyDescent="0.3">
      <c r="A573" s="11" t="s">
        <v>88</v>
      </c>
      <c r="B573" s="31" t="s">
        <v>14</v>
      </c>
      <c r="C573" s="17" t="s">
        <v>58</v>
      </c>
      <c r="D573" s="32">
        <v>320.24</v>
      </c>
    </row>
    <row r="574" spans="1:4" s="2" customFormat="1" ht="27" customHeight="1" x14ac:dyDescent="0.3">
      <c r="A574" s="11" t="s">
        <v>88</v>
      </c>
      <c r="B574" s="31" t="s">
        <v>14</v>
      </c>
      <c r="C574" s="17" t="s">
        <v>57</v>
      </c>
      <c r="D574" s="32">
        <v>370.79</v>
      </c>
    </row>
    <row r="575" spans="1:4" s="2" customFormat="1" ht="27" customHeight="1" x14ac:dyDescent="0.3">
      <c r="A575" s="11" t="s">
        <v>88</v>
      </c>
      <c r="B575" s="31" t="s">
        <v>14</v>
      </c>
      <c r="C575" s="17" t="s">
        <v>56</v>
      </c>
      <c r="D575" s="32">
        <v>260</v>
      </c>
    </row>
    <row r="576" spans="1:4" s="2" customFormat="1" ht="27" customHeight="1" x14ac:dyDescent="0.3">
      <c r="A576" s="11" t="s">
        <v>88</v>
      </c>
      <c r="B576" s="31" t="s">
        <v>14</v>
      </c>
      <c r="C576" s="17" t="s">
        <v>55</v>
      </c>
      <c r="D576" s="32">
        <v>1050</v>
      </c>
    </row>
    <row r="577" spans="1:4" s="2" customFormat="1" ht="27" customHeight="1" x14ac:dyDescent="0.3">
      <c r="A577" s="11" t="s">
        <v>88</v>
      </c>
      <c r="B577" s="31" t="s">
        <v>14</v>
      </c>
      <c r="C577" s="17" t="s">
        <v>54</v>
      </c>
      <c r="D577" s="32">
        <v>3562</v>
      </c>
    </row>
    <row r="578" spans="1:4" s="2" customFormat="1" ht="27" customHeight="1" x14ac:dyDescent="0.3">
      <c r="A578" s="11" t="s">
        <v>88</v>
      </c>
      <c r="B578" s="31" t="s">
        <v>14</v>
      </c>
      <c r="C578" s="17" t="s">
        <v>53</v>
      </c>
      <c r="D578" s="32">
        <v>640</v>
      </c>
    </row>
    <row r="579" spans="1:4" s="2" customFormat="1" ht="27" customHeight="1" x14ac:dyDescent="0.3">
      <c r="A579" s="11" t="s">
        <v>88</v>
      </c>
      <c r="B579" s="31" t="s">
        <v>14</v>
      </c>
      <c r="C579" s="20" t="s">
        <v>52</v>
      </c>
      <c r="D579" s="32">
        <v>2583.34</v>
      </c>
    </row>
    <row r="580" spans="1:4" s="2" customFormat="1" ht="27" customHeight="1" x14ac:dyDescent="0.3">
      <c r="A580" s="11" t="s">
        <v>88</v>
      </c>
      <c r="B580" s="31" t="s">
        <v>14</v>
      </c>
      <c r="C580" s="17" t="s">
        <v>51</v>
      </c>
      <c r="D580" s="32">
        <v>542.70000000000005</v>
      </c>
    </row>
    <row r="581" spans="1:4" s="2" customFormat="1" ht="27" customHeight="1" x14ac:dyDescent="0.3">
      <c r="A581" s="11" t="s">
        <v>88</v>
      </c>
      <c r="B581" s="31" t="s">
        <v>33</v>
      </c>
      <c r="C581" s="20" t="s">
        <v>89</v>
      </c>
      <c r="D581" s="32">
        <v>1</v>
      </c>
    </row>
    <row r="582" spans="1:4" s="2" customFormat="1" ht="27" customHeight="1" x14ac:dyDescent="0.3">
      <c r="A582" s="11" t="s">
        <v>88</v>
      </c>
      <c r="B582" s="31" t="s">
        <v>14</v>
      </c>
      <c r="C582" s="20" t="s">
        <v>50</v>
      </c>
      <c r="D582" s="32">
        <v>945</v>
      </c>
    </row>
    <row r="583" spans="1:4" s="2" customFormat="1" ht="27" customHeight="1" x14ac:dyDescent="0.3">
      <c r="A583" s="11" t="s">
        <v>88</v>
      </c>
      <c r="B583" s="31" t="s">
        <v>14</v>
      </c>
      <c r="C583" s="17" t="s">
        <v>49</v>
      </c>
      <c r="D583" s="32">
        <v>560</v>
      </c>
    </row>
    <row r="584" spans="1:4" s="2" customFormat="1" ht="27" customHeight="1" x14ac:dyDescent="0.3">
      <c r="A584" s="11" t="s">
        <v>88</v>
      </c>
      <c r="B584" s="31" t="s">
        <v>14</v>
      </c>
      <c r="C584" s="17" t="s">
        <v>48</v>
      </c>
      <c r="D584" s="32">
        <v>130</v>
      </c>
    </row>
    <row r="585" spans="1:4" s="2" customFormat="1" ht="27" customHeight="1" x14ac:dyDescent="0.3">
      <c r="A585" s="11" t="s">
        <v>88</v>
      </c>
      <c r="B585" s="31" t="s">
        <v>14</v>
      </c>
      <c r="C585" s="17" t="s">
        <v>47</v>
      </c>
      <c r="D585" s="32">
        <v>86.06</v>
      </c>
    </row>
    <row r="586" spans="1:4" s="2" customFormat="1" ht="27" customHeight="1" x14ac:dyDescent="0.3">
      <c r="A586" s="11" t="s">
        <v>88</v>
      </c>
      <c r="B586" s="31" t="s">
        <v>17</v>
      </c>
      <c r="C586" s="17" t="s">
        <v>46</v>
      </c>
      <c r="D586" s="32">
        <v>1500</v>
      </c>
    </row>
    <row r="587" spans="1:4" s="2" customFormat="1" ht="27" customHeight="1" x14ac:dyDescent="0.3">
      <c r="A587" s="11" t="s">
        <v>88</v>
      </c>
      <c r="B587" s="31" t="s">
        <v>17</v>
      </c>
      <c r="C587" s="17" t="s">
        <v>45</v>
      </c>
      <c r="D587" s="32">
        <v>1800</v>
      </c>
    </row>
    <row r="588" spans="1:4" s="2" customFormat="1" ht="27" customHeight="1" x14ac:dyDescent="0.3">
      <c r="A588" s="11" t="s">
        <v>88</v>
      </c>
      <c r="B588" s="31" t="s">
        <v>14</v>
      </c>
      <c r="C588" s="17" t="s">
        <v>44</v>
      </c>
      <c r="D588" s="32">
        <v>600</v>
      </c>
    </row>
    <row r="589" spans="1:4" s="2" customFormat="1" ht="27" customHeight="1" x14ac:dyDescent="0.3">
      <c r="A589" s="11" t="s">
        <v>88</v>
      </c>
      <c r="B589" s="31" t="s">
        <v>33</v>
      </c>
      <c r="C589" s="17" t="s">
        <v>43</v>
      </c>
      <c r="D589" s="32">
        <v>862.87</v>
      </c>
    </row>
    <row r="590" spans="1:4" s="2" customFormat="1" ht="27" customHeight="1" x14ac:dyDescent="0.3">
      <c r="A590" s="11" t="s">
        <v>88</v>
      </c>
      <c r="B590" s="13" t="s">
        <v>33</v>
      </c>
      <c r="C590" s="20" t="s">
        <v>42</v>
      </c>
      <c r="D590" s="32">
        <v>29328</v>
      </c>
    </row>
    <row r="591" spans="1:4" s="2" customFormat="1" ht="27" customHeight="1" x14ac:dyDescent="0.3">
      <c r="A591" s="11" t="s">
        <v>88</v>
      </c>
      <c r="B591" s="31" t="s">
        <v>30</v>
      </c>
      <c r="C591" s="17" t="s">
        <v>41</v>
      </c>
      <c r="D591" s="32">
        <v>389</v>
      </c>
    </row>
    <row r="592" spans="1:4" s="2" customFormat="1" ht="27" customHeight="1" x14ac:dyDescent="0.3">
      <c r="A592" s="11" t="s">
        <v>88</v>
      </c>
      <c r="B592" s="31" t="s">
        <v>33</v>
      </c>
      <c r="C592" s="17" t="s">
        <v>40</v>
      </c>
      <c r="D592" s="32">
        <v>1100</v>
      </c>
    </row>
    <row r="593" spans="1:4" s="2" customFormat="1" ht="27" customHeight="1" x14ac:dyDescent="0.3">
      <c r="A593" s="11" t="s">
        <v>88</v>
      </c>
      <c r="B593" s="31" t="s">
        <v>14</v>
      </c>
      <c r="C593" s="17" t="s">
        <v>39</v>
      </c>
      <c r="D593" s="32">
        <v>250</v>
      </c>
    </row>
    <row r="594" spans="1:4" s="2" customFormat="1" ht="27" customHeight="1" x14ac:dyDescent="0.3">
      <c r="A594" s="11" t="s">
        <v>88</v>
      </c>
      <c r="B594" s="31" t="s">
        <v>33</v>
      </c>
      <c r="C594" s="17" t="s">
        <v>38</v>
      </c>
      <c r="D594" s="32">
        <v>688.43</v>
      </c>
    </row>
    <row r="595" spans="1:4" s="2" customFormat="1" ht="27" customHeight="1" x14ac:dyDescent="0.3">
      <c r="A595" s="11" t="s">
        <v>88</v>
      </c>
      <c r="B595" s="31" t="s">
        <v>33</v>
      </c>
      <c r="C595" s="17" t="s">
        <v>37</v>
      </c>
      <c r="D595" s="32">
        <v>1350</v>
      </c>
    </row>
    <row r="596" spans="1:4" s="2" customFormat="1" ht="27" customHeight="1" x14ac:dyDescent="0.3">
      <c r="A596" s="11" t="s">
        <v>88</v>
      </c>
      <c r="B596" s="31" t="s">
        <v>33</v>
      </c>
      <c r="C596" s="17" t="s">
        <v>36</v>
      </c>
      <c r="D596" s="32">
        <v>1175</v>
      </c>
    </row>
    <row r="597" spans="1:4" s="2" customFormat="1" ht="27" customHeight="1" x14ac:dyDescent="0.3">
      <c r="A597" s="11" t="s">
        <v>88</v>
      </c>
      <c r="B597" s="31" t="s">
        <v>33</v>
      </c>
      <c r="C597" s="17" t="s">
        <v>35</v>
      </c>
      <c r="D597" s="32">
        <v>11968.5</v>
      </c>
    </row>
    <row r="598" spans="1:4" s="2" customFormat="1" ht="27" customHeight="1" x14ac:dyDescent="0.3">
      <c r="A598" s="11" t="s">
        <v>88</v>
      </c>
      <c r="B598" s="31" t="s">
        <v>17</v>
      </c>
      <c r="C598" s="17" t="s">
        <v>34</v>
      </c>
      <c r="D598" s="32">
        <v>1760.7</v>
      </c>
    </row>
    <row r="599" spans="1:4" s="2" customFormat="1" ht="27" customHeight="1" x14ac:dyDescent="0.3">
      <c r="A599" s="11" t="s">
        <v>88</v>
      </c>
      <c r="B599" s="31" t="s">
        <v>33</v>
      </c>
      <c r="C599" s="17" t="s">
        <v>32</v>
      </c>
      <c r="D599" s="32">
        <v>1020</v>
      </c>
    </row>
    <row r="600" spans="1:4" s="2" customFormat="1" ht="27" customHeight="1" x14ac:dyDescent="0.3">
      <c r="A600" s="11" t="s">
        <v>88</v>
      </c>
      <c r="B600" s="31" t="s">
        <v>14</v>
      </c>
      <c r="C600" s="17" t="s">
        <v>31</v>
      </c>
      <c r="D600" s="32">
        <v>260</v>
      </c>
    </row>
    <row r="601" spans="1:4" s="2" customFormat="1" ht="27" customHeight="1" x14ac:dyDescent="0.3">
      <c r="A601" s="11" t="s">
        <v>88</v>
      </c>
      <c r="B601" s="31" t="s">
        <v>30</v>
      </c>
      <c r="C601" s="17" t="s">
        <v>29</v>
      </c>
      <c r="D601" s="32">
        <v>1612.5</v>
      </c>
    </row>
    <row r="602" spans="1:4" s="2" customFormat="1" ht="27" customHeight="1" x14ac:dyDescent="0.3">
      <c r="A602" s="11" t="s">
        <v>88</v>
      </c>
      <c r="B602" s="31" t="s">
        <v>17</v>
      </c>
      <c r="C602" s="17" t="s">
        <v>28</v>
      </c>
      <c r="D602" s="32">
        <v>15000</v>
      </c>
    </row>
    <row r="603" spans="1:4" s="2" customFormat="1" ht="27" customHeight="1" x14ac:dyDescent="0.3">
      <c r="A603" s="11" t="s">
        <v>88</v>
      </c>
      <c r="B603" s="31" t="s">
        <v>14</v>
      </c>
      <c r="C603" s="17" t="s">
        <v>27</v>
      </c>
      <c r="D603" s="32">
        <v>2500</v>
      </c>
    </row>
    <row r="604" spans="1:4" s="2" customFormat="1" ht="27" customHeight="1" x14ac:dyDescent="0.3">
      <c r="A604" s="11" t="s">
        <v>88</v>
      </c>
      <c r="B604" s="31" t="s">
        <v>14</v>
      </c>
      <c r="C604" s="17" t="s">
        <v>26</v>
      </c>
      <c r="D604" s="32">
        <v>141.4</v>
      </c>
    </row>
    <row r="605" spans="1:4" s="2" customFormat="1" ht="27" customHeight="1" x14ac:dyDescent="0.3">
      <c r="A605" s="11" t="s">
        <v>88</v>
      </c>
      <c r="B605" s="31" t="s">
        <v>14</v>
      </c>
      <c r="C605" s="17" t="s">
        <v>25</v>
      </c>
      <c r="D605" s="32">
        <v>1900</v>
      </c>
    </row>
    <row r="606" spans="1:4" s="2" customFormat="1" ht="27" customHeight="1" x14ac:dyDescent="0.3">
      <c r="A606" s="11" t="s">
        <v>88</v>
      </c>
      <c r="B606" s="31" t="s">
        <v>14</v>
      </c>
      <c r="C606" s="17" t="s">
        <v>24</v>
      </c>
      <c r="D606" s="32">
        <v>325</v>
      </c>
    </row>
    <row r="607" spans="1:4" s="2" customFormat="1" ht="27" customHeight="1" x14ac:dyDescent="0.3">
      <c r="A607" s="11" t="s">
        <v>88</v>
      </c>
      <c r="B607" s="31" t="s">
        <v>14</v>
      </c>
      <c r="C607" s="17" t="s">
        <v>23</v>
      </c>
      <c r="D607" s="32">
        <v>787.5</v>
      </c>
    </row>
    <row r="608" spans="1:4" s="2" customFormat="1" ht="27" customHeight="1" x14ac:dyDescent="0.3">
      <c r="A608" s="11" t="s">
        <v>88</v>
      </c>
      <c r="B608" s="31" t="s">
        <v>14</v>
      </c>
      <c r="C608" s="17" t="s">
        <v>22</v>
      </c>
      <c r="D608" s="32">
        <v>150</v>
      </c>
    </row>
    <row r="609" spans="1:4" s="2" customFormat="1" ht="27" customHeight="1" x14ac:dyDescent="0.3">
      <c r="A609" s="11" t="s">
        <v>88</v>
      </c>
      <c r="B609" s="31" t="s">
        <v>14</v>
      </c>
      <c r="C609" s="20" t="s">
        <v>21</v>
      </c>
      <c r="D609" s="32">
        <v>498.09</v>
      </c>
    </row>
    <row r="610" spans="1:4" s="2" customFormat="1" ht="27" customHeight="1" x14ac:dyDescent="0.3">
      <c r="A610" s="11" t="s">
        <v>88</v>
      </c>
      <c r="B610" s="31" t="s">
        <v>14</v>
      </c>
      <c r="C610" s="17" t="s">
        <v>20</v>
      </c>
      <c r="D610" s="32">
        <v>315.57</v>
      </c>
    </row>
    <row r="611" spans="1:4" s="2" customFormat="1" ht="27" customHeight="1" x14ac:dyDescent="0.3">
      <c r="A611" s="11" t="s">
        <v>88</v>
      </c>
      <c r="B611" s="31" t="s">
        <v>14</v>
      </c>
      <c r="C611" s="17" t="s">
        <v>19</v>
      </c>
      <c r="D611" s="32">
        <v>72</v>
      </c>
    </row>
    <row r="612" spans="1:4" s="2" customFormat="1" ht="27" customHeight="1" x14ac:dyDescent="0.3">
      <c r="A612" s="11" t="s">
        <v>88</v>
      </c>
      <c r="B612" s="31" t="s">
        <v>14</v>
      </c>
      <c r="C612" s="17" t="s">
        <v>18</v>
      </c>
      <c r="D612" s="32">
        <v>221.31</v>
      </c>
    </row>
    <row r="613" spans="1:4" s="2" customFormat="1" ht="27" customHeight="1" x14ac:dyDescent="0.3">
      <c r="A613" s="11" t="s">
        <v>88</v>
      </c>
      <c r="B613" s="31" t="s">
        <v>17</v>
      </c>
      <c r="C613" s="17" t="s">
        <v>16</v>
      </c>
      <c r="D613" s="32">
        <v>14152.9</v>
      </c>
    </row>
    <row r="614" spans="1:4" s="2" customFormat="1" ht="27" customHeight="1" x14ac:dyDescent="0.3">
      <c r="A614" s="11" t="s">
        <v>88</v>
      </c>
      <c r="B614" s="31" t="s">
        <v>14</v>
      </c>
      <c r="C614" s="20" t="s">
        <v>15</v>
      </c>
      <c r="D614" s="32">
        <v>2165</v>
      </c>
    </row>
    <row r="615" spans="1:4" s="2" customFormat="1" ht="27" customHeight="1" x14ac:dyDescent="0.3">
      <c r="A615" s="11" t="s">
        <v>88</v>
      </c>
      <c r="B615" s="31" t="s">
        <v>14</v>
      </c>
      <c r="C615" s="17" t="s">
        <v>13</v>
      </c>
      <c r="D615" s="32">
        <v>50</v>
      </c>
    </row>
    <row r="616" spans="1:4" s="2" customFormat="1" ht="25.5" customHeight="1" x14ac:dyDescent="0.3">
      <c r="A616" s="11" t="s">
        <v>441</v>
      </c>
      <c r="B616" s="34" t="str">
        <f>'[4]Lavori, forniture, servizi'!B10</f>
        <v>AFFIDAMENTO DIRETTO</v>
      </c>
      <c r="C616" s="39" t="s">
        <v>442</v>
      </c>
      <c r="D616" s="35">
        <v>768.6</v>
      </c>
    </row>
    <row r="617" spans="1:4" s="2" customFormat="1" ht="25.5" customHeight="1" x14ac:dyDescent="0.3">
      <c r="A617" s="11" t="s">
        <v>441</v>
      </c>
      <c r="B617" s="34" t="str">
        <f>'[4]Lavori, forniture, servizi'!B11</f>
        <v>AFFIDAMENTO DIRETTO</v>
      </c>
      <c r="C617" s="39" t="s">
        <v>443</v>
      </c>
      <c r="D617" s="35">
        <v>2560.17</v>
      </c>
    </row>
    <row r="618" spans="1:4" s="2" customFormat="1" ht="25.5" customHeight="1" x14ac:dyDescent="0.3">
      <c r="A618" s="11" t="s">
        <v>441</v>
      </c>
      <c r="B618" s="34" t="str">
        <f>'[4]Lavori, forniture, servizi'!B12</f>
        <v>3PROCEDURA NEGOZIATA PREVIA PUBBLICAZIONE DEL BANDO</v>
      </c>
      <c r="C618" s="39" t="s">
        <v>444</v>
      </c>
      <c r="D618" s="35">
        <v>257.45999999999998</v>
      </c>
    </row>
    <row r="619" spans="1:4" s="2" customFormat="1" ht="25.5" customHeight="1" x14ac:dyDescent="0.3">
      <c r="A619" s="11" t="s">
        <v>441</v>
      </c>
      <c r="B619" s="34" t="str">
        <f>'[4]Lavori, forniture, servizi'!B13</f>
        <v>AFFIDAMENTO DIRETTO</v>
      </c>
      <c r="C619" s="39" t="s">
        <v>445</v>
      </c>
      <c r="D619" s="35">
        <v>420</v>
      </c>
    </row>
    <row r="620" spans="1:4" s="2" customFormat="1" ht="25.5" customHeight="1" x14ac:dyDescent="0.3">
      <c r="A620" s="11" t="s">
        <v>441</v>
      </c>
      <c r="B620" s="34" t="str">
        <f>'[4]Lavori, forniture, servizi'!B14</f>
        <v>AFFIDAMENTO IN ECONOMIA COTTIMO FIDUCIARIO</v>
      </c>
      <c r="C620" s="39" t="s">
        <v>446</v>
      </c>
      <c r="D620" s="35">
        <v>15738</v>
      </c>
    </row>
    <row r="621" spans="1:4" s="2" customFormat="1" ht="25.5" customHeight="1" x14ac:dyDescent="0.3">
      <c r="A621" s="11" t="s">
        <v>441</v>
      </c>
      <c r="B621" s="34" t="str">
        <f>'[4]Lavori, forniture, servizi'!B15</f>
        <v>AFFIDAMENTO IN ECONOMIA COTTIMO FIDUCIARIO</v>
      </c>
      <c r="C621" s="39" t="s">
        <v>447</v>
      </c>
      <c r="D621" s="35">
        <v>5980</v>
      </c>
    </row>
    <row r="622" spans="1:4" s="2" customFormat="1" ht="25.5" customHeight="1" x14ac:dyDescent="0.3">
      <c r="A622" s="11" t="s">
        <v>441</v>
      </c>
      <c r="B622" s="34" t="str">
        <f>'[4]Lavori, forniture, servizi'!B16</f>
        <v>AFFIDAMENTO DIRETTO</v>
      </c>
      <c r="C622" s="39" t="s">
        <v>448</v>
      </c>
      <c r="D622" s="35">
        <v>25</v>
      </c>
    </row>
    <row r="623" spans="1:4" s="2" customFormat="1" ht="25.5" customHeight="1" x14ac:dyDescent="0.3">
      <c r="A623" s="11" t="s">
        <v>441</v>
      </c>
      <c r="B623" s="34" t="str">
        <f>'[4]Lavori, forniture, servizi'!B17</f>
        <v>AFFIDAMENTO DIRETTO</v>
      </c>
      <c r="C623" s="39" t="s">
        <v>449</v>
      </c>
      <c r="D623" s="35">
        <v>1434.43</v>
      </c>
    </row>
    <row r="624" spans="1:4" s="2" customFormat="1" ht="25.5" customHeight="1" x14ac:dyDescent="0.3">
      <c r="A624" s="11" t="s">
        <v>441</v>
      </c>
      <c r="B624" s="34" t="str">
        <f>'[4]Lavori, forniture, servizi'!B18</f>
        <v>AFFIDAMENTO DIRETTO</v>
      </c>
      <c r="C624" s="39" t="s">
        <v>450</v>
      </c>
      <c r="D624" s="35">
        <v>711.75</v>
      </c>
    </row>
    <row r="625" spans="1:4" s="2" customFormat="1" ht="25.5" customHeight="1" x14ac:dyDescent="0.3">
      <c r="A625" s="11" t="s">
        <v>441</v>
      </c>
      <c r="B625" s="34" t="str">
        <f>'[4]Lavori, forniture, servizi'!B19</f>
        <v>AFFIDAMENTO DIRETTO</v>
      </c>
      <c r="C625" s="39" t="s">
        <v>451</v>
      </c>
      <c r="D625" s="35">
        <v>80</v>
      </c>
    </row>
    <row r="626" spans="1:4" s="2" customFormat="1" ht="25.5" customHeight="1" x14ac:dyDescent="0.3">
      <c r="A626" s="11" t="s">
        <v>441</v>
      </c>
      <c r="B626" s="34" t="str">
        <f>'[4]Lavori, forniture, servizi'!B20</f>
        <v>AFFIDAMENTO IN ECONOMIA COTTIMO FIDUCIARIO</v>
      </c>
      <c r="C626" s="39" t="s">
        <v>452</v>
      </c>
      <c r="D626" s="35">
        <v>80000</v>
      </c>
    </row>
    <row r="627" spans="1:4" s="2" customFormat="1" ht="25.5" customHeight="1" x14ac:dyDescent="0.3">
      <c r="A627" s="11" t="s">
        <v>441</v>
      </c>
      <c r="B627" s="34" t="str">
        <f>'[4]Lavori, forniture, servizi'!B21</f>
        <v>AFFIDAMENTO IN ECONOMIA COTTIMO FIDUCIARIO</v>
      </c>
      <c r="C627" s="39" t="s">
        <v>453</v>
      </c>
      <c r="D627" s="35">
        <v>3000</v>
      </c>
    </row>
    <row r="628" spans="1:4" s="2" customFormat="1" ht="25.5" customHeight="1" x14ac:dyDescent="0.3">
      <c r="A628" s="11" t="s">
        <v>441</v>
      </c>
      <c r="B628" s="34" t="str">
        <f>'[4]Lavori, forniture, servizi'!B22</f>
        <v>AFFIDAMENTO DIRETTO</v>
      </c>
      <c r="C628" s="39" t="s">
        <v>454</v>
      </c>
      <c r="D628" s="35">
        <v>900</v>
      </c>
    </row>
    <row r="629" spans="1:4" s="2" customFormat="1" ht="25.5" customHeight="1" x14ac:dyDescent="0.3">
      <c r="A629" s="11" t="s">
        <v>441</v>
      </c>
      <c r="B629" s="34" t="str">
        <f>'[4]Lavori, forniture, servizi'!B23</f>
        <v>AFFIDAMENTO IN ECONOMIA COTTIMO FIDUCIARIO</v>
      </c>
      <c r="C629" s="39" t="s">
        <v>455</v>
      </c>
      <c r="D629" s="35">
        <v>3236</v>
      </c>
    </row>
    <row r="630" spans="1:4" s="2" customFormat="1" ht="25.5" customHeight="1" x14ac:dyDescent="0.3">
      <c r="A630" s="11" t="s">
        <v>441</v>
      </c>
      <c r="B630" s="34" t="str">
        <f>'[4]Lavori, forniture, servizi'!B24</f>
        <v>AFFIDAMENTO DIRETTO</v>
      </c>
      <c r="C630" s="39" t="s">
        <v>456</v>
      </c>
      <c r="D630" s="35">
        <v>200</v>
      </c>
    </row>
    <row r="631" spans="1:4" s="2" customFormat="1" ht="25.5" customHeight="1" x14ac:dyDescent="0.3">
      <c r="A631" s="11" t="s">
        <v>441</v>
      </c>
      <c r="B631" s="34" t="str">
        <f>'[4]Lavori, forniture, servizi'!B25</f>
        <v>AFFIDAMENTO DIRETTO</v>
      </c>
      <c r="C631" s="39" t="s">
        <v>457</v>
      </c>
      <c r="D631" s="35">
        <v>480</v>
      </c>
    </row>
    <row r="632" spans="1:4" s="2" customFormat="1" ht="25.5" customHeight="1" x14ac:dyDescent="0.3">
      <c r="A632" s="11" t="s">
        <v>441</v>
      </c>
      <c r="B632" s="34" t="str">
        <f>'[4]Lavori, forniture, servizi'!B26</f>
        <v>PROCEDURA NEGOZIATA PREVIA PUBBLICAZIONE DEL BANDO</v>
      </c>
      <c r="C632" s="39" t="s">
        <v>458</v>
      </c>
      <c r="D632" s="35" t="s">
        <v>526</v>
      </c>
    </row>
    <row r="633" spans="1:4" s="2" customFormat="1" ht="25.5" customHeight="1" x14ac:dyDescent="0.3">
      <c r="A633" s="11" t="s">
        <v>441</v>
      </c>
      <c r="B633" s="34" t="str">
        <f>'[4]Lavori, forniture, servizi'!B27</f>
        <v>AFFIDAMENTO DIRETTO</v>
      </c>
      <c r="C633" s="39" t="s">
        <v>459</v>
      </c>
      <c r="D633" s="35">
        <v>20</v>
      </c>
    </row>
    <row r="634" spans="1:4" s="2" customFormat="1" ht="25.5" customHeight="1" x14ac:dyDescent="0.3">
      <c r="A634" s="11" t="s">
        <v>441</v>
      </c>
      <c r="B634" s="34" t="str">
        <f>'[4]Lavori, forniture, servizi'!B28</f>
        <v>PROCEDURA NEGOZIATA SENZA PREVIA PUBBLICAZIONE DEL BANDO</v>
      </c>
      <c r="C634" s="39" t="s">
        <v>460</v>
      </c>
      <c r="D634" s="35">
        <v>6000</v>
      </c>
    </row>
    <row r="635" spans="1:4" s="2" customFormat="1" ht="25.5" customHeight="1" x14ac:dyDescent="0.3">
      <c r="A635" s="11" t="s">
        <v>441</v>
      </c>
      <c r="B635" s="34" t="str">
        <f>'[4]Lavori, forniture, servizi'!B29</f>
        <v>AFFIDAMENTO DIRETTO</v>
      </c>
      <c r="C635" s="39" t="s">
        <v>461</v>
      </c>
      <c r="D635" s="35">
        <v>675</v>
      </c>
    </row>
    <row r="636" spans="1:4" s="2" customFormat="1" ht="25.5" customHeight="1" x14ac:dyDescent="0.3">
      <c r="A636" s="11" t="s">
        <v>441</v>
      </c>
      <c r="B636" s="34" t="str">
        <f>'[4]Lavori, forniture, servizi'!B30</f>
        <v>AFFIDAMENTO DIRETTO</v>
      </c>
      <c r="C636" s="39" t="s">
        <v>462</v>
      </c>
      <c r="D636" s="35">
        <v>290</v>
      </c>
    </row>
    <row r="637" spans="1:4" s="2" customFormat="1" ht="25.5" customHeight="1" x14ac:dyDescent="0.3">
      <c r="A637" s="11" t="s">
        <v>441</v>
      </c>
      <c r="B637" s="34" t="str">
        <f>'[4]Lavori, forniture, servizi'!B31</f>
        <v>AFFIDAMENTO DIRETTO</v>
      </c>
      <c r="C637" s="39" t="s">
        <v>463</v>
      </c>
      <c r="D637" s="35">
        <v>341.6</v>
      </c>
    </row>
    <row r="638" spans="1:4" s="2" customFormat="1" ht="25.5" customHeight="1" x14ac:dyDescent="0.3">
      <c r="A638" s="11" t="s">
        <v>441</v>
      </c>
      <c r="B638" s="34" t="str">
        <f>'[4]Lavori, forniture, servizi'!B32</f>
        <v>AFFIDAMENTO IN ECONOMIA COTTIMO FIDUCIARIO</v>
      </c>
      <c r="C638" s="39" t="s">
        <v>464</v>
      </c>
      <c r="D638" s="35">
        <v>4850</v>
      </c>
    </row>
    <row r="639" spans="1:4" s="2" customFormat="1" ht="25.5" customHeight="1" x14ac:dyDescent="0.3">
      <c r="A639" s="11" t="s">
        <v>441</v>
      </c>
      <c r="B639" s="34" t="str">
        <f>'[4]Lavori, forniture, servizi'!B33</f>
        <v>AFFIDAMENTO DIRETTO</v>
      </c>
      <c r="C639" s="39" t="s">
        <v>465</v>
      </c>
      <c r="D639" s="35">
        <v>480</v>
      </c>
    </row>
    <row r="640" spans="1:4" s="2" customFormat="1" ht="25.5" customHeight="1" x14ac:dyDescent="0.3">
      <c r="A640" s="11" t="s">
        <v>441</v>
      </c>
      <c r="B640" s="34" t="str">
        <f>'[4]Lavori, forniture, servizi'!B34</f>
        <v>AFFIDAMENTO DIRETTO</v>
      </c>
      <c r="C640" s="39" t="s">
        <v>466</v>
      </c>
      <c r="D640" s="35">
        <v>512.85</v>
      </c>
    </row>
    <row r="641" spans="1:4" s="2" customFormat="1" ht="25.5" customHeight="1" x14ac:dyDescent="0.3">
      <c r="A641" s="11" t="s">
        <v>441</v>
      </c>
      <c r="B641" s="34" t="str">
        <f>'[4]Lavori, forniture, servizi'!B35</f>
        <v>AFFIDAMENTO DIRETTO</v>
      </c>
      <c r="C641" s="39" t="s">
        <v>467</v>
      </c>
      <c r="D641" s="35">
        <v>259.10000000000002</v>
      </c>
    </row>
    <row r="642" spans="1:4" s="2" customFormat="1" ht="25.5" customHeight="1" x14ac:dyDescent="0.3">
      <c r="A642" s="11" t="s">
        <v>441</v>
      </c>
      <c r="B642" s="34" t="str">
        <f>'[4]Lavori, forniture, servizi'!B36</f>
        <v>AFFIDAMENTO IN ECONOMIA COTTIMO FIDUCIARIO</v>
      </c>
      <c r="C642" s="39" t="s">
        <v>468</v>
      </c>
      <c r="D642" s="35">
        <v>950</v>
      </c>
    </row>
    <row r="643" spans="1:4" s="2" customFormat="1" ht="25.5" customHeight="1" x14ac:dyDescent="0.3">
      <c r="A643" s="11" t="s">
        <v>441</v>
      </c>
      <c r="B643" s="34" t="str">
        <f>'[4]Lavori, forniture, servizi'!B37</f>
        <v>AFFIDAMENTO DIRETTO</v>
      </c>
      <c r="C643" s="39" t="s">
        <v>469</v>
      </c>
      <c r="D643" s="35">
        <v>160</v>
      </c>
    </row>
    <row r="644" spans="1:4" s="2" customFormat="1" ht="25.5" customHeight="1" x14ac:dyDescent="0.3">
      <c r="A644" s="11" t="s">
        <v>441</v>
      </c>
      <c r="B644" s="34" t="str">
        <f>'[4]Lavori, forniture, servizi'!B38</f>
        <v>AFFIDAMENTO DIRETTO</v>
      </c>
      <c r="C644" s="39" t="s">
        <v>470</v>
      </c>
      <c r="D644" s="35">
        <v>172.34</v>
      </c>
    </row>
    <row r="645" spans="1:4" s="2" customFormat="1" ht="25.5" customHeight="1" x14ac:dyDescent="0.3">
      <c r="A645" s="11" t="s">
        <v>441</v>
      </c>
      <c r="B645" s="34" t="str">
        <f>'[4]Lavori, forniture, servizi'!B39</f>
        <v>AFFIDAMENTO DIRETTO</v>
      </c>
      <c r="C645" s="39" t="s">
        <v>471</v>
      </c>
      <c r="D645" s="35">
        <v>380</v>
      </c>
    </row>
    <row r="646" spans="1:4" s="2" customFormat="1" ht="25.5" customHeight="1" x14ac:dyDescent="0.3">
      <c r="A646" s="11" t="s">
        <v>441</v>
      </c>
      <c r="B646" s="34" t="str">
        <f>'[4]Lavori, forniture, servizi'!B40</f>
        <v>AFFIDAMENTO IN ECONOMIA COTTIMO FIDUCIARIO</v>
      </c>
      <c r="C646" s="39" t="s">
        <v>472</v>
      </c>
      <c r="D646" s="35">
        <v>831.6</v>
      </c>
    </row>
    <row r="647" spans="1:4" s="2" customFormat="1" ht="25.5" customHeight="1" x14ac:dyDescent="0.3">
      <c r="A647" s="11" t="s">
        <v>441</v>
      </c>
      <c r="B647" s="34" t="str">
        <f>'[4]Lavori, forniture, servizi'!B41</f>
        <v>AFFIDAMENTO DIRETTO</v>
      </c>
      <c r="C647" s="39" t="s">
        <v>473</v>
      </c>
      <c r="D647" s="35">
        <v>220</v>
      </c>
    </row>
    <row r="648" spans="1:4" s="2" customFormat="1" ht="25.5" customHeight="1" x14ac:dyDescent="0.3">
      <c r="A648" s="11" t="s">
        <v>441</v>
      </c>
      <c r="B648" s="34" t="str">
        <f>'[4]Lavori, forniture, servizi'!B42</f>
        <v>AFFIDAMENTO DIRETTO</v>
      </c>
      <c r="C648" s="39" t="s">
        <v>474</v>
      </c>
      <c r="D648" s="35">
        <v>3054.5</v>
      </c>
    </row>
    <row r="649" spans="1:4" s="2" customFormat="1" ht="25.5" customHeight="1" x14ac:dyDescent="0.3">
      <c r="A649" s="11" t="s">
        <v>441</v>
      </c>
      <c r="B649" s="34" t="str">
        <f>'[4]Lavori, forniture, servizi'!B43</f>
        <v>PROCEDURA NEGOZIATA SENZA PREVIA PUBBLICAZIONE DEL BANDO</v>
      </c>
      <c r="C649" s="39" t="s">
        <v>475</v>
      </c>
      <c r="D649" s="35">
        <v>30000</v>
      </c>
    </row>
    <row r="650" spans="1:4" s="2" customFormat="1" ht="25.5" customHeight="1" x14ac:dyDescent="0.3">
      <c r="A650" s="11" t="s">
        <v>441</v>
      </c>
      <c r="B650" s="34" t="str">
        <f>'[4]Lavori, forniture, servizi'!B44</f>
        <v>AFFIDAMENTO DIRETTO</v>
      </c>
      <c r="C650" s="39" t="s">
        <v>476</v>
      </c>
      <c r="D650" s="35">
        <v>4587.68</v>
      </c>
    </row>
    <row r="651" spans="1:4" s="2" customFormat="1" ht="25.5" customHeight="1" x14ac:dyDescent="0.3">
      <c r="A651" s="11" t="s">
        <v>441</v>
      </c>
      <c r="B651" s="34" t="str">
        <f>'[4]Lavori, forniture, servizi'!B45</f>
        <v>AFFIDAMENTO DIRETTO</v>
      </c>
      <c r="C651" s="39" t="s">
        <v>477</v>
      </c>
      <c r="D651" s="35">
        <v>127.27</v>
      </c>
    </row>
    <row r="652" spans="1:4" s="2" customFormat="1" ht="25.5" customHeight="1" x14ac:dyDescent="0.3">
      <c r="A652" s="11" t="s">
        <v>441</v>
      </c>
      <c r="B652" s="34" t="str">
        <f>'[4]Lavori, forniture, servizi'!B46</f>
        <v>AFFIDAMENTO DIRETTO</v>
      </c>
      <c r="C652" s="39" t="s">
        <v>478</v>
      </c>
      <c r="D652" s="35">
        <v>82.99</v>
      </c>
    </row>
    <row r="653" spans="1:4" s="2" customFormat="1" ht="25.5" customHeight="1" x14ac:dyDescent="0.3">
      <c r="A653" s="11" t="s">
        <v>441</v>
      </c>
      <c r="B653" s="34" t="str">
        <f>'[4]Lavori, forniture, servizi'!B47</f>
        <v>AFFIDAMENTO DIRETTO</v>
      </c>
      <c r="C653" s="39" t="s">
        <v>479</v>
      </c>
      <c r="D653" s="35">
        <v>1362.1</v>
      </c>
    </row>
    <row r="654" spans="1:4" s="2" customFormat="1" ht="25.5" customHeight="1" x14ac:dyDescent="0.3">
      <c r="A654" s="11" t="s">
        <v>441</v>
      </c>
      <c r="B654" s="34" t="str">
        <f>'[4]Lavori, forniture, servizi'!B48</f>
        <v>AFFIDAMENTO DIRETTO</v>
      </c>
      <c r="C654" s="39" t="s">
        <v>480</v>
      </c>
      <c r="D654" s="35">
        <v>580</v>
      </c>
    </row>
    <row r="655" spans="1:4" s="2" customFormat="1" ht="25.5" customHeight="1" x14ac:dyDescent="0.3">
      <c r="A655" s="11" t="s">
        <v>441</v>
      </c>
      <c r="B655" s="34" t="str">
        <f>'[4]Lavori, forniture, servizi'!B49</f>
        <v>AFFIDAMENTO DIRETTO</v>
      </c>
      <c r="C655" s="39" t="s">
        <v>481</v>
      </c>
      <c r="D655" s="35">
        <v>374.7</v>
      </c>
    </row>
    <row r="656" spans="1:4" s="2" customFormat="1" ht="25.5" customHeight="1" x14ac:dyDescent="0.3">
      <c r="A656" s="11" t="s">
        <v>441</v>
      </c>
      <c r="B656" s="34" t="str">
        <f>'[4]Lavori, forniture, servizi'!B50</f>
        <v>AFFIDAMENTO DIRETTO</v>
      </c>
      <c r="C656" s="39" t="s">
        <v>482</v>
      </c>
      <c r="D656" s="35">
        <v>34.020000000000003</v>
      </c>
    </row>
    <row r="657" spans="1:4" s="2" customFormat="1" ht="25.5" customHeight="1" x14ac:dyDescent="0.3">
      <c r="A657" s="11" t="s">
        <v>441</v>
      </c>
      <c r="B657" s="34" t="str">
        <f>'[4]Lavori, forniture, servizi'!B51</f>
        <v>AFFIDAMENTO DIRETTO</v>
      </c>
      <c r="C657" s="39" t="s">
        <v>483</v>
      </c>
      <c r="D657" s="35">
        <v>3722.62</v>
      </c>
    </row>
    <row r="658" spans="1:4" s="2" customFormat="1" ht="25.5" customHeight="1" x14ac:dyDescent="0.3">
      <c r="A658" s="11" t="s">
        <v>441</v>
      </c>
      <c r="B658" s="34" t="str">
        <f>'[4]Lavori, forniture, servizi'!B52</f>
        <v>PROCEDURA NEGOZIATA SENZA PREVIA PUBBLICAZIONE DEL BANDO</v>
      </c>
      <c r="C658" s="39" t="s">
        <v>484</v>
      </c>
      <c r="D658" s="35">
        <v>5400</v>
      </c>
    </row>
    <row r="659" spans="1:4" s="2" customFormat="1" ht="25.5" customHeight="1" x14ac:dyDescent="0.3">
      <c r="A659" s="11" t="s">
        <v>441</v>
      </c>
      <c r="B659" s="34" t="str">
        <f>'[4]Lavori, forniture, servizi'!B53</f>
        <v>AFFIDAMENTO IN ECONOMIA COTTIMO FIDUCIARIO</v>
      </c>
      <c r="C659" s="39" t="s">
        <v>485</v>
      </c>
      <c r="D659" s="35">
        <v>3404</v>
      </c>
    </row>
    <row r="660" spans="1:4" s="2" customFormat="1" ht="25.5" customHeight="1" x14ac:dyDescent="0.3">
      <c r="A660" s="11" t="s">
        <v>441</v>
      </c>
      <c r="B660" s="34" t="str">
        <f>'[4]Lavori, forniture, servizi'!B54</f>
        <v>AFFIDAMENTO DIRETTO</v>
      </c>
      <c r="C660" s="41" t="s">
        <v>486</v>
      </c>
      <c r="D660" s="35">
        <v>521.70000000000005</v>
      </c>
    </row>
    <row r="661" spans="1:4" s="2" customFormat="1" ht="25.5" customHeight="1" x14ac:dyDescent="0.3">
      <c r="A661" s="11" t="s">
        <v>441</v>
      </c>
      <c r="B661" s="34" t="str">
        <f>'[4]Lavori, forniture, servizi'!B55</f>
        <v>AFFIDAMENTO DIRETTO</v>
      </c>
      <c r="C661" s="41" t="s">
        <v>487</v>
      </c>
      <c r="D661" s="35">
        <v>282.60000000000002</v>
      </c>
    </row>
    <row r="662" spans="1:4" s="2" customFormat="1" ht="25.5" customHeight="1" x14ac:dyDescent="0.3">
      <c r="A662" s="11" t="s">
        <v>441</v>
      </c>
      <c r="B662" s="36" t="str">
        <f>'[4]Lavori, forniture, servizi'!B56</f>
        <v>AFFIDAMENTO DIRETTO</v>
      </c>
      <c r="C662" s="41" t="s">
        <v>488</v>
      </c>
      <c r="D662" s="37">
        <v>123</v>
      </c>
    </row>
    <row r="663" spans="1:4" s="2" customFormat="1" ht="25.5" customHeight="1" x14ac:dyDescent="0.3">
      <c r="A663" s="11" t="s">
        <v>441</v>
      </c>
      <c r="B663" s="36" t="str">
        <f>'[4]Lavori, forniture, servizi'!B57</f>
        <v>AFFIDAMENTO DIRETTO</v>
      </c>
      <c r="C663" s="40" t="s">
        <v>489</v>
      </c>
      <c r="D663" s="37">
        <v>100</v>
      </c>
    </row>
    <row r="664" spans="1:4" s="2" customFormat="1" ht="25.5" customHeight="1" x14ac:dyDescent="0.3">
      <c r="A664" s="11" t="s">
        <v>441</v>
      </c>
      <c r="B664" s="36" t="str">
        <f>'[4]Lavori, forniture, servizi'!B58</f>
        <v>AFFIDAMENTO DIRETTO</v>
      </c>
      <c r="C664" s="41" t="s">
        <v>490</v>
      </c>
      <c r="D664" s="37">
        <v>510.5</v>
      </c>
    </row>
    <row r="665" spans="1:4" s="2" customFormat="1" ht="25.5" customHeight="1" x14ac:dyDescent="0.3">
      <c r="A665" s="11" t="s">
        <v>441</v>
      </c>
      <c r="B665" s="36" t="str">
        <f>'[4]Lavori, forniture, servizi'!B59</f>
        <v>AFFIDAMENTO DIRETTO</v>
      </c>
      <c r="C665" s="40" t="s">
        <v>491</v>
      </c>
      <c r="D665" s="37">
        <v>237.8</v>
      </c>
    </row>
    <row r="666" spans="1:4" s="2" customFormat="1" ht="25.5" customHeight="1" x14ac:dyDescent="0.3">
      <c r="A666" s="11" t="s">
        <v>441</v>
      </c>
      <c r="B666" s="38" t="str">
        <f>'[4]Lavori, forniture, servizi'!B60</f>
        <v>AFFIDAMENTO DIRETTO</v>
      </c>
      <c r="C666" s="41" t="s">
        <v>492</v>
      </c>
      <c r="D666" s="37">
        <v>590.4</v>
      </c>
    </row>
    <row r="667" spans="1:4" s="2" customFormat="1" ht="25.5" customHeight="1" x14ac:dyDescent="0.3">
      <c r="A667" s="11" t="s">
        <v>441</v>
      </c>
      <c r="B667" s="34" t="str">
        <f>'[4]Lavori, forniture, servizi'!B61</f>
        <v>AFFIDAMENTO DIRETTO</v>
      </c>
      <c r="C667" s="41" t="s">
        <v>493</v>
      </c>
      <c r="D667" s="37">
        <v>107.5</v>
      </c>
    </row>
    <row r="668" spans="1:4" s="2" customFormat="1" ht="25.5" customHeight="1" x14ac:dyDescent="0.3">
      <c r="A668" s="11" t="s">
        <v>441</v>
      </c>
      <c r="B668" s="36" t="str">
        <f>'[4]Lavori, forniture, servizi'!B62</f>
        <v>AFFIDAMENTO DIRETTO</v>
      </c>
      <c r="C668" s="41" t="s">
        <v>494</v>
      </c>
      <c r="D668" s="37">
        <v>41.4</v>
      </c>
    </row>
    <row r="669" spans="1:4" s="2" customFormat="1" ht="25.5" customHeight="1" x14ac:dyDescent="0.3">
      <c r="A669" s="11" t="s">
        <v>441</v>
      </c>
      <c r="B669" s="36" t="str">
        <f>'[4]Lavori, forniture, servizi'!B63</f>
        <v>AFFIDAMENTO DIRETTO</v>
      </c>
      <c r="C669" s="41" t="s">
        <v>495</v>
      </c>
      <c r="D669" s="37">
        <v>65</v>
      </c>
    </row>
    <row r="670" spans="1:4" s="2" customFormat="1" ht="25.5" customHeight="1" x14ac:dyDescent="0.3">
      <c r="A670" s="11" t="s">
        <v>441</v>
      </c>
      <c r="B670" s="36" t="str">
        <f>'[4]Lavori, forniture, servizi'!B64</f>
        <v>AFFIDAMENTO DIRETTO</v>
      </c>
      <c r="C670" s="40" t="s">
        <v>496</v>
      </c>
      <c r="D670" s="37">
        <v>565.02</v>
      </c>
    </row>
    <row r="671" spans="1:4" s="2" customFormat="1" ht="25.5" customHeight="1" x14ac:dyDescent="0.3">
      <c r="A671" s="11" t="s">
        <v>441</v>
      </c>
      <c r="B671" s="36" t="s">
        <v>527</v>
      </c>
      <c r="C671" s="41" t="s">
        <v>497</v>
      </c>
      <c r="D671" s="37">
        <v>0</v>
      </c>
    </row>
    <row r="672" spans="1:4" s="2" customFormat="1" ht="25.5" customHeight="1" x14ac:dyDescent="0.3">
      <c r="A672" s="11" t="s">
        <v>441</v>
      </c>
      <c r="B672" s="36" t="s">
        <v>527</v>
      </c>
      <c r="C672" s="41" t="s">
        <v>498</v>
      </c>
      <c r="D672" s="37">
        <v>30000</v>
      </c>
    </row>
    <row r="673" spans="1:4" s="2" customFormat="1" ht="27" customHeight="1" x14ac:dyDescent="0.3">
      <c r="A673" s="11" t="s">
        <v>441</v>
      </c>
      <c r="B673" s="36" t="str">
        <f>'[4]Lavori, forniture, servizi'!B67</f>
        <v>AFFIDAMENTO DIRETTO</v>
      </c>
      <c r="C673" s="41" t="s">
        <v>499</v>
      </c>
      <c r="D673" s="37">
        <v>1671.59</v>
      </c>
    </row>
    <row r="674" spans="1:4" s="2" customFormat="1" ht="27" customHeight="1" x14ac:dyDescent="0.3">
      <c r="A674" s="11" t="s">
        <v>441</v>
      </c>
      <c r="B674" s="36" t="str">
        <f>'[4]Lavori, forniture, servizi'!B68</f>
        <v>AFFIDAMENTO DIRETTO</v>
      </c>
      <c r="C674" s="41" t="s">
        <v>500</v>
      </c>
      <c r="D674" s="37">
        <v>50</v>
      </c>
    </row>
    <row r="675" spans="1:4" s="2" customFormat="1" ht="27" customHeight="1" x14ac:dyDescent="0.3">
      <c r="A675" s="11" t="s">
        <v>441</v>
      </c>
      <c r="B675" s="36" t="str">
        <f>'[4]Lavori, forniture, servizi'!B69</f>
        <v>AFFIDAMENTO DIRETTO</v>
      </c>
      <c r="C675" s="41" t="s">
        <v>501</v>
      </c>
      <c r="D675" s="37">
        <v>312.5</v>
      </c>
    </row>
    <row r="676" spans="1:4" s="2" customFormat="1" ht="27" customHeight="1" x14ac:dyDescent="0.3">
      <c r="A676" s="11" t="s">
        <v>441</v>
      </c>
      <c r="B676" s="36" t="str">
        <f>'[4]Lavori, forniture, servizi'!B70</f>
        <v>AFFIDAMENTO IN ECONOMIA COTTIMO FIDUCIARIO</v>
      </c>
      <c r="C676" s="41" t="s">
        <v>502</v>
      </c>
      <c r="D676" s="37">
        <v>4040</v>
      </c>
    </row>
    <row r="677" spans="1:4" s="2" customFormat="1" ht="27" customHeight="1" x14ac:dyDescent="0.3">
      <c r="A677" s="11" t="s">
        <v>441</v>
      </c>
      <c r="B677" s="36" t="str">
        <f>'[4]Lavori, forniture, servizi'!B71</f>
        <v>AFFIDAMENTO DIRETTO</v>
      </c>
      <c r="C677" s="42" t="s">
        <v>503</v>
      </c>
      <c r="D677" s="37">
        <v>300</v>
      </c>
    </row>
    <row r="678" spans="1:4" s="2" customFormat="1" ht="27" customHeight="1" x14ac:dyDescent="0.3">
      <c r="A678" s="11" t="s">
        <v>441</v>
      </c>
      <c r="B678" s="36" t="str">
        <f>'[4]Lavori, forniture, servizi'!B72</f>
        <v>AFFIDAMENTO DIRETTO</v>
      </c>
      <c r="C678" s="41" t="s">
        <v>504</v>
      </c>
      <c r="D678" s="37">
        <v>241.8</v>
      </c>
    </row>
    <row r="679" spans="1:4" s="2" customFormat="1" ht="27" customHeight="1" x14ac:dyDescent="0.3">
      <c r="A679" s="11" t="s">
        <v>441</v>
      </c>
      <c r="B679" s="38" t="str">
        <f>'[4]Lavori, forniture, servizi'!B73</f>
        <v>AFFIDAMENTO DIRETTO</v>
      </c>
      <c r="C679" s="40" t="s">
        <v>505</v>
      </c>
      <c r="D679" s="37">
        <v>360</v>
      </c>
    </row>
    <row r="680" spans="1:4" s="2" customFormat="1" ht="27" customHeight="1" x14ac:dyDescent="0.3">
      <c r="A680" s="11" t="s">
        <v>441</v>
      </c>
      <c r="B680" s="36" t="str">
        <f>'[4]Lavori, forniture, servizi'!B74</f>
        <v>AFFIDAMENTO DIRETTO</v>
      </c>
      <c r="C680" s="40" t="s">
        <v>506</v>
      </c>
      <c r="D680" s="37">
        <v>150</v>
      </c>
    </row>
    <row r="681" spans="1:4" s="2" customFormat="1" ht="27" customHeight="1" x14ac:dyDescent="0.3">
      <c r="A681" s="11" t="s">
        <v>441</v>
      </c>
      <c r="B681" s="36" t="str">
        <f>'[4]Lavori, forniture, servizi'!B75</f>
        <v>AFFIDAMENTO DIRETTO</v>
      </c>
      <c r="C681" s="40" t="s">
        <v>507</v>
      </c>
      <c r="D681" s="37">
        <v>117.48</v>
      </c>
    </row>
    <row r="682" spans="1:4" s="2" customFormat="1" ht="27" customHeight="1" x14ac:dyDescent="0.3">
      <c r="A682" s="11" t="s">
        <v>441</v>
      </c>
      <c r="B682" s="36" t="str">
        <f>'[4]Lavori, forniture, servizi'!B76</f>
        <v>AFFIDAMENTO DIRETTO</v>
      </c>
      <c r="C682" s="40" t="s">
        <v>508</v>
      </c>
      <c r="D682" s="37">
        <v>553.04</v>
      </c>
    </row>
    <row r="683" spans="1:4" s="2" customFormat="1" ht="27" customHeight="1" x14ac:dyDescent="0.3">
      <c r="A683" s="11" t="s">
        <v>441</v>
      </c>
      <c r="B683" s="36" t="str">
        <f>'[4]Lavori, forniture, servizi'!B77</f>
        <v>AFFIDAMENTO DIRETTO</v>
      </c>
      <c r="C683" s="43" t="s">
        <v>509</v>
      </c>
      <c r="D683" s="37">
        <v>316.92</v>
      </c>
    </row>
    <row r="684" spans="1:4" ht="27" customHeight="1" x14ac:dyDescent="0.25">
      <c r="A684" s="11" t="s">
        <v>441</v>
      </c>
      <c r="B684" s="25" t="str">
        <f>'[4]Lavori, forniture, servizi'!B78</f>
        <v>AFFIDAMENTO IN ECONOMIA COTTIMO FIDUCIARIO</v>
      </c>
      <c r="C684" s="7" t="s">
        <v>510</v>
      </c>
      <c r="D684" s="4">
        <v>4338.75</v>
      </c>
    </row>
    <row r="685" spans="1:4" ht="27" customHeight="1" x14ac:dyDescent="0.25">
      <c r="A685" s="11" t="s">
        <v>441</v>
      </c>
      <c r="B685" s="25" t="str">
        <f>'[4]Lavori, forniture, servizi'!B79</f>
        <v>AFFIDAMENTO DIRETTO</v>
      </c>
      <c r="C685" s="7" t="s">
        <v>511</v>
      </c>
      <c r="D685" s="4">
        <v>23441.25</v>
      </c>
    </row>
    <row r="686" spans="1:4" ht="27" customHeight="1" x14ac:dyDescent="0.25">
      <c r="A686" s="11" t="s">
        <v>441</v>
      </c>
      <c r="B686" s="25" t="str">
        <f>'[4]Lavori, forniture, servizi'!B80</f>
        <v>AFFIDAMENTO DIRETTO</v>
      </c>
      <c r="C686" s="7" t="s">
        <v>512</v>
      </c>
      <c r="D686" s="4">
        <v>2587.6799999999998</v>
      </c>
    </row>
    <row r="687" spans="1:4" ht="27" customHeight="1" x14ac:dyDescent="0.25">
      <c r="A687" s="11" t="s">
        <v>441</v>
      </c>
      <c r="B687" s="25" t="str">
        <f>'[4]Lavori, forniture, servizi'!B81</f>
        <v>AFFIDAMENTO DIRETTO</v>
      </c>
      <c r="C687" s="7" t="s">
        <v>513</v>
      </c>
      <c r="D687" s="4">
        <v>180</v>
      </c>
    </row>
    <row r="688" spans="1:4" ht="27" customHeight="1" x14ac:dyDescent="0.25">
      <c r="A688" s="11" t="s">
        <v>441</v>
      </c>
      <c r="B688" s="25" t="str">
        <f>'[4]Lavori, forniture, servizi'!B82</f>
        <v>AFFIDAMENTO DIRETTO</v>
      </c>
      <c r="C688" s="7" t="s">
        <v>514</v>
      </c>
      <c r="D688" s="4">
        <v>986</v>
      </c>
    </row>
    <row r="689" spans="1:4" ht="27" customHeight="1" x14ac:dyDescent="0.25">
      <c r="A689" s="11" t="s">
        <v>441</v>
      </c>
      <c r="B689" s="25" t="str">
        <f>'[4]Lavori, forniture, servizi'!B83</f>
        <v>AFFIDAMENTO DIRETTO</v>
      </c>
      <c r="C689" s="7" t="s">
        <v>515</v>
      </c>
      <c r="D689" s="4">
        <v>168.2</v>
      </c>
    </row>
    <row r="690" spans="1:4" ht="27" customHeight="1" x14ac:dyDescent="0.25">
      <c r="A690" s="11" t="s">
        <v>441</v>
      </c>
      <c r="B690" s="25" t="str">
        <f>'[4]Lavori, forniture, servizi'!B84</f>
        <v>AFFIDAMENTO DIRETTO</v>
      </c>
      <c r="C690" s="7" t="s">
        <v>516</v>
      </c>
      <c r="D690" s="4">
        <v>455.75</v>
      </c>
    </row>
    <row r="691" spans="1:4" ht="27" customHeight="1" x14ac:dyDescent="0.25">
      <c r="A691" s="11" t="s">
        <v>441</v>
      </c>
      <c r="B691" s="25" t="str">
        <f>'[4]Lavori, forniture, servizi'!B85</f>
        <v>AFFIDAMENTO DIRETTO</v>
      </c>
      <c r="C691" s="7" t="s">
        <v>517</v>
      </c>
      <c r="D691" s="4">
        <v>1817.11</v>
      </c>
    </row>
    <row r="692" spans="1:4" ht="27" customHeight="1" x14ac:dyDescent="0.25">
      <c r="A692" s="11" t="s">
        <v>441</v>
      </c>
      <c r="B692" s="25" t="str">
        <f>'[4]Lavori, forniture, servizi'!B86</f>
        <v>AFFIDAMENTO DIRETTO</v>
      </c>
      <c r="C692" s="7" t="s">
        <v>518</v>
      </c>
      <c r="D692" s="4">
        <v>1500</v>
      </c>
    </row>
    <row r="693" spans="1:4" ht="27" customHeight="1" x14ac:dyDescent="0.25">
      <c r="A693" s="11" t="s">
        <v>441</v>
      </c>
      <c r="B693" s="25" t="str">
        <f>'[4]Lavori, forniture, servizi'!B87</f>
        <v>AFFIDAMENTO DIRETTO</v>
      </c>
      <c r="C693" s="7" t="s">
        <v>519</v>
      </c>
      <c r="D693" s="4">
        <v>575</v>
      </c>
    </row>
    <row r="694" spans="1:4" ht="27" customHeight="1" x14ac:dyDescent="0.25">
      <c r="A694" s="11" t="s">
        <v>441</v>
      </c>
      <c r="B694" s="25" t="str">
        <f>'[4]Lavori, forniture, servizi'!B88</f>
        <v>AFFIDAMENTO DIRETTO</v>
      </c>
      <c r="C694" s="7" t="s">
        <v>520</v>
      </c>
      <c r="D694" s="4">
        <v>19.2</v>
      </c>
    </row>
    <row r="695" spans="1:4" ht="27" customHeight="1" x14ac:dyDescent="0.25">
      <c r="A695" s="11" t="s">
        <v>441</v>
      </c>
      <c r="B695" s="25" t="str">
        <f>'[4]Lavori, forniture, servizi'!B89</f>
        <v>AFFIDAMENTO DIRETTO</v>
      </c>
      <c r="C695" s="7" t="s">
        <v>521</v>
      </c>
      <c r="D695" s="4">
        <v>1314</v>
      </c>
    </row>
    <row r="696" spans="1:4" ht="27" customHeight="1" x14ac:dyDescent="0.25">
      <c r="A696" s="11" t="s">
        <v>441</v>
      </c>
      <c r="B696" s="25" t="str">
        <f>'[4]Lavori, forniture, servizi'!B90</f>
        <v>AFFIDAMENTO DIRETTO</v>
      </c>
      <c r="C696" s="7" t="s">
        <v>522</v>
      </c>
      <c r="D696" s="4">
        <v>120</v>
      </c>
    </row>
    <row r="697" spans="1:4" ht="27" customHeight="1" x14ac:dyDescent="0.25">
      <c r="A697" s="11" t="s">
        <v>441</v>
      </c>
      <c r="B697" s="25" t="str">
        <f>'[4]Lavori, forniture, servizi'!B91</f>
        <v>AFFIDAMENTO DIRETTO</v>
      </c>
      <c r="C697" s="7" t="s">
        <v>523</v>
      </c>
      <c r="D697" s="4">
        <v>3783.29</v>
      </c>
    </row>
    <row r="698" spans="1:4" ht="27" customHeight="1" x14ac:dyDescent="0.25">
      <c r="A698" s="11" t="s">
        <v>441</v>
      </c>
      <c r="B698" s="25" t="str">
        <f>'[4]Lavori, forniture, servizi'!B92</f>
        <v>AFFIDAMENTO DIRETTO</v>
      </c>
      <c r="C698" s="7" t="s">
        <v>524</v>
      </c>
      <c r="D698" s="4">
        <v>1400.5</v>
      </c>
    </row>
    <row r="699" spans="1:4" ht="27" customHeight="1" x14ac:dyDescent="0.25">
      <c r="A699" s="11" t="s">
        <v>441</v>
      </c>
      <c r="B699" s="25" t="str">
        <f>'[4]Lavori, forniture, servizi'!B93</f>
        <v>AFFIDAMENTO DIRETTO</v>
      </c>
      <c r="C699" s="7" t="s">
        <v>525</v>
      </c>
      <c r="D699" s="4">
        <v>315</v>
      </c>
    </row>
    <row r="700" spans="1:4" ht="34.950000000000003" customHeight="1" x14ac:dyDescent="0.25">
      <c r="A700" s="11" t="s">
        <v>440</v>
      </c>
      <c r="B700" s="25" t="str">
        <f>'[5]Lavori, forniture, servizi'!B10</f>
        <v xml:space="preserve">AFFIDAMENTO DIRETTO </v>
      </c>
      <c r="C700" s="7" t="str">
        <f>'[5]Lavori, forniture, servizi'!C10</f>
        <v>servizio di controllo periodico /tagliando di manutenzione ordinaria autovetture varie autoparco Prap - 07.01.2021</v>
      </c>
      <c r="D700" s="4">
        <f>'[5]Lavori, forniture, servizi'!D10</f>
        <v>355.06</v>
      </c>
    </row>
    <row r="701" spans="1:4" ht="34.950000000000003" customHeight="1" x14ac:dyDescent="0.25">
      <c r="A701" s="11" t="s">
        <v>440</v>
      </c>
      <c r="B701" s="25" t="str">
        <f>'[5]Lavori, forniture, servizi'!B11</f>
        <v xml:space="preserve">AFFIDAMENTO DIRETTO </v>
      </c>
      <c r="C701" s="7" t="str">
        <f>'[5]Lavori, forniture, servizi'!C11</f>
        <v>Fornitura n. 60 scatole da imballo - 14.01.2021</v>
      </c>
      <c r="D701" s="4">
        <f>'[5]Lavori, forniture, servizi'!D11</f>
        <v>114.6</v>
      </c>
    </row>
    <row r="702" spans="1:4" ht="34.950000000000003" customHeight="1" x14ac:dyDescent="0.25">
      <c r="A702" s="11" t="s">
        <v>440</v>
      </c>
      <c r="B702" s="25" t="str">
        <f>'[5]Lavori, forniture, servizi'!B12</f>
        <v xml:space="preserve">AFFIDAMENTO DIRETTO </v>
      </c>
      <c r="C702" s="7" t="str">
        <f>'[5]Lavori, forniture, servizi'!C12</f>
        <v>Affidamento servizio di somministrazione di bevande calde, fredde e snack, mediante distributori automatici dal 20.01.2021 al 19.01.2023 - 18.01.2021</v>
      </c>
      <c r="D702" s="4">
        <f>'[5]Lavori, forniture, servizi'!D12</f>
        <v>0</v>
      </c>
    </row>
    <row r="703" spans="1:4" ht="34.950000000000003" customHeight="1" x14ac:dyDescent="0.25">
      <c r="A703" s="11" t="s">
        <v>440</v>
      </c>
      <c r="B703" s="25" t="str">
        <f>'[5]Lavori, forniture, servizi'!B13</f>
        <v xml:space="preserve">AFFIDAMENTO DIRETTO </v>
      </c>
      <c r="C703" s="7" t="str">
        <f>'[5]Lavori, forniture, servizi'!C13</f>
        <v>fornitura n. 1 Normativa completa Giurisprudenza appalti - 18.01.2021</v>
      </c>
      <c r="D703" s="4">
        <f>'[5]Lavori, forniture, servizi'!D13</f>
        <v>700</v>
      </c>
    </row>
    <row r="704" spans="1:4" ht="34.950000000000003" customHeight="1" x14ac:dyDescent="0.25">
      <c r="A704" s="11" t="s">
        <v>440</v>
      </c>
      <c r="B704" s="25" t="str">
        <f>'[5]Lavori, forniture, servizi'!B14</f>
        <v xml:space="preserve">AFFIDAMENTO DIRETTO  </v>
      </c>
      <c r="C704" s="7" t="str">
        <f>'[5]Lavori, forniture, servizi'!C14</f>
        <v>Manutenzione straordinaria per ripristino funzionale impianto servoscala marca Vimec a servizio degli Uffici - sede Prap - anno 2021 - 04.02.2021</v>
      </c>
      <c r="D704" s="4">
        <f>'[5]Lavori, forniture, servizi'!D14</f>
        <v>350</v>
      </c>
    </row>
    <row r="705" spans="1:4" ht="34.950000000000003" customHeight="1" x14ac:dyDescent="0.25">
      <c r="A705" s="11" t="s">
        <v>440</v>
      </c>
      <c r="B705" s="25" t="str">
        <f>'[5]Lavori, forniture, servizi'!B15</f>
        <v xml:space="preserve">AFFIDAMENTO DIRETTO </v>
      </c>
      <c r="C705" s="7" t="str">
        <f>'[5]Lavori, forniture, servizi'!C15</f>
        <v>servizio di trasferimento Ponte Radio da Monteciccia ad Antennamare (ME) - 04.02.2021</v>
      </c>
      <c r="D705" s="4">
        <f>'[5]Lavori, forniture, servizi'!D15</f>
        <v>3000</v>
      </c>
    </row>
    <row r="706" spans="1:4" ht="34.950000000000003" customHeight="1" x14ac:dyDescent="0.25">
      <c r="A706" s="11" t="s">
        <v>440</v>
      </c>
      <c r="B706" s="25" t="str">
        <f>'[5]Lavori, forniture, servizi'!B16</f>
        <v xml:space="preserve">AFFIDAMENTO DIRETTO </v>
      </c>
      <c r="C706" s="7" t="str">
        <f>'[5]Lavori, forniture, servizi'!C16</f>
        <v>fornitura di n. 01 serratura e n. 01 cilindro per porta di accesso settore aeroportuale - 08.02.2021</v>
      </c>
      <c r="D706" s="4">
        <f>'[5]Lavori, forniture, servizi'!D16</f>
        <v>34.44</v>
      </c>
    </row>
    <row r="707" spans="1:4" ht="34.950000000000003" customHeight="1" x14ac:dyDescent="0.25">
      <c r="A707" s="11" t="s">
        <v>440</v>
      </c>
      <c r="B707" s="25" t="str">
        <f>'[5]Lavori, forniture, servizi'!B17</f>
        <v xml:space="preserve">AFFIDAMENTO DIRETTO </v>
      </c>
      <c r="C707" s="7" t="str">
        <f>'[5]Lavori, forniture, servizi'!C17</f>
        <v>la fornitura di n. 02 sedie e n. 06 poltrone per le esigenze degli uffici sede PRAP - 09.02.2021</v>
      </c>
      <c r="D707" s="4">
        <f>'[5]Lavori, forniture, servizi'!D17</f>
        <v>1493.7</v>
      </c>
    </row>
    <row r="708" spans="1:4" ht="34.950000000000003" customHeight="1" x14ac:dyDescent="0.25">
      <c r="A708" s="11" t="s">
        <v>440</v>
      </c>
      <c r="B708" s="25" t="str">
        <f>'[5]Lavori, forniture, servizi'!B18</f>
        <v xml:space="preserve">AFFIDAMENTO DIRETTO </v>
      </c>
      <c r="C708" s="7" t="str">
        <f>'[5]Lavori, forniture, servizi'!C18</f>
        <v>servizio di ripristino funzionale autovettura Alfa Romeo 159 tg. PP 151 AF - 09.02.2021</v>
      </c>
      <c r="D708" s="4">
        <f>'[5]Lavori, forniture, servizi'!D18</f>
        <v>324.57</v>
      </c>
    </row>
    <row r="709" spans="1:4" ht="34.950000000000003" customHeight="1" x14ac:dyDescent="0.25">
      <c r="A709" s="11" t="s">
        <v>440</v>
      </c>
      <c r="B709" s="25" t="str">
        <f>'[5]Lavori, forniture, servizi'!B19</f>
        <v xml:space="preserve">AFFIDAMENTO DIRETTO  </v>
      </c>
      <c r="C709" s="7" t="str">
        <f>'[5]Lavori, forniture, servizi'!C19</f>
        <v>servizio di ripristino funzionale autovettura Alfa Romeo 159 tg. PP 151 AF - 09.02.2021</v>
      </c>
      <c r="D709" s="4">
        <f>'[5]Lavori, forniture, servizi'!D19</f>
        <v>80.260000000000005</v>
      </c>
    </row>
    <row r="710" spans="1:4" ht="34.950000000000003" customHeight="1" x14ac:dyDescent="0.25">
      <c r="A710" s="11" t="s">
        <v>440</v>
      </c>
      <c r="B710" s="25" t="str">
        <f>'[5]Lavori, forniture, servizi'!B20</f>
        <v xml:space="preserve">AFFIDAMENTO DIRETTO  </v>
      </c>
      <c r="C710" s="7" t="str">
        <f>'[5]Lavori, forniture, servizi'!C20</f>
        <v>servizio di ripristino funzionale autovettura Renault Megane - 12.02.2021</v>
      </c>
      <c r="D710" s="4">
        <f>'[5]Lavori, forniture, servizi'!D20</f>
        <v>148.77000000000001</v>
      </c>
    </row>
    <row r="711" spans="1:4" ht="34.950000000000003" customHeight="1" x14ac:dyDescent="0.25">
      <c r="A711" s="11" t="s">
        <v>440</v>
      </c>
      <c r="B711" s="25" t="str">
        <f>'[5]Lavori, forniture, servizi'!B21</f>
        <v xml:space="preserve">AFFIDAMENTO DIRETTO  </v>
      </c>
      <c r="C711" s="7" t="str">
        <f>'[5]Lavori, forniture, servizi'!C21</f>
        <v>fornitura materiale vario di pulizia - 16.02.2021</v>
      </c>
      <c r="D711" s="4">
        <f>'[5]Lavori, forniture, servizi'!D21</f>
        <v>175.08</v>
      </c>
    </row>
    <row r="712" spans="1:4" ht="59.4" customHeight="1" x14ac:dyDescent="0.25">
      <c r="A712" s="11" t="s">
        <v>440</v>
      </c>
      <c r="B712" s="25" t="str">
        <f>'[5]Lavori, forniture, servizi'!B22</f>
        <v xml:space="preserve">AFFIDAMENTO DIRETTO  </v>
      </c>
      <c r="C712" s="7" t="str">
        <f>'[5]Lavori, forniture, servizi'!C22</f>
        <v>servizio di assistenza sanitaria con ambulanza di rianimazione di Tipo A con a bordo n.1 Autista-Soccorritore, n.  1 Infermiere e n. 1 Medico in occasione delle prove selettive ginnico – atletiche dell’interpello per il reperimento di n. 20 conduttori cinofili, c/o il Campo Scuola “Pietro Mennea” in Catanzaro 18.02.2021</v>
      </c>
      <c r="D712" s="4">
        <f>'[5]Lavori, forniture, servizi'!D22</f>
        <v>350</v>
      </c>
    </row>
    <row r="713" spans="1:4" ht="34.950000000000003" customHeight="1" x14ac:dyDescent="0.25">
      <c r="A713" s="11" t="s">
        <v>440</v>
      </c>
      <c r="B713" s="25" t="str">
        <f>'[5]Lavori, forniture, servizi'!B23</f>
        <v xml:space="preserve">AFFIDAMENTO DIRETTO </v>
      </c>
      <c r="C713" s="7" t="str">
        <f>'[5]Lavori, forniture, servizi'!C23</f>
        <v>servizio di installazione di n. 1 climatizzatore - 1° piano sede PRAP -18.02.2021</v>
      </c>
      <c r="D713" s="4">
        <f>'[5]Lavori, forniture, servizi'!D23</f>
        <v>180</v>
      </c>
    </row>
    <row r="714" spans="1:4" ht="34.950000000000003" customHeight="1" x14ac:dyDescent="0.25">
      <c r="A714" s="11" t="s">
        <v>440</v>
      </c>
      <c r="B714" s="25" t="str">
        <f>'[5]Lavori, forniture, servizi'!B24</f>
        <v xml:space="preserve">AFFIDAMENTO DIRETTO </v>
      </c>
      <c r="C714" s="7" t="str">
        <f>'[5]Lavori, forniture, servizi'!C24</f>
        <v xml:space="preserve">servizio di sanificazione degli ambienti  - Pest Control – (n. 2 interventi) c/o palestra campo scuola “Pietro Mennea” di Catanzaro - 18.02.2021 </v>
      </c>
      <c r="D714" s="4">
        <f>'[5]Lavori, forniture, servizi'!D24</f>
        <v>200</v>
      </c>
    </row>
    <row r="715" spans="1:4" ht="34.950000000000003" customHeight="1" x14ac:dyDescent="0.25">
      <c r="A715" s="11" t="s">
        <v>440</v>
      </c>
      <c r="B715" s="25" t="str">
        <f>'[5]Lavori, forniture, servizi'!B25</f>
        <v xml:space="preserve">AFFIDAMENTO DIRETTO  </v>
      </c>
      <c r="C715" s="7" t="str">
        <f>'[5]Lavori, forniture, servizi'!C25</f>
        <v>fornitura di materiale vario di consumo per esigenze uffici sede PRAP - 23.02.2021</v>
      </c>
      <c r="D715" s="4">
        <f>'[5]Lavori, forniture, servizi'!D25</f>
        <v>831.49</v>
      </c>
    </row>
    <row r="716" spans="1:4" ht="34.950000000000003" customHeight="1" x14ac:dyDescent="0.25">
      <c r="A716" s="11" t="s">
        <v>440</v>
      </c>
      <c r="B716" s="25" t="str">
        <f>'[5]Lavori, forniture, servizi'!B26</f>
        <v xml:space="preserve">AFFIDAMENTO DIRETTO  </v>
      </c>
      <c r="C716" s="7" t="str">
        <f>'[5]Lavori, forniture, servizi'!C26</f>
        <v>la fornitura di n. 1 Stampante ad aghi Epson LQ-2090II, per provvedere al servizio di rilascio/rinnovo di tessere riservate al personale - 01.03.2021</v>
      </c>
      <c r="D716" s="4">
        <f>'[5]Lavori, forniture, servizi'!D26</f>
        <v>647</v>
      </c>
    </row>
    <row r="717" spans="1:4" ht="54.6" customHeight="1" x14ac:dyDescent="0.25">
      <c r="A717" s="11" t="s">
        <v>440</v>
      </c>
      <c r="B717" s="25" t="str">
        <f>'[5]Lavori, forniture, servizi'!B27</f>
        <v>INDIZIONE MANIFESTAZIONE DI INTERESSE</v>
      </c>
      <c r="C717" s="7" t="str">
        <f>'[5]Lavori, forniture, servizi'!C27</f>
        <v>Indizione avviso pubblico esplorativo per la ricerca di manifestazioni di interesse all’affidamento del servizio di manutenzione meccanica ordinaria e straordinaria degli automezzi e motociclo in dotazione all’autoparco ex art. 36 comma 2 lettera b) D. Lgs. 18 aprile 2016, n. 50 e ss.mm.ii.. 02.03.2021</v>
      </c>
      <c r="D717" s="4">
        <f>'[5]Lavori, forniture, servizi'!D27</f>
        <v>10000</v>
      </c>
    </row>
    <row r="718" spans="1:4" ht="34.950000000000003" customHeight="1" x14ac:dyDescent="0.25">
      <c r="A718" s="11" t="s">
        <v>440</v>
      </c>
      <c r="B718" s="25" t="str">
        <f>'[5]Lavori, forniture, servizi'!B28</f>
        <v xml:space="preserve">AFFIDAMENTO DIRETTO  </v>
      </c>
      <c r="C718" s="7" t="str">
        <f>'[5]Lavori, forniture, servizi'!C28</f>
        <v>servizio di riparazione foro elemento in calcestruzzo al 1° piano della sede PRAP - 05.03.2021</v>
      </c>
      <c r="D718" s="4">
        <f>'[5]Lavori, forniture, servizi'!D28</f>
        <v>400</v>
      </c>
    </row>
    <row r="719" spans="1:4" ht="34.950000000000003" customHeight="1" x14ac:dyDescent="0.25">
      <c r="A719" s="11" t="s">
        <v>440</v>
      </c>
      <c r="B719" s="25" t="str">
        <f>'[5]Lavori, forniture, servizi'!B29</f>
        <v xml:space="preserve">procedura negoziata mediante R.D.O. del MEPA </v>
      </c>
      <c r="C719" s="7" t="str">
        <f>'[5]Lavori, forniture, servizi'!C29</f>
        <v>Fornitura e installazione di n. 1 telecamera presso stanza DNA – Ufficio III Detenuti e Trattamento – Sede PRAP 08.03.2021</v>
      </c>
      <c r="D719" s="4">
        <f>'[5]Lavori, forniture, servizi'!D29</f>
        <v>550</v>
      </c>
    </row>
    <row r="720" spans="1:4" ht="34.950000000000003" customHeight="1" x14ac:dyDescent="0.25">
      <c r="A720" s="11" t="s">
        <v>440</v>
      </c>
      <c r="B720" s="25" t="str">
        <f>'[5]Lavori, forniture, servizi'!B30</f>
        <v xml:space="preserve">AFFIDAMENTO DIRETTO  </v>
      </c>
      <c r="C720" s="7" t="str">
        <f>'[5]Lavori, forniture, servizi'!C30</f>
        <v>servizio di controllo affidabilità annuale autovettura Fiat Panda tg. PP 886 AF -   autoparco Prap - 08.03.2021</v>
      </c>
      <c r="D720" s="4">
        <f>'[5]Lavori, forniture, servizi'!D30</f>
        <v>40.98</v>
      </c>
    </row>
    <row r="721" spans="1:4" ht="34.950000000000003" customHeight="1" x14ac:dyDescent="0.25">
      <c r="A721" s="11" t="s">
        <v>440</v>
      </c>
      <c r="B721" s="25" t="str">
        <f>'[5]Lavori, forniture, servizi'!B31</f>
        <v xml:space="preserve">AFFIDAMENTO DIRETTO  </v>
      </c>
      <c r="C721" s="7" t="str">
        <f>'[5]Lavori, forniture, servizi'!C31</f>
        <v>servizio di tagliando di manutenzione periodico autovetture Jeep Renegade tg. PP 574 AF e Fiat Idea tg. PP 524 AF -  autoparco Prap - 08.03.2021</v>
      </c>
      <c r="D721" s="4">
        <f>'[5]Lavori, forniture, servizi'!D31</f>
        <v>347.19</v>
      </c>
    </row>
    <row r="722" spans="1:4" ht="34.950000000000003" customHeight="1" x14ac:dyDescent="0.25">
      <c r="A722" s="11" t="s">
        <v>440</v>
      </c>
      <c r="B722" s="25" t="str">
        <f>'[5]Lavori, forniture, servizi'!B32</f>
        <v xml:space="preserve">AFFIDAMENTO DIRETTO  </v>
      </c>
      <c r="C722" s="7" t="str">
        <f>'[5]Lavori, forniture, servizi'!C32</f>
        <v>fornitura di n. 1 coppia di spazzole tergicristalli autovettura Fiat Punto tg. PP 153 AG - 08.03.2021</v>
      </c>
      <c r="D722" s="4">
        <f>'[5]Lavori, forniture, servizi'!D32</f>
        <v>23.76</v>
      </c>
    </row>
    <row r="723" spans="1:4" ht="34.950000000000003" customHeight="1" x14ac:dyDescent="0.25">
      <c r="A723" s="11" t="s">
        <v>440</v>
      </c>
      <c r="B723" s="25" t="str">
        <f>'[5]Lavori, forniture, servizi'!B33</f>
        <v xml:space="preserve">AFFIDAMENTO DIRETTO  </v>
      </c>
      <c r="C723" s="7" t="str">
        <f>'[5]Lavori, forniture, servizi'!C33</f>
        <v>servizio di riparazione freni + sostituzione lampade autovettura Fiat Panda tg. PP 886 AF - autoparco Prap - 08.03.2021</v>
      </c>
      <c r="D723" s="4">
        <f>'[5]Lavori, forniture, servizi'!D33</f>
        <v>66.680000000000007</v>
      </c>
    </row>
    <row r="724" spans="1:4" ht="34.950000000000003" customHeight="1" x14ac:dyDescent="0.25">
      <c r="A724" s="11" t="s">
        <v>440</v>
      </c>
      <c r="B724" s="25" t="str">
        <f>'[5]Lavori, forniture, servizi'!B34</f>
        <v xml:space="preserve">procedura negoziata mediante R.D.O. del MEPA </v>
      </c>
      <c r="C724" s="7" t="str">
        <f>'[5]Lavori, forniture, servizi'!C34</f>
        <v>Fornitura e posa in opera di zanzariere – piano terra – sede Prap - 09.03.2021</v>
      </c>
      <c r="D724" s="4">
        <f>'[5]Lavori, forniture, servizi'!D34</f>
        <v>1</v>
      </c>
    </row>
    <row r="725" spans="1:4" ht="57.6" customHeight="1" x14ac:dyDescent="0.25">
      <c r="A725" s="11" t="s">
        <v>440</v>
      </c>
      <c r="B725" s="25" t="str">
        <f>'[5]Lavori, forniture, servizi'!B35</f>
        <v>DETERMINA DI LIQUIDAZIONE</v>
      </c>
      <c r="C725" s="7" t="str">
        <f>'[5]Lavori, forniture, servizi'!C35</f>
        <v>Pagamento iva su fattura n. V0520-000146 del 03/09/2020 della ditta Doctor Glass Group S.r.l. a socio unico – Intervento di sostituzione vetri dell’autovettura Fiat Grande Punto tg. PP 153 AG – Sinistro n. 166/2020/803706 – Polizza n. 700946 - Compagnia Assicurativa Società Generali Italia S.p.A. - 09.03.2021</v>
      </c>
      <c r="D725" s="4">
        <f>'[5]Lavori, forniture, servizi'!D35</f>
        <v>65.540000000000006</v>
      </c>
    </row>
    <row r="726" spans="1:4" ht="34.950000000000003" customHeight="1" x14ac:dyDescent="0.25">
      <c r="A726" s="11" t="s">
        <v>440</v>
      </c>
      <c r="B726" s="25" t="str">
        <f>'[5]Lavori, forniture, servizi'!B36</f>
        <v xml:space="preserve">AFFIDAMENTO DIRETTO  </v>
      </c>
      <c r="C726" s="7" t="str">
        <f>'[5]Lavori, forniture, servizi'!C36</f>
        <v>servizio di ripristino porta in alluminio scorrevole c/o il Settore Aeroportuale - 10.03.2021</v>
      </c>
      <c r="D726" s="4">
        <f>'[5]Lavori, forniture, servizi'!D36</f>
        <v>250</v>
      </c>
    </row>
    <row r="727" spans="1:4" ht="40.799999999999997" customHeight="1" x14ac:dyDescent="0.25">
      <c r="A727" s="11" t="s">
        <v>440</v>
      </c>
      <c r="B727" s="25" t="str">
        <f>'[5]Lavori, forniture, servizi'!B37</f>
        <v xml:space="preserve">AFFIDAMENTO DIRETTO  </v>
      </c>
      <c r="C727" s="7" t="str">
        <f>'[5]Lavori, forniture, servizi'!C37</f>
        <v>all’incarico di docenza per corso di formazione per il rilascio delle patenti di servizio di categoria “B” al personale di Polizia Penitenziaria in servizio negli Istituti Penitenziari della regione - 10.03.2021</v>
      </c>
      <c r="D727" s="4">
        <f>'[5]Lavori, forniture, servizi'!D37</f>
        <v>154.91999999999999</v>
      </c>
    </row>
    <row r="728" spans="1:4" ht="34.950000000000003" customHeight="1" x14ac:dyDescent="0.25">
      <c r="A728" s="11" t="s">
        <v>440</v>
      </c>
      <c r="B728" s="25" t="str">
        <f>'[5]Lavori, forniture, servizi'!B38</f>
        <v xml:space="preserve">AFFIDAMENTO DIRETTO  </v>
      </c>
      <c r="C728" s="19" t="str">
        <f>'[5]Lavori, forniture, servizi'!C38</f>
        <v>lavori di alimentazione di nuovi condizionatori presso le nuove stanze poste al 1° piano della sede PRAP - 18.03.2021</v>
      </c>
      <c r="D728" s="4">
        <f>'[5]Lavori, forniture, servizi'!D38</f>
        <v>1050</v>
      </c>
    </row>
    <row r="729" spans="1:4" ht="34.950000000000003" customHeight="1" x14ac:dyDescent="0.25">
      <c r="A729" s="11" t="s">
        <v>440</v>
      </c>
      <c r="B729" s="25" t="str">
        <f>'[5]Lavori, forniture, servizi'!B39</f>
        <v xml:space="preserve">AFFIDAMENTO DIRETTO  </v>
      </c>
      <c r="C729" s="7" t="str">
        <f>'[5]Lavori, forniture, servizi'!C39</f>
        <v>prenotazione alberghiera per il personale di Polizia Penitenziaria – periodo dal 24/03/2021 al 26/03/2021 - 18.03.2021</v>
      </c>
      <c r="D729" s="4">
        <f>'[5]Lavori, forniture, servizi'!D39</f>
        <v>381.81</v>
      </c>
    </row>
    <row r="730" spans="1:4" ht="34.950000000000003" customHeight="1" x14ac:dyDescent="0.25">
      <c r="A730" s="11" t="s">
        <v>440</v>
      </c>
      <c r="B730" s="25" t="str">
        <f>'[5]Lavori, forniture, servizi'!B40</f>
        <v xml:space="preserve">AFFIDAMENTO DIRETTO  </v>
      </c>
      <c r="C730" s="7" t="str">
        <f>'[5]Lavori, forniture, servizi'!C40</f>
        <v>servizio di sanificazione degli uffici sede Prap (n. 1 intervento) - Pest Control - 19.03.2021</v>
      </c>
      <c r="D730" s="4">
        <f>'[5]Lavori, forniture, servizi'!D40</f>
        <v>250</v>
      </c>
    </row>
    <row r="731" spans="1:4" ht="34.950000000000003" customHeight="1" x14ac:dyDescent="0.25">
      <c r="A731" s="11" t="s">
        <v>440</v>
      </c>
      <c r="B731" s="25" t="str">
        <f>'[5]Lavori, forniture, servizi'!B41</f>
        <v xml:space="preserve">AFFIDAMENTO DIRETTO  </v>
      </c>
      <c r="C731" s="7" t="str">
        <f>'[5]Lavori, forniture, servizi'!C41</f>
        <v>servizio temporaneo di pulizia giornaliera  degli uffici e dei magazzini sede Prap dal 20/03/2021 al 02/04/2021 - 19.03.2021</v>
      </c>
      <c r="D731" s="6">
        <f>'[5]Lavori, forniture, servizi'!D41</f>
        <v>1700</v>
      </c>
    </row>
    <row r="732" spans="1:4" ht="34.950000000000003" customHeight="1" x14ac:dyDescent="0.25">
      <c r="A732" s="11" t="s">
        <v>440</v>
      </c>
      <c r="B732" s="25" t="str">
        <f>'[5]Lavori, forniture, servizi'!B42</f>
        <v xml:space="preserve">AFFIDAMENTO DIRETTO  </v>
      </c>
      <c r="C732" s="7" t="str">
        <f>'[5]Lavori, forniture, servizi'!C42</f>
        <v>fornitura di n. 500 tute monouso per le esigenze sala DNA da distribuire negli Istituti Penitenziari della Regione - 19.03.2021</v>
      </c>
      <c r="D732" s="6">
        <f>'[5]Lavori, forniture, servizi'!D42</f>
        <v>1040</v>
      </c>
    </row>
    <row r="733" spans="1:4" ht="42" customHeight="1" x14ac:dyDescent="0.25">
      <c r="A733" s="11" t="s">
        <v>440</v>
      </c>
      <c r="B733" s="25" t="str">
        <f>'[5]Lavori, forniture, servizi'!B43</f>
        <v xml:space="preserve">AFFIDAMENTO DIRETTO  </v>
      </c>
      <c r="C733" s="7" t="str">
        <f>'[5]Lavori, forniture, servizi'!C43</f>
        <v>servizio di sanificazione degli ambienti - Pest Control – (n. 01) nel Settore della Polizia Penitenziaria c/o l’aeroporto di Lamezia Terme (CZ) e (n. 01) nella Centrale Operativa Regionale (C.O.R.), c/o la Casa Circondariale di Siano - Catanzaro - 19.03.2021</v>
      </c>
      <c r="D733" s="6">
        <f>'[5]Lavori, forniture, servizi'!D43</f>
        <v>150</v>
      </c>
    </row>
    <row r="734" spans="1:4" ht="34.950000000000003" customHeight="1" x14ac:dyDescent="0.25">
      <c r="A734" s="11" t="s">
        <v>440</v>
      </c>
      <c r="B734" s="25" t="str">
        <f>'[5]Lavori, forniture, servizi'!B44</f>
        <v xml:space="preserve">AFFIDAMENTO DIRETTO  </v>
      </c>
      <c r="C734" s="7" t="str">
        <f>'[5]Lavori, forniture, servizi'!C44</f>
        <v>servizio di sanificazione di n. 12 unità del tipo split dell’impianto di condizionamento - 19.03.2021</v>
      </c>
      <c r="D734" s="6">
        <f>'[5]Lavori, forniture, servizi'!D44</f>
        <v>168</v>
      </c>
    </row>
    <row r="735" spans="1:4" ht="59.4" customHeight="1" x14ac:dyDescent="0.25">
      <c r="A735" s="11" t="s">
        <v>440</v>
      </c>
      <c r="B735" s="25" t="str">
        <f>'[5]Lavori, forniture, servizi'!B45</f>
        <v xml:space="preserve">procedura negoziata mediante R.D.O. del MEPA </v>
      </c>
      <c r="C735" s="7" t="str">
        <f>'[5]Lavori, forniture, servizi'!C45</f>
        <v>Servizio di manutenzione meccanica ordinaria e straordinaria degli automezzi: Fiat – Alfa Romeo – Jeep – Renault – Bmw e motociclo KTM, in dotazione al Prap Calabria e fornitura parti di ricambio originali - periodo 01/04/2021-31/12/2021, con opzione di proroga tecnica per un ulteriore anno - 23.03.2021</v>
      </c>
      <c r="D735" s="6">
        <f>'[5]Lavori, forniture, servizi'!D45</f>
        <v>10000</v>
      </c>
    </row>
    <row r="736" spans="1:4" ht="34.950000000000003" customHeight="1" x14ac:dyDescent="0.25">
      <c r="A736" s="11" t="s">
        <v>440</v>
      </c>
      <c r="B736" s="25" t="str">
        <f>'[5]Lavori, forniture, servizi'!B46</f>
        <v xml:space="preserve">AFFIDAMENTO DIRETTO  </v>
      </c>
      <c r="C736" s="7" t="str">
        <f>'[5]Lavori, forniture, servizi'!C46</f>
        <v>servizio di tagliando di manutenzione periodico motociclo KTM Targato PP263 - 25.03.2021</v>
      </c>
      <c r="D736" s="6">
        <f>'[5]Lavori, forniture, servizi'!D46</f>
        <v>114.37</v>
      </c>
    </row>
    <row r="737" spans="1:4" ht="47.4" customHeight="1" x14ac:dyDescent="0.25">
      <c r="A737" s="11" t="s">
        <v>440</v>
      </c>
      <c r="B737" s="25" t="str">
        <f>'[5]Lavori, forniture, servizi'!B47</f>
        <v xml:space="preserve">AFFIDAMENTO DIRETTO  </v>
      </c>
      <c r="C737" s="7" t="str">
        <f>'[5]Lavori, forniture, servizi'!C47</f>
        <v>fornitura dell’abbonamento annuale - Dejure Top Major, D&amp;G Quotidiano giuridico online, 12 riviste PDF, 4 Codici commentati online (CC, CPC, CP, CPP), Orientamento locale, Formazione dejure - 26.03.2021</v>
      </c>
      <c r="D737" s="6">
        <f>'[5]Lavori, forniture, servizi'!D47</f>
        <v>1000</v>
      </c>
    </row>
    <row r="738" spans="1:4" ht="52.8" customHeight="1" x14ac:dyDescent="0.25">
      <c r="A738" s="11" t="s">
        <v>440</v>
      </c>
      <c r="B738" s="25" t="str">
        <f>'[5]Lavori, forniture, servizi'!B48</f>
        <v xml:space="preserve">procedura negoziata mediante R.D.O. del MEPA </v>
      </c>
      <c r="C738" s="7" t="str">
        <f>'[5]Lavori, forniture, servizi'!C48</f>
        <v>Servizio di biglietteria e di prenotazione alberghiera per i viaggi di missione del personale dipendente del Provveditorato Regionale dell’Amministrazione Penitenziaria di Catanzaro - periodo 01/04/2021-31/12/2021, con opzione di proroga tecnica per un ulteriore anno - 29.03.2021</v>
      </c>
      <c r="D738" s="6">
        <f>'[5]Lavori, forniture, servizi'!D48</f>
        <v>10000</v>
      </c>
    </row>
    <row r="739" spans="1:4" ht="34.950000000000003" customHeight="1" x14ac:dyDescent="0.25">
      <c r="A739" s="11" t="s">
        <v>440</v>
      </c>
      <c r="B739" s="25" t="str">
        <f>'[5]Lavori, forniture, servizi'!B49</f>
        <v xml:space="preserve">AFFIDAMENTO DIRETTO  </v>
      </c>
      <c r="C739" s="7" t="str">
        <f>'[5]Lavori, forniture, servizi'!C49</f>
        <v>la fornitura di materiale vario di ferramenta per i lavori da eseguire nei nuovi locali della sede PRAP - 30.03.2021</v>
      </c>
      <c r="D739" s="6">
        <f>'[5]Lavori, forniture, servizi'!D49</f>
        <v>490.8</v>
      </c>
    </row>
    <row r="740" spans="1:4" ht="34.950000000000003" customHeight="1" x14ac:dyDescent="0.25">
      <c r="A740" s="11" t="s">
        <v>440</v>
      </c>
      <c r="B740" s="25" t="str">
        <f>'[5]Lavori, forniture, servizi'!B50</f>
        <v xml:space="preserve">AFFIDAMENTO DIRETTO  </v>
      </c>
      <c r="C740" s="7" t="str">
        <f>'[5]Lavori, forniture, servizi'!C50</f>
        <v>fornitura aggiornamento software T* SOL versione 2021 -30.03.2021</v>
      </c>
      <c r="D740" s="6">
        <f>'[5]Lavori, forniture, servizi'!D50</f>
        <v>495</v>
      </c>
    </row>
    <row r="741" spans="1:4" ht="34.950000000000003" customHeight="1" x14ac:dyDescent="0.25">
      <c r="A741" s="11" t="s">
        <v>440</v>
      </c>
      <c r="B741" s="25" t="str">
        <f>'[5]Lavori, forniture, servizi'!B51</f>
        <v xml:space="preserve">AFFIDAMENTO DIRETTO  </v>
      </c>
      <c r="C741" s="7" t="str">
        <f>'[5]Lavori, forniture, servizi'!C51</f>
        <v xml:space="preserve">servizio temporaneo di pulizia giornaliera  degli uffici e dei magazzini sede Prap dal 06/04/2021 al 09/04/2021 - 02.04.2021 </v>
      </c>
      <c r="D741" s="4">
        <f>'[5]Lavori, forniture, servizi'!D51</f>
        <v>450</v>
      </c>
    </row>
    <row r="742" spans="1:4" ht="34.950000000000003" customHeight="1" x14ac:dyDescent="0.25">
      <c r="A742" s="11" t="s">
        <v>440</v>
      </c>
      <c r="B742" s="25" t="str">
        <f>'[5]Lavori, forniture, servizi'!B52</f>
        <v xml:space="preserve">procedura negoziata mediante R.D.O. del MEPA </v>
      </c>
      <c r="C742" s="7" t="str">
        <f>'[5]Lavori, forniture, servizi'!C52</f>
        <v>Servizio temporaneo di pulizia giornaliera uffici Prap – periodo dal 12/04/2021 al 30/04/2021, con proroga in base alle esigenze dell’Amministrazione - 02.04.2021</v>
      </c>
      <c r="D742" s="4">
        <f>'[5]Lavori, forniture, servizi'!D52</f>
        <v>1600</v>
      </c>
    </row>
    <row r="743" spans="1:4" ht="34.950000000000003" customHeight="1" x14ac:dyDescent="0.25">
      <c r="A743" s="11" t="s">
        <v>440</v>
      </c>
      <c r="B743" s="25" t="str">
        <f>'[5]Lavori, forniture, servizi'!B53</f>
        <v xml:space="preserve">AFFIDAMENTO DIRETTO  </v>
      </c>
      <c r="C743" s="7" t="str">
        <f>'[5]Lavori, forniture, servizi'!C53</f>
        <v>fornitura di materiale di cancelleria varia per le esigenze uffici del Provveditorato - 02.04.2021</v>
      </c>
      <c r="D743" s="4">
        <f>'[5]Lavori, forniture, servizi'!D53</f>
        <v>781.5</v>
      </c>
    </row>
    <row r="744" spans="1:4" ht="34.950000000000003" customHeight="1" x14ac:dyDescent="0.25">
      <c r="A744" s="11" t="s">
        <v>440</v>
      </c>
      <c r="B744" s="25" t="str">
        <f>'[5]Lavori, forniture, servizi'!B54</f>
        <v xml:space="preserve">AFFIDAMENTO DIRETTO  </v>
      </c>
      <c r="C744" s="7" t="str">
        <f>'[5]Lavori, forniture, servizi'!C54</f>
        <v>fornitura di n. 2 hard disk Lenovo per server Prap - 06.04.2021</v>
      </c>
      <c r="D744" s="4">
        <f>'[5]Lavori, forniture, servizi'!D54</f>
        <v>185</v>
      </c>
    </row>
    <row r="745" spans="1:4" ht="34.950000000000003" customHeight="1" x14ac:dyDescent="0.25">
      <c r="A745" s="11" t="s">
        <v>440</v>
      </c>
      <c r="B745" s="25" t="str">
        <f>'[5]Lavori, forniture, servizi'!B55</f>
        <v xml:space="preserve">AFFIDAMENTO DIRETTO  </v>
      </c>
      <c r="C745" s="7" t="str">
        <f>'[5]Lavori, forniture, servizi'!C55</f>
        <v>servizio di riparazione guasto locali seminterrato ed alimentazione nuovo condizionatore presso le nuove stanze poste al 1° piano della sede PRAP - 07.04.2021</v>
      </c>
      <c r="D745" s="4">
        <f>'[5]Lavori, forniture, servizi'!D55</f>
        <v>432.8</v>
      </c>
    </row>
    <row r="746" spans="1:4" ht="34.950000000000003" customHeight="1" x14ac:dyDescent="0.25">
      <c r="A746" s="11" t="s">
        <v>440</v>
      </c>
      <c r="B746" s="25" t="str">
        <f>'[5]Lavori, forniture, servizi'!B56</f>
        <v xml:space="preserve">AFFIDAMENTO DIRETTO  </v>
      </c>
      <c r="C746" s="7" t="str">
        <f>'[5]Lavori, forniture, servizi'!C56</f>
        <v>fornitura di materiale vario di consumo per le esigenze del Provveditorato - 07.04.2021</v>
      </c>
      <c r="D746" s="4">
        <f>'[5]Lavori, forniture, servizi'!D56</f>
        <v>522.08000000000004</v>
      </c>
    </row>
    <row r="747" spans="1:4" ht="34.950000000000003" customHeight="1" x14ac:dyDescent="0.25">
      <c r="A747" s="11" t="s">
        <v>440</v>
      </c>
      <c r="B747" s="25" t="str">
        <f>'[5]Lavori, forniture, servizi'!B57</f>
        <v>determina di aggiudicazione RDO Mepa</v>
      </c>
      <c r="C747" s="7" t="str">
        <f>'[5]Lavori, forniture, servizi'!C57</f>
        <v>servizio temporaneo di pulizia giornaliera uffici Prap - 09.04.2021</v>
      </c>
      <c r="D747" s="4">
        <f>'[5]Lavori, forniture, servizi'!D57</f>
        <v>1050</v>
      </c>
    </row>
    <row r="748" spans="1:4" ht="34.950000000000003" customHeight="1" x14ac:dyDescent="0.25">
      <c r="A748" s="11" t="s">
        <v>440</v>
      </c>
      <c r="B748" s="25" t="str">
        <f>'[5]Lavori, forniture, servizi'!B58</f>
        <v xml:space="preserve">AFFIDAMENTO DIRETTO  </v>
      </c>
      <c r="C748" s="7" t="str">
        <f>'[5]Lavori, forniture, servizi'!C58</f>
        <v>servizio di lavaggio esterno/interno di n. 2 autovetture - 14.04.2021</v>
      </c>
      <c r="D748" s="4">
        <f>'[5]Lavori, forniture, servizi'!D58</f>
        <v>28</v>
      </c>
    </row>
    <row r="749" spans="1:4" ht="40.049999999999997" customHeight="1" x14ac:dyDescent="0.25">
      <c r="A749" s="11" t="s">
        <v>440</v>
      </c>
      <c r="B749" s="25" t="str">
        <f>'[5]Lavori, forniture, servizi'!B59</f>
        <v xml:space="preserve">procedura  negoziata mediante R.D.O. del MEPA </v>
      </c>
      <c r="C749" s="7" t="str">
        <f>'[5]Lavori, forniture, servizi'!C59</f>
        <v>fornitura di n. 100 confezioni di guanti in lattice con polvere, da destinare al funzionamento delle c.d. “Stanze bianche” presenti negli Istituti della regione - 15.04.2021</v>
      </c>
      <c r="D749" s="4">
        <f>'[5]Lavori, forniture, servizi'!D59</f>
        <v>600</v>
      </c>
    </row>
    <row r="750" spans="1:4" ht="46.8" customHeight="1" x14ac:dyDescent="0.25">
      <c r="A750" s="11" t="s">
        <v>440</v>
      </c>
      <c r="B750" s="25" t="str">
        <f>'[5]Lavori, forniture, servizi'!B60</f>
        <v>determina di revoca procedura RDO in autotutela</v>
      </c>
      <c r="C750" s="7" t="str">
        <f>'[5]Lavori, forniture, servizi'!C60</f>
        <v>Servizio di biglietteria e di prenotazione alberghiera per i viaggi di missione del personale dipendente del Provveditorato Regionale dell’Amministrazione Penitenziaria di Catanzaro - periodo 01/04/2021-31/12/2021 - 19.04.2021</v>
      </c>
      <c r="D750" s="4">
        <f>'[5]Lavori, forniture, servizi'!D60</f>
        <v>0</v>
      </c>
    </row>
    <row r="751" spans="1:4" ht="52.2" customHeight="1" x14ac:dyDescent="0.25">
      <c r="A751" s="11" t="s">
        <v>440</v>
      </c>
      <c r="B751" s="25" t="str">
        <f>'[5]Lavori, forniture, servizi'!B61</f>
        <v xml:space="preserve">procedura  negoziata mediante R.D.O. del MEPA </v>
      </c>
      <c r="C751" s="7" t="str">
        <f>'[5]Lavori, forniture, servizi'!C61</f>
        <v>Servizio di biglietteria e di prenotazione alberghiera per i viaggi di missione del personale dipendente del Provveditorato Regionale dell’Amministrazione Penitenziaria di Catanzaro - periodo 01/05/2021-31/12/2021, con opzione di proroga tecnica per un ulteriore anno - 20.04.2021</v>
      </c>
      <c r="D751" s="4">
        <f>'[5]Lavori, forniture, servizi'!D61</f>
        <v>10000</v>
      </c>
    </row>
    <row r="752" spans="1:4" ht="34.950000000000003" customHeight="1" x14ac:dyDescent="0.25">
      <c r="A752" s="11" t="s">
        <v>440</v>
      </c>
      <c r="B752" s="25" t="str">
        <f>'[5]Lavori, forniture, servizi'!B62</f>
        <v xml:space="preserve">AFFIDAMENTO DIRETTO  </v>
      </c>
      <c r="C752" s="7" t="str">
        <f>'[5]Lavori, forniture, servizi'!C62</f>
        <v>fornitura e posa in opera di n. 1 telecamera presso stanza DNA - Ufficio III Detenuti e Trattamento – Sede PRAP 20.04.2021</v>
      </c>
      <c r="D752" s="4">
        <f>'[5]Lavori, forniture, servizi'!D62</f>
        <v>490</v>
      </c>
    </row>
    <row r="753" spans="1:4" ht="34.950000000000003" customHeight="1" x14ac:dyDescent="0.25">
      <c r="A753" s="11" t="s">
        <v>440</v>
      </c>
      <c r="B753" s="25" t="str">
        <f>'[5]Lavori, forniture, servizi'!B63</f>
        <v xml:space="preserve">AFFIDAMENTO DIRETTO  </v>
      </c>
      <c r="C753" s="7" t="str">
        <f>'[5]Lavori, forniture, servizi'!C63</f>
        <v>servizio di riparazione condizionatore - 23.04.2021</v>
      </c>
      <c r="D753" s="4">
        <f>'[5]Lavori, forniture, servizi'!D63</f>
        <v>30</v>
      </c>
    </row>
    <row r="754" spans="1:4" ht="59.4" customHeight="1" x14ac:dyDescent="0.25">
      <c r="A754" s="11" t="s">
        <v>440</v>
      </c>
      <c r="B754" s="25" t="str">
        <f>'[5]Lavori, forniture, servizi'!B64</f>
        <v>determina di aggiudicazione RDO Mepa</v>
      </c>
      <c r="C754" s="7" t="str">
        <f>'[5]Lavori, forniture, servizi'!C64</f>
        <v>Servizio di biglietteria e di prenotazione alberghiera per i viaggi di missione del personale dipendente del Provveditorato Regionale dell’Amministrazione Penitenziaria di Catanzaro - periodo 01/05/2021-31/12/2021 - Aggiudicazione della gara - 28.04.2021</v>
      </c>
      <c r="D754" s="4">
        <f>'[5]Lavori, forniture, servizi'!D64</f>
        <v>10000</v>
      </c>
    </row>
    <row r="755" spans="1:4" ht="34.950000000000003" customHeight="1" x14ac:dyDescent="0.25">
      <c r="A755" s="11" t="s">
        <v>440</v>
      </c>
      <c r="B755" s="25" t="str">
        <f>'[5]Lavori, forniture, servizi'!B65</f>
        <v xml:space="preserve">AFFIDAMENTO DIRETTO  </v>
      </c>
      <c r="C755" s="7" t="str">
        <f>'[5]Lavori, forniture, servizi'!C65</f>
        <v>fornitura di n. 3 taniche da 10 Litri di liquido additivo AdBlue destinato   all’autoparco di questo Provveditorato - 29.04.2021</v>
      </c>
      <c r="D755" s="4">
        <f>'[5]Lavori, forniture, servizi'!D65</f>
        <v>36</v>
      </c>
    </row>
    <row r="756" spans="1:4" ht="54.6" customHeight="1" x14ac:dyDescent="0.25">
      <c r="A756" s="11" t="s">
        <v>440</v>
      </c>
      <c r="B756" s="25" t="str">
        <f>$B$755</f>
        <v xml:space="preserve">AFFIDAMENTO DIRETTO  </v>
      </c>
      <c r="C756" s="7" t="str">
        <f>'[5]Lavori, forniture, servizi'!C66</f>
        <v>Pagamento iva su fattura n. V0521-000043 del 30/03/2021 della ditta Doctor Glass Group S.r.l. a socio unico – Intervento di sostituzione vetri dell’autovettura Renault Megane tg. PP 817 AF – Sinistro n. 166/2021/801220 – Polizza n. 700946 – Compagnia Assicurativa Società Generali Italia S.p.A - 03.05.2021</v>
      </c>
      <c r="D756" s="4">
        <f>'[5]Lavori, forniture, servizi'!D66</f>
        <v>230</v>
      </c>
    </row>
    <row r="757" spans="1:4" ht="34.950000000000003" customHeight="1" x14ac:dyDescent="0.25">
      <c r="A757" s="11" t="s">
        <v>440</v>
      </c>
      <c r="B757" s="25" t="str">
        <f>'[5]Lavori, forniture, servizi'!B67</f>
        <v xml:space="preserve">AFFIDAMENTO DIRETTO  </v>
      </c>
      <c r="C757" s="7" t="str">
        <f>'[5]Lavori, forniture, servizi'!C67</f>
        <v xml:space="preserve"> servizio di sanificazione degli uffici sede Prap (n. 1 intervento) - Pest Control - 03.05.2021</v>
      </c>
      <c r="D757" s="4">
        <f>'[5]Lavori, forniture, servizi'!D67</f>
        <v>320</v>
      </c>
    </row>
    <row r="758" spans="1:4" ht="34.950000000000003" customHeight="1" x14ac:dyDescent="0.25">
      <c r="A758" s="11" t="s">
        <v>440</v>
      </c>
      <c r="B758" s="25" t="str">
        <f>'[5]Lavori, forniture, servizi'!B68</f>
        <v xml:space="preserve">AFFIDAMENTO DIRETTO  </v>
      </c>
      <c r="C758" s="7" t="str">
        <f>'[5]Lavori, forniture, servizi'!C68</f>
        <v>fornitura e sostituzione di n. 1 pompa tergicristalli per l’autovettura Fiat 500 tg. PP 013AG - 06.05.2021</v>
      </c>
      <c r="D758" s="4">
        <f>'[5]Lavori, forniture, servizi'!D68</f>
        <v>47.07</v>
      </c>
    </row>
    <row r="759" spans="1:4" ht="34.950000000000003" customHeight="1" x14ac:dyDescent="0.25">
      <c r="A759" s="11" t="s">
        <v>440</v>
      </c>
      <c r="B759" s="25" t="str">
        <f>'[5]Lavori, forniture, servizi'!B69</f>
        <v xml:space="preserve">AFFIDAMENTO DIRETTO  </v>
      </c>
      <c r="C759" s="7" t="str">
        <f>'[5]Lavori, forniture, servizi'!C69</f>
        <v>fornitura di materiale edilizio vario per le esigenze del PRAP - 07.05.2021</v>
      </c>
      <c r="D759" s="4">
        <f>'[5]Lavori, forniture, servizi'!D69</f>
        <v>610.57000000000005</v>
      </c>
    </row>
    <row r="760" spans="1:4" ht="34.950000000000003" customHeight="1" x14ac:dyDescent="0.25">
      <c r="A760" s="11" t="s">
        <v>440</v>
      </c>
      <c r="B760" s="25" t="str">
        <f>'[5]Lavori, forniture, servizi'!B70</f>
        <v xml:space="preserve">AFFIDAMENTO DIRETTO  </v>
      </c>
      <c r="C760" s="7" t="str">
        <f>'[5]Lavori, forniture, servizi'!C70</f>
        <v>fornitura e posa in opera tendaggi vari per uffici sede PRAP - 07.05.2021</v>
      </c>
      <c r="D760" s="4">
        <f>'[5]Lavori, forniture, servizi'!D70</f>
        <v>4040</v>
      </c>
    </row>
    <row r="761" spans="1:4" ht="60.6" customHeight="1" x14ac:dyDescent="0.25">
      <c r="A761" s="11" t="s">
        <v>440</v>
      </c>
      <c r="B761" s="25" t="str">
        <f>'[5]Lavori, forniture, servizi'!B71</f>
        <v>determina di aggiudicazione RDO Mepa</v>
      </c>
      <c r="C761" s="7" t="str">
        <f>'[5]Lavori, forniture, servizi'!C71</f>
        <v>Servizio di manutenzione meccanica ordinaria e straordinaria degli automezzi: Fiat – Alfa Romeo – Jeep – Renault – Bmw e motociclo KTM, in dotazione al Prap Calabria e fornitura parti di ricambio originali - periodo 01/04/2021-31/12/2021, con opzione di proroga tecnica per un ulteriore anno” Aggiudicazione della gara - 10.05.2021</v>
      </c>
      <c r="D761" s="4">
        <f>'[5]Lavori, forniture, servizi'!D71</f>
        <v>10000</v>
      </c>
    </row>
    <row r="762" spans="1:4" ht="42" customHeight="1" x14ac:dyDescent="0.25">
      <c r="A762" s="11" t="s">
        <v>440</v>
      </c>
      <c r="B762" s="25" t="str">
        <f>'[5]Lavori, forniture, servizi'!B72</f>
        <v xml:space="preserve">AFFIDAMENTO DIRETTO  </v>
      </c>
      <c r="C762" s="19" t="str">
        <f>'[5]Lavori, forniture, servizi'!C72</f>
        <v>fornitura di n. 04 dispenser per liquido gel disinfettante mani, destinati all’utilizzo per personale in servizio presso gli uffici Prap per far fronte all’emergenza sanitaria da Covid-19 - 10.05.2021</v>
      </c>
      <c r="D762" s="6">
        <f>'[5]Lavori, forniture, servizi'!D72</f>
        <v>280</v>
      </c>
    </row>
    <row r="763" spans="1:4" ht="34.950000000000003" customHeight="1" x14ac:dyDescent="0.25">
      <c r="A763" s="11" t="s">
        <v>440</v>
      </c>
      <c r="B763" s="25" t="str">
        <f>'[5]Lavori, forniture, servizi'!B73</f>
        <v xml:space="preserve">AFFIDAMENTO DIRETTO  </v>
      </c>
      <c r="C763" s="19" t="str">
        <f>'[5]Lavori, forniture, servizi'!C73</f>
        <v>fornitura materiale vario di cancelleria e facile consumo per le esigenze degli Uffici del Provveditorato  - 10.05.2021</v>
      </c>
      <c r="D763" s="6">
        <f>'[5]Lavori, forniture, servizi'!D73</f>
        <v>146.19999999999999</v>
      </c>
    </row>
    <row r="764" spans="1:4" ht="34.950000000000003" customHeight="1" x14ac:dyDescent="0.25">
      <c r="A764" s="11" t="s">
        <v>440</v>
      </c>
      <c r="B764" s="25" t="str">
        <f>'[5]Lavori, forniture, servizi'!B74</f>
        <v xml:space="preserve">procedura  negoziata mediante R.D.O. del MEPA </v>
      </c>
      <c r="C764" s="19" t="str">
        <f>'[5]Lavori, forniture, servizi'!C74</f>
        <v>Fornitura e posa in opera di porta a battente in alluminio – Settore Aeroportuale Prap - 17.05.2021</v>
      </c>
      <c r="D764" s="6">
        <f>'[5]Lavori, forniture, servizi'!D74</f>
        <v>1</v>
      </c>
    </row>
    <row r="765" spans="1:4" ht="34.950000000000003" customHeight="1" x14ac:dyDescent="0.25">
      <c r="A765" s="11" t="s">
        <v>440</v>
      </c>
      <c r="B765" s="25" t="str">
        <f>'[5]Lavori, forniture, servizi'!B75</f>
        <v xml:space="preserve">AFFIDAMENTO DIRETTO  </v>
      </c>
      <c r="C765" s="19" t="str">
        <f>'[5]Lavori, forniture, servizi'!C75</f>
        <v>servizio di installazione di n. 1 climatizzatore c/o stanza al 1° piano sede PRAP - 18.05.2021</v>
      </c>
      <c r="D765" s="6">
        <f>'[5]Lavori, forniture, servizi'!D75</f>
        <v>230</v>
      </c>
    </row>
    <row r="766" spans="1:4" ht="34.950000000000003" customHeight="1" x14ac:dyDescent="0.25">
      <c r="A766" s="11" t="s">
        <v>440</v>
      </c>
      <c r="B766" s="25" t="str">
        <f>'[5]Lavori, forniture, servizi'!B76</f>
        <v xml:space="preserve">AFFIDAMENTO DIRETTO  </v>
      </c>
      <c r="C766" s="19" t="str">
        <f>'[5]Lavori, forniture, servizi'!C76</f>
        <v>servizio fotografico per tessera di riconoscimento del Corpo di Polizia  Penitenziaria - 28.05.2021</v>
      </c>
      <c r="D766" s="6">
        <f>'[5]Lavori, forniture, servizi'!D76</f>
        <v>182.4</v>
      </c>
    </row>
    <row r="767" spans="1:4" ht="45" customHeight="1" x14ac:dyDescent="0.25">
      <c r="A767" s="11" t="s">
        <v>440</v>
      </c>
      <c r="B767" s="25" t="str">
        <f>'[5]Lavori, forniture, servizi'!B77</f>
        <v xml:space="preserve">AFFIDAMENTO DIRETTO  </v>
      </c>
      <c r="C767" s="19" t="str">
        <f>'[5]Lavori, forniture, servizi'!C77</f>
        <v>incarico di docenza per corso di formazione per il rilascio delle patenti di servizio di categoria “B” al personale di Polizia Penitenziaria in servizio negli Istituti Penitenziari della regione - 31.05.2021</v>
      </c>
      <c r="D767" s="6">
        <f>'[5]Lavori, forniture, servizi'!D77</f>
        <v>619.67999999999995</v>
      </c>
    </row>
    <row r="768" spans="1:4" ht="34.950000000000003" customHeight="1" x14ac:dyDescent="0.25">
      <c r="A768" s="11" t="s">
        <v>440</v>
      </c>
      <c r="B768" s="25" t="str">
        <f>'[5]Lavori, forniture, servizi'!B78</f>
        <v xml:space="preserve">AFFIDAMENTO DIRETTO  </v>
      </c>
      <c r="C768" s="19" t="str">
        <f>'[5]Lavori, forniture, servizi'!C78</f>
        <v>servizio di riparazione dell’autovettura Fiat 500 16V Lounge tg. PP 013 AG - 01.06.2021</v>
      </c>
      <c r="D768" s="6">
        <f>'[5]Lavori, forniture, servizi'!D78</f>
        <v>537.14</v>
      </c>
    </row>
    <row r="769" spans="1:4" ht="34.950000000000003" customHeight="1" x14ac:dyDescent="0.25">
      <c r="A769" s="11" t="s">
        <v>440</v>
      </c>
      <c r="B769" s="25" t="str">
        <f>'[5]Lavori, forniture, servizi'!B79</f>
        <v xml:space="preserve">AFFIDAMENTO DIRETTO  </v>
      </c>
      <c r="C769" s="19" t="str">
        <f>'[5]Lavori, forniture, servizi'!C79</f>
        <v>servizio di realizzazione nuovo punto videocitofonico e nuovo punto visualizzazione telecamere – Settore UST Prap - 14.06.2021</v>
      </c>
      <c r="D769" s="6">
        <f>'[5]Lavori, forniture, servizi'!D79</f>
        <v>683.04</v>
      </c>
    </row>
    <row r="770" spans="1:4" ht="34.950000000000003" customHeight="1" x14ac:dyDescent="0.25">
      <c r="A770" s="11" t="s">
        <v>440</v>
      </c>
      <c r="B770" s="25" t="str">
        <f>'[5]Lavori, forniture, servizi'!B80</f>
        <v xml:space="preserve">AFFIDAMENTO DIRETTO  </v>
      </c>
      <c r="C770" s="19" t="str">
        <f>'[5]Lavori, forniture, servizi'!C80</f>
        <v>servizio fotografico per tessera di riconoscimento del Corpo di Polizia Penitenziaria - 18.06.2021</v>
      </c>
      <c r="D770" s="6">
        <f>'[5]Lavori, forniture, servizi'!D80</f>
        <v>142.5</v>
      </c>
    </row>
    <row r="771" spans="1:4" ht="34.950000000000003" customHeight="1" x14ac:dyDescent="0.25">
      <c r="A771" s="11" t="s">
        <v>440</v>
      </c>
      <c r="B771" s="25" t="str">
        <f>'[5]Lavori, forniture, servizi'!B81</f>
        <v xml:space="preserve">AFFIDAMENTO DIRETTO  </v>
      </c>
      <c r="C771" s="19" t="str">
        <f>'[5]Lavori, forniture, servizi'!C81</f>
        <v>servizio di pulizia e sanificazione di n. 32 unità del tipo split dell’impianto di condizionamento - 18.06.2021</v>
      </c>
      <c r="D771" s="6">
        <f>'[5]Lavori, forniture, servizi'!D81</f>
        <v>512</v>
      </c>
    </row>
    <row r="772" spans="1:4" ht="34.950000000000003" customHeight="1" x14ac:dyDescent="0.25">
      <c r="A772" s="11" t="s">
        <v>440</v>
      </c>
      <c r="B772" s="25" t="str">
        <f>'[5]Lavori, forniture, servizi'!B82</f>
        <v xml:space="preserve">AFFIDAMENTO DIRETTO  </v>
      </c>
      <c r="C772" s="19" t="str">
        <f>'[5]Lavori, forniture, servizi'!C82</f>
        <v>servizio di lavaggio interno/esterno + sanificazione di n. 02 autovetture Alfa Romeo 159 tg PP 151AF e Fiat 500 tg PP 013AG - 23.06.2021</v>
      </c>
      <c r="D772" s="6">
        <f>'[5]Lavori, forniture, servizi'!D82</f>
        <v>20</v>
      </c>
    </row>
    <row r="773" spans="1:4" ht="34.950000000000003" customHeight="1" x14ac:dyDescent="0.25">
      <c r="A773" s="11" t="s">
        <v>440</v>
      </c>
      <c r="B773" s="25" t="str">
        <f>'[5]Lavori, forniture, servizi'!B83</f>
        <v xml:space="preserve">AFFIDAMENTO DIRETTO  </v>
      </c>
      <c r="C773" s="19" t="str">
        <f>'[5]Lavori, forniture, servizi'!C83</f>
        <v>servizio di tagliando di manutenzione annuale autovettura Fiat Punto 1.3 Mjt DPF Start&amp;Stop Emotion Berlina tg. PP153AG - 23.06.2021</v>
      </c>
      <c r="D773" s="6">
        <f>'[5]Lavori, forniture, servizi'!D83</f>
        <v>256.45</v>
      </c>
    </row>
    <row r="774" spans="1:4" ht="34.950000000000003" customHeight="1" x14ac:dyDescent="0.25">
      <c r="A774" s="11" t="s">
        <v>440</v>
      </c>
      <c r="B774" s="25" t="str">
        <f>'[5]Lavori, forniture, servizi'!B84</f>
        <v xml:space="preserve">AFFIDAMENTO DIRETTO  </v>
      </c>
      <c r="C774" s="19" t="str">
        <f>'[5]Lavori, forniture, servizi'!C84</f>
        <v>servizio di tagliando di manutenzione annuale autovettura BMW 525D Eletta targata PP128AF - 23.06.2021</v>
      </c>
      <c r="D774" s="6">
        <f>'[5]Lavori, forniture, servizi'!D84</f>
        <v>319.35000000000002</v>
      </c>
    </row>
    <row r="775" spans="1:4" ht="34.950000000000003" customHeight="1" x14ac:dyDescent="0.25">
      <c r="A775" s="11" t="s">
        <v>440</v>
      </c>
      <c r="B775" s="25" t="str">
        <f>'[5]Lavori, forniture, servizi'!B85</f>
        <v xml:space="preserve">AFFIDAMENTO DIRETTO  </v>
      </c>
      <c r="C775" s="19" t="str">
        <f>'[5]Lavori, forniture, servizi'!C85</f>
        <v>fornitura di n. 1 distruggi documenti e n. 4 cartucce originali per plotter HP per le esigenze degli Ufficio Tecnico - Sezione IV – Edilizia Penitenziaria - 23.06.2021</v>
      </c>
      <c r="D775" s="6">
        <f>'[5]Lavori, forniture, servizi'!D85</f>
        <v>415</v>
      </c>
    </row>
    <row r="776" spans="1:4" ht="34.950000000000003" customHeight="1" x14ac:dyDescent="0.25">
      <c r="A776" s="11" t="s">
        <v>440</v>
      </c>
      <c r="B776" s="25" t="str">
        <f>'[5]Lavori, forniture, servizi'!B86</f>
        <v xml:space="preserve">AFFIDAMENTO DIRETTO  </v>
      </c>
      <c r="C776" s="19" t="str">
        <f>'[5]Lavori, forniture, servizi'!C86</f>
        <v>fornitura di materiale vario di consumo per esigenze uffici sede PRAP - 24.06.2021</v>
      </c>
      <c r="D776" s="6">
        <f>'[5]Lavori, forniture, servizi'!D86</f>
        <v>275.27999999999997</v>
      </c>
    </row>
    <row r="777" spans="1:4" ht="34.950000000000003" customHeight="1" x14ac:dyDescent="0.25">
      <c r="A777" s="11" t="s">
        <v>440</v>
      </c>
      <c r="B777" s="25" t="str">
        <f>'[5]Lavori, forniture, servizi'!B87</f>
        <v xml:space="preserve">AFFIDAMENTO DIRETTO  </v>
      </c>
      <c r="C777" s="19" t="str">
        <f>'[5]Lavori, forniture, servizi'!C87</f>
        <v xml:space="preserve"> prenotazione alberghiera per il personale di Polizia Penitenziaria - 29.06.2021</v>
      </c>
      <c r="D777" s="6">
        <f>'[5]Lavori, forniture, servizi'!D87</f>
        <v>763.64</v>
      </c>
    </row>
    <row r="778" spans="1:4" ht="34.950000000000003" customHeight="1" x14ac:dyDescent="0.25">
      <c r="A778" s="11" t="s">
        <v>440</v>
      </c>
      <c r="B778" s="25" t="str">
        <f>'[5]Lavori, forniture, servizi'!B88</f>
        <v>determina di liquidazione</v>
      </c>
      <c r="C778" s="19" t="str">
        <f>'[5]Lavori, forniture, servizi'!C88</f>
        <v>Cambimento capitolo di spesa - 29.06.2021</v>
      </c>
      <c r="D778" s="6">
        <f>'[5]Lavori, forniture, servizi'!D88</f>
        <v>168</v>
      </c>
    </row>
    <row r="779" spans="1:4" ht="34.950000000000003" customHeight="1" x14ac:dyDescent="0.25">
      <c r="A779" s="11" t="s">
        <v>440</v>
      </c>
      <c r="B779" s="25" t="str">
        <f>'[5]Lavori, forniture, servizi'!B89</f>
        <v xml:space="preserve">AFFIDAMENTO DIRETTO  </v>
      </c>
      <c r="C779" s="19" t="str">
        <f>'[5]Lavori, forniture, servizi'!C89</f>
        <v>prenotazione alberghiera per n. 2 unità di Polizia Penitenziaria per il giorno 30/06/2021 - 30.06.2021</v>
      </c>
      <c r="D779" s="6">
        <f>'[5]Lavori, forniture, servizi'!D89</f>
        <v>763.64</v>
      </c>
    </row>
    <row r="780" spans="1:4" ht="34.950000000000003" customHeight="1" x14ac:dyDescent="0.25">
      <c r="A780" s="11" t="s">
        <v>440</v>
      </c>
      <c r="B780" s="25" t="str">
        <f>'[5]Lavori, forniture, servizi'!B90</f>
        <v>ADESIONE CONVENZIONE CONSIP</v>
      </c>
      <c r="C780" s="19" t="str">
        <f>'[5]Lavori, forniture, servizi'!C90</f>
        <v>fornitura energia elettrica per il periodo 01/09/2021 al 31/08/2022 - 30.06.2021</v>
      </c>
      <c r="D780" s="6">
        <f>'[5]Lavori, forniture, servizi'!D90</f>
        <v>12700</v>
      </c>
    </row>
    <row r="781" spans="1:4" ht="34.950000000000003" customHeight="1" x14ac:dyDescent="0.25">
      <c r="A781" s="11" t="s">
        <v>440</v>
      </c>
      <c r="B781" s="25" t="str">
        <f>'[5]Lavori, forniture, servizi'!B91</f>
        <v>ADESIONE CONVENZIONE CONSIP</v>
      </c>
      <c r="C781" s="19" t="str">
        <f>'[5]Lavori, forniture, servizi'!C91</f>
        <v>Servizio sostitutivo di mensa mediante buoni pasto elettronici - 01.02.2021</v>
      </c>
      <c r="D781" s="6">
        <f>'[5]Lavori, forniture, servizi'!D91</f>
        <v>115014.93</v>
      </c>
    </row>
    <row r="782" spans="1:4" ht="34.950000000000003" customHeight="1" x14ac:dyDescent="0.25">
      <c r="A782" s="11" t="s">
        <v>440</v>
      </c>
      <c r="B782" s="25" t="str">
        <f>'[5]Lavori, forniture, servizi'!B92</f>
        <v xml:space="preserve">AFFIDAMENTO DIRETTO  </v>
      </c>
      <c r="C782" s="19" t="str">
        <f>'[5]Lavori, forniture, servizi'!C92</f>
        <v>Emergenza sanitaria Coronavirus acquisti materiale e DPI per le esigenze della Casa Circondariale di Vibo Valentia - 09.02.2021</v>
      </c>
      <c r="D782" s="6">
        <f>'[5]Lavori, forniture, servizi'!D92</f>
        <v>466.2</v>
      </c>
    </row>
    <row r="783" spans="1:4" ht="34.950000000000003" customHeight="1" x14ac:dyDescent="0.25">
      <c r="A783" s="11" t="s">
        <v>440</v>
      </c>
      <c r="B783" s="25" t="str">
        <f>'[5]Lavori, forniture, servizi'!B93</f>
        <v xml:space="preserve">AFFIDAMENTO DIRETTO  </v>
      </c>
      <c r="C783" s="19" t="str">
        <f>'[5]Lavori, forniture, servizi'!C93</f>
        <v>Emergenza sanitaria Coronavirus acquisti materiale e DPI - 29.03.2021</v>
      </c>
      <c r="D783" s="6">
        <f>'[5]Lavori, forniture, servizi'!D93</f>
        <v>338.7</v>
      </c>
    </row>
    <row r="784" spans="1:4" ht="34.950000000000003" customHeight="1" x14ac:dyDescent="0.25">
      <c r="A784" s="11" t="s">
        <v>440</v>
      </c>
      <c r="B784" s="25" t="str">
        <f>'[5]Lavori, forniture, servizi'!B94</f>
        <v xml:space="preserve">AFFIDAMENTO DIRETTO  </v>
      </c>
      <c r="C784" s="19" t="str">
        <f>'[5]Lavori, forniture, servizi'!C94</f>
        <v>Emergenza sanitaria Coronavirus acquisti materiale e DPI per le esigenze della Casa Circondariale di Catanzaro- 29.03.2021</v>
      </c>
      <c r="D784" s="6">
        <f>'[5]Lavori, forniture, servizi'!D94</f>
        <v>432.56</v>
      </c>
    </row>
    <row r="785" spans="1:4" ht="34.950000000000003" customHeight="1" x14ac:dyDescent="0.25">
      <c r="A785" s="11" t="s">
        <v>440</v>
      </c>
      <c r="B785" s="25" t="str">
        <f>'[5]Lavori, forniture, servizi'!B95</f>
        <v xml:space="preserve">AFFIDAMENTO DIRETTO  </v>
      </c>
      <c r="C785" s="19" t="str">
        <f>'[5]Lavori, forniture, servizi'!C95</f>
        <v>Fornitura e posa in opera di geotessile per sottofondo campo calcetto C.R. Rossano e realizzazione accesso - 19.06.2021</v>
      </c>
      <c r="D785" s="6">
        <f>'[5]Lavori, forniture, servizi'!D95</f>
        <v>4100</v>
      </c>
    </row>
  </sheetData>
  <mergeCells count="7">
    <mergeCell ref="A2:D3"/>
    <mergeCell ref="A1:D1"/>
    <mergeCell ref="A7:D7"/>
    <mergeCell ref="A8:D8"/>
    <mergeCell ref="A6:D6"/>
    <mergeCell ref="A5:D5"/>
    <mergeCell ref="A4:D4"/>
  </mergeCells>
  <dataValidations count="1">
    <dataValidation type="textLength" operator="lessThanOrEqual" allowBlank="1" showInputMessage="1" showErrorMessage="1" error="descrizione troppo lunga (max 250 car)" sqref="C95:C97 C102:C103 C74 C110 C729:C730 C177 C118 C123:C125 C128 C132 C134:C135 C137 C139 C142:C143 C146:C147 C151:C152 C155 C157 C161 C181:C322 C684:C727" xr:uid="{00000000-0002-0000-0000-000000000000}">
      <formula1>250</formula1>
    </dataValidation>
  </dataValidations>
  <pageMargins left="0.31496062992125984" right="0.31496062992125984" top="0.55118110236220474" bottom="0.55118110236220474"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Lavori, forniture, servizi</vt:lpstr>
    </vt:vector>
  </TitlesOfParts>
  <Company>MdG PRAP Calabria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Calogero Busuito</dc:creator>
  <cp:lastModifiedBy>Calogero Busuito</cp:lastModifiedBy>
  <cp:lastPrinted>2021-07-21T12:40:08Z</cp:lastPrinted>
  <dcterms:created xsi:type="dcterms:W3CDTF">2021-01-26T11:01:25Z</dcterms:created>
  <dcterms:modified xsi:type="dcterms:W3CDTF">2021-07-21T12:40:23Z</dcterms:modified>
</cp:coreProperties>
</file>