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-28920" yWindow="-120" windowWidth="29040" windowHeight="15840"/>
  </bookViews>
  <sheets>
    <sheet name="Sedi interpello funzionari cont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123Graph_A" hidden="1">[1]PARTE_1!$L$11:$L$30</definedName>
    <definedName name="__123Graph_B" hidden="1">[1]PARTE_1!$O$11:$O$30</definedName>
    <definedName name="__123Graph_X" hidden="1">[1]PARTE_1!$A$11:$A$30</definedName>
    <definedName name="_1__123Graph_AGRAFICO_1" hidden="1">'[2]Tabella 4'!$C$10:$C$26</definedName>
    <definedName name="_10__123Graph_CGRAFICO_1" hidden="1">[3]Benefici!#REF!</definedName>
    <definedName name="_11__123Graph_CGRAFICO_2" hidden="1">[3]Benefici!#REF!</definedName>
    <definedName name="_12__123Graph_DGRAFICO_1" hidden="1">[3]Benefici!#REF!</definedName>
    <definedName name="_123Grafph_AGRAFICO" hidden="1">'[4]Tabella 4'!$C$8:$C$24</definedName>
    <definedName name="_13__123Graph_DGRAFICO_2" hidden="1">[3]Benefici!#REF!</definedName>
    <definedName name="_14__123Graph_EGRAFICO_1" hidden="1">[3]Benefici!#REF!</definedName>
    <definedName name="_15__123Graph_EGRAFICO_2" hidden="1">[3]Benefici!#REF!</definedName>
    <definedName name="_16__123Graph_FGRAFICO_1" hidden="1">[3]Benefici!#REF!</definedName>
    <definedName name="_17__123Graph_FGRAFICO_2" hidden="1">[3]Benefici!#REF!</definedName>
    <definedName name="_18__123Graph_XGRAFICO_1" hidden="1">'[2]Tabella 4'!$A$10:$A$26</definedName>
    <definedName name="_19__123Graph_XGRAFICO_2" hidden="1">'[2]Tabella 4'!$A$14:$A$26</definedName>
    <definedName name="_2__123Graph_AGRAFICO_2" hidden="1">'[2]Tabella 4'!$O$14:$O$26</definedName>
    <definedName name="_20__123Graph_XGRAFICO_3" hidden="1">'[2]Tabella 4'!$A$14:$A$26</definedName>
    <definedName name="_21__123Graph_XGRAFICO_4" hidden="1">[1]PARTE_1!$A$192:$A$212</definedName>
    <definedName name="_22__123Graph_XGRAFICO_5" hidden="1">[1]PARTE_1!$A$236:$A$256</definedName>
    <definedName name="_23__123Graph_XGRAFICO_6" hidden="1">[1]PARTE_1!$A$279:$A$299</definedName>
    <definedName name="_3__123Graph_AGRAFICO_3" hidden="1">'[2]Tabella 4'!$K$14:$K$26</definedName>
    <definedName name="_4__123Graph_AGRAFICO_4" hidden="1">[1]PARTE_1!$F$192:$F$212</definedName>
    <definedName name="_5__123Graph_AGRAFICO_5" hidden="1">[1]PARTE_1!$F$236:$F$256</definedName>
    <definedName name="_6__123Graph_AGRAFICO_6" hidden="1">[1]PARTE_1!$F$279:$F$299</definedName>
    <definedName name="_7__123Graph_BGRAFICO_1" hidden="1">'[2]Tabella 4'!$F$10:$F$26</definedName>
    <definedName name="_8__123Graph_BGRAFICO_2" hidden="1">'[2]Tabella 4'!$P$14:$P$26</definedName>
    <definedName name="_9__123Graph_BGRAFICO_3" hidden="1">'[2]Tabella 4'!$N$14:$N$26</definedName>
    <definedName name="_xlnm._FilterDatabase" localSheetId="0" hidden="1">'Sedi interpello funzionari cont'!$A$1:$B$133</definedName>
    <definedName name="_Key1" hidden="1">[1]PARTE_1!$F$236:$F$256</definedName>
    <definedName name="_Key2" hidden="1">[1]PARTE_1!$A$236:$A$256</definedName>
    <definedName name="_Order1" hidden="1">0</definedName>
    <definedName name="_Order2" hidden="1">255</definedName>
    <definedName name="_Sort" hidden="1">[1]PARTE_1!$A$236:$F$256</definedName>
    <definedName name="_xlnm.Print_Area" localSheetId="0">'Sedi interpello funzionari cont'!$A$1:$B$133</definedName>
    <definedName name="_xlnm.Print_Area">'[5]posizioni giuridiche host'!$A$1:$F$17</definedName>
    <definedName name="Area_stampa1">'[6]TABELLE ORGANICO02'!$C$1:$N$51</definedName>
    <definedName name="cla" hidden="1">[7]Benefici!#REF!</definedName>
    <definedName name="d" hidden="1">#REF!</definedName>
    <definedName name="fla" hidden="1">[7]Benefici!#REF!</definedName>
    <definedName name="gra" hidden="1">'[8]Tabella 4'!$A$8:$A$24</definedName>
    <definedName name="grafico" hidden="1">'[2]Tabella 4'!$N$14:$N$26</definedName>
    <definedName name="grafico_reati" hidden="1">'[2]Tabella 4'!$F$10:$F$26</definedName>
    <definedName name="grareati" hidden="1">'[2]Tabella 4'!$A$10:$A$26</definedName>
    <definedName name="pippo" hidden="1">'[2]Tabella 4'!$A$14:$A$26</definedName>
    <definedName name="rea" hidden="1">'[2]Tabella 4'!$F$10:$F$26</definedName>
    <definedName name="TIT_ST">#REF!</definedName>
    <definedName name="_xlnm.Print_Titles" localSheetId="0">'Sedi interpello funzionari cont'!$1:$2</definedName>
    <definedName name="Titoli_stampa_MI">[5]STOR_PG!$A$2:$IV$12</definedName>
    <definedName name="treati" hidden="1">'[2]Tabella 4'!$K$14:$K$26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2" i="1" l="1"/>
  <c r="B117" i="1"/>
  <c r="B100" i="1"/>
  <c r="B90" i="1"/>
  <c r="B81" i="1"/>
  <c r="B74" i="1"/>
  <c r="B54" i="1"/>
  <c r="B39" i="1"/>
  <c r="B22" i="1"/>
  <c r="B11" i="1"/>
  <c r="B7" i="1"/>
  <c r="B133" i="1" l="1"/>
</calcChain>
</file>

<file path=xl/sharedStrings.xml><?xml version="1.0" encoding="utf-8"?>
<sst xmlns="http://schemas.openxmlformats.org/spreadsheetml/2006/main" count="144" uniqueCount="124">
  <si>
    <t>PRAP CALABRIA</t>
  </si>
  <si>
    <t>Posti</t>
  </si>
  <si>
    <t>Crotone C.C.</t>
  </si>
  <si>
    <t>TOTALE</t>
  </si>
  <si>
    <t>PRAP CAMPANIA</t>
  </si>
  <si>
    <t>Sant'Angelo Dei Lombardi C.R.</t>
  </si>
  <si>
    <t>Vallo Della Lucania C.C.</t>
  </si>
  <si>
    <t>PRAP EMILIA ROMAGNA E MARCHE</t>
  </si>
  <si>
    <t>Ancona C.C. e Ancona C.R.</t>
  </si>
  <si>
    <t>Ascoli Piceno C.C.</t>
  </si>
  <si>
    <t>Bologna C.C.</t>
  </si>
  <si>
    <t>Fermo C.R.</t>
  </si>
  <si>
    <t>Modena C.C.</t>
  </si>
  <si>
    <t>Parma I.P.</t>
  </si>
  <si>
    <t>PRAP LAZIO, ABRUZZO E MOLISE</t>
  </si>
  <si>
    <t>Civitavecchia C.C. e Civitavecchia C.R.</t>
  </si>
  <si>
    <t>Frosinone C.C.</t>
  </si>
  <si>
    <t>Paliano C.R.</t>
  </si>
  <si>
    <t>Rieti C.C.N.C.</t>
  </si>
  <si>
    <t>Roma Rebibbia Cinotti C.C.N.C.</t>
  </si>
  <si>
    <t>Roma Rebibbia III C.C.</t>
  </si>
  <si>
    <t xml:space="preserve">Roma Rebibbia Stefanini C.C.F. </t>
  </si>
  <si>
    <t>Roma Regina Coeli C.C.</t>
  </si>
  <si>
    <t>Velletri C.C.</t>
  </si>
  <si>
    <t>PRAP LOMBARDIA</t>
  </si>
  <si>
    <t>Brescia C.C. e Brescia C.R.</t>
  </si>
  <si>
    <t>Cremona C.C.</t>
  </si>
  <si>
    <t>Milano Bollate C.R.</t>
  </si>
  <si>
    <t>Milano Opera C.R.</t>
  </si>
  <si>
    <t>Monza C.C.</t>
  </si>
  <si>
    <t>Pavia C.C.</t>
  </si>
  <si>
    <t>Sondrio C.C.</t>
  </si>
  <si>
    <t xml:space="preserve">Alba C.R. </t>
  </si>
  <si>
    <t xml:space="preserve">Alessandria C.C. e Alessandria C.R. </t>
  </si>
  <si>
    <t>Asti C.R.</t>
  </si>
  <si>
    <t>Biella C.C.</t>
  </si>
  <si>
    <t>Cuneo C.C.</t>
  </si>
  <si>
    <t>Fossano C.R.</t>
  </si>
  <si>
    <t>Genova Marassi C.C.</t>
  </si>
  <si>
    <t>Genova Pontedecimo C.C.</t>
  </si>
  <si>
    <t>Imperia C.C.</t>
  </si>
  <si>
    <t>Ivrea C.C.</t>
  </si>
  <si>
    <t>Saluzzo C.R.</t>
  </si>
  <si>
    <t>Torino C.C.</t>
  </si>
  <si>
    <t>Verbania C.C.</t>
  </si>
  <si>
    <t>PRAP PUGLIA E BASILICATA</t>
  </si>
  <si>
    <t>Lucera C.C.</t>
  </si>
  <si>
    <t>San Severo C.C.</t>
  </si>
  <si>
    <t>PRAP SARDEGNA</t>
  </si>
  <si>
    <t>Cagliari C.C.</t>
  </si>
  <si>
    <t>Is Arenas Arbus C.R.</t>
  </si>
  <si>
    <t>Isili C.R.</t>
  </si>
  <si>
    <t>Mamone - Lodè C.R.</t>
  </si>
  <si>
    <t>Nuoro C.C.</t>
  </si>
  <si>
    <t>Oristano C.R.</t>
  </si>
  <si>
    <t>Tempio Pausania C.R.</t>
  </si>
  <si>
    <t>PRAP SICILIA</t>
  </si>
  <si>
    <t>Palermo Pagliarelli C.C.</t>
  </si>
  <si>
    <t>Sciacca C.C.</t>
  </si>
  <si>
    <t>Siracusa C.C.</t>
  </si>
  <si>
    <t>PRAP TOSCANA E UMBRIA</t>
  </si>
  <si>
    <t>Firenze Sollicciano C.C.</t>
  </si>
  <si>
    <t>Grosseto C.C.</t>
  </si>
  <si>
    <t>Lucca C.C.</t>
  </si>
  <si>
    <t>Massa C.R.</t>
  </si>
  <si>
    <t>Massa Marittima C.C.</t>
  </si>
  <si>
    <t>Orvieto C.R.</t>
  </si>
  <si>
    <t>Porto Azzurro C.C.</t>
  </si>
  <si>
    <t>San Gimignano C.R.</t>
  </si>
  <si>
    <t>Siena C.C.</t>
  </si>
  <si>
    <t>Spoleto C.R.</t>
  </si>
  <si>
    <t>Terni  C.C.</t>
  </si>
  <si>
    <t>Volterra C.R.</t>
  </si>
  <si>
    <t>PRAP VENETO, FRIULI VENEZIA GIULIA E TRENTINO ALTO ADIGE</t>
  </si>
  <si>
    <t>Padova - PRAP Veneto, Friuli V.G. e Trentino A.A.</t>
  </si>
  <si>
    <t>Belluno C.C.</t>
  </si>
  <si>
    <t>Padova C.C.</t>
  </si>
  <si>
    <t>Tolmezzo C.C.</t>
  </si>
  <si>
    <t xml:space="preserve">Trento C.C.N.C. </t>
  </si>
  <si>
    <t>Treviso C.C.</t>
  </si>
  <si>
    <t>Trieste C.C.</t>
  </si>
  <si>
    <t>Venezia Giudecca C.R.F.</t>
  </si>
  <si>
    <t>Venezia S. M. Maggiore C.C.</t>
  </si>
  <si>
    <t>Verona Montorio C.C.</t>
  </si>
  <si>
    <t>Vicenza C.C.</t>
  </si>
  <si>
    <t>TOTALE COMPLESSIVO</t>
  </si>
  <si>
    <t>Paola C.C.</t>
  </si>
  <si>
    <t>Fossombrone C.R.</t>
  </si>
  <si>
    <t>Pesaro C.C.</t>
  </si>
  <si>
    <t xml:space="preserve">Piacenza C.C. </t>
  </si>
  <si>
    <t>Lanciano C.C.</t>
  </si>
  <si>
    <t>L'Aquila C.C.</t>
  </si>
  <si>
    <t>Roma - PRAP Lazio, Abruzzo e Molise</t>
  </si>
  <si>
    <t xml:space="preserve">Vasto C.L. </t>
  </si>
  <si>
    <t>Viterbo C.C.</t>
  </si>
  <si>
    <t>Busto Arsizio C.C.</t>
  </si>
  <si>
    <t>Como C.C.</t>
  </si>
  <si>
    <t>Milano San Vittore C.C.</t>
  </si>
  <si>
    <t>Varese C.C.</t>
  </si>
  <si>
    <t>Vigevano C.R.</t>
  </si>
  <si>
    <t>Voghera C.C.</t>
  </si>
  <si>
    <t>La Spezia C.C.</t>
  </si>
  <si>
    <t>Genova distaccamento - PRAP Piemonte, Liguria</t>
  </si>
  <si>
    <t>Torino - PRAP Piemonte, Liguria e Valle D'Aosta</t>
  </si>
  <si>
    <t>Sanremo C.R.</t>
  </si>
  <si>
    <t>Vercelli C.C.</t>
  </si>
  <si>
    <t>Melfi C.C.</t>
  </si>
  <si>
    <t>Taranto C.C.</t>
  </si>
  <si>
    <t>Trani C.C. C.R.F.</t>
  </si>
  <si>
    <t>Augusta C.R.</t>
  </si>
  <si>
    <t>Catania C.C.</t>
  </si>
  <si>
    <t>Favignana C.R.</t>
  </si>
  <si>
    <t>Piazza Armerina C.C.</t>
  </si>
  <si>
    <t>Arezzo C.C.</t>
  </si>
  <si>
    <t>Livorno C.C. - Gorgona C.R.</t>
  </si>
  <si>
    <t xml:space="preserve">Prato C.C. </t>
  </si>
  <si>
    <t xml:space="preserve">Gorizia C.C. </t>
  </si>
  <si>
    <t>Trento per Bolzano C.C.</t>
  </si>
  <si>
    <t>Roma Rebibbia C.R.</t>
  </si>
  <si>
    <t>Catanzaro C.C.</t>
  </si>
  <si>
    <t>Caltanissetta C.C.</t>
  </si>
  <si>
    <t>Sedi disponibili 108</t>
  </si>
  <si>
    <t>Dipartimento amministrazione penitenziaria
Accordo mobilità 10 dicembre 2020
Interpello straordinario nazionale di assestamento 2024
Profilo professionale di  Funzionario contabile</t>
  </si>
  <si>
    <t>PRAP PIEMONTE LIGURIA E  VALLE D'AOSTA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</si>
</sst>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family val="2"/>
    </font>
    <font>
      <sz val="10"/>
      <name val="Arial"/>
      <family val="2"/>
    </font>
    <font>
      <b/>
      <sz val="12"/>
      <color theme="1"/>
      <name val="Palatino Linotype"/>
      <family val="1"/>
    </font>
    <font>
      <sz val="12"/>
      <color indexed="8"/>
      <name val="Palatino Linotype"/>
      <family val="1"/>
    </font>
    <font>
      <sz val="12"/>
      <name val="Palatino Linotype"/>
      <family val="1"/>
    </font>
    <font>
      <sz val="12"/>
      <color theme="1"/>
      <name val="Palatino Linotype"/>
      <family val="1"/>
    </font>
    <font>
      <sz val="12"/>
      <name val="Arial"/>
      <family val="2"/>
    </font>
    <font>
      <b/>
      <sz val="12"/>
      <color rgb="FFFF0000"/>
      <name val="Palatino Linotype"/>
      <family val="1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TEMP\Gest_ris_02\Gest_ris_30_06_02\PERS_30_06_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TEMP\Serie_new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Documenti\serie%20storica\dati%20storic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rilevazioni_semestrali\giugno2003\LAVORO_30_06\Seri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.pedrotti\condivisa\documenti\PRESENZE\PRES_2003\Luglio_2001\FINALE_new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stat\excel\polpen_Borz_organic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Impostazioni%20locali\Temporary%20Internet%20Files\Content.IE5\95NMJMU0\Relazione%20Annuale%20al%20Parlamento_2004%20LAVORI%20IN%20CORSO%20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Impostazioni%20locali\Temporary%20Internet%20Files\Content.IE5\95NMJMU0\S_STO_LAV_LAV_30_06_0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_1"/>
    </sheetNames>
    <sheetDataSet>
      <sheetData sheetId="0" refreshError="1">
        <row r="11">
          <cell r="A11" t="str">
            <v>Abruzzo</v>
          </cell>
          <cell r="L11">
            <v>1702</v>
          </cell>
          <cell r="O11">
            <v>1528</v>
          </cell>
        </row>
        <row r="12">
          <cell r="A12" t="str">
            <v>Basilicata</v>
          </cell>
          <cell r="L12">
            <v>617</v>
          </cell>
          <cell r="O12">
            <v>562</v>
          </cell>
        </row>
        <row r="13">
          <cell r="A13" t="str">
            <v>Calabria</v>
          </cell>
          <cell r="L13">
            <v>2287</v>
          </cell>
          <cell r="O13">
            <v>2052</v>
          </cell>
        </row>
        <row r="14">
          <cell r="A14" t="str">
            <v>Campania</v>
          </cell>
          <cell r="L14">
            <v>5846</v>
          </cell>
          <cell r="O14">
            <v>6972</v>
          </cell>
        </row>
        <row r="15">
          <cell r="A15" t="str">
            <v>Emilia</v>
          </cell>
          <cell r="L15">
            <v>2664</v>
          </cell>
          <cell r="O15">
            <v>3592</v>
          </cell>
        </row>
        <row r="16">
          <cell r="A16" t="str">
            <v>Friuli</v>
          </cell>
          <cell r="L16">
            <v>663</v>
          </cell>
          <cell r="O16">
            <v>783</v>
          </cell>
        </row>
        <row r="17">
          <cell r="A17" t="str">
            <v>Lazio</v>
          </cell>
          <cell r="L17">
            <v>6742</v>
          </cell>
          <cell r="O17">
            <v>5384</v>
          </cell>
        </row>
        <row r="18">
          <cell r="A18" t="str">
            <v>Liguria</v>
          </cell>
          <cell r="L18">
            <v>1233</v>
          </cell>
          <cell r="O18">
            <v>1580</v>
          </cell>
        </row>
        <row r="19">
          <cell r="A19" t="str">
            <v>Lombardia</v>
          </cell>
          <cell r="L19">
            <v>5244</v>
          </cell>
          <cell r="O19">
            <v>8417</v>
          </cell>
        </row>
        <row r="20">
          <cell r="A20" t="str">
            <v>Marche</v>
          </cell>
          <cell r="L20">
            <v>847</v>
          </cell>
          <cell r="O20">
            <v>775</v>
          </cell>
        </row>
        <row r="21">
          <cell r="A21" t="str">
            <v>Molise</v>
          </cell>
          <cell r="L21">
            <v>442</v>
          </cell>
          <cell r="O21">
            <v>346</v>
          </cell>
        </row>
        <row r="22">
          <cell r="A22" t="str">
            <v>Piemonte</v>
          </cell>
          <cell r="L22">
            <v>3699</v>
          </cell>
          <cell r="O22">
            <v>4517</v>
          </cell>
        </row>
        <row r="23">
          <cell r="A23" t="str">
            <v>Puglia</v>
          </cell>
          <cell r="L23">
            <v>3470</v>
          </cell>
          <cell r="O23">
            <v>3636</v>
          </cell>
        </row>
        <row r="24">
          <cell r="A24" t="str">
            <v>Sardegna</v>
          </cell>
          <cell r="L24">
            <v>1778</v>
          </cell>
          <cell r="O24">
            <v>1754</v>
          </cell>
        </row>
        <row r="25">
          <cell r="A25" t="str">
            <v>Sicilia</v>
          </cell>
          <cell r="L25">
            <v>6100</v>
          </cell>
          <cell r="O25">
            <v>6104</v>
          </cell>
        </row>
        <row r="26">
          <cell r="A26" t="str">
            <v>Toscana</v>
          </cell>
          <cell r="L26">
            <v>3437</v>
          </cell>
          <cell r="O26">
            <v>4107</v>
          </cell>
        </row>
        <row r="27">
          <cell r="A27" t="str">
            <v>Trentino</v>
          </cell>
          <cell r="L27">
            <v>308</v>
          </cell>
          <cell r="O27">
            <v>399</v>
          </cell>
        </row>
        <row r="28">
          <cell r="A28" t="str">
            <v>Umbria</v>
          </cell>
          <cell r="L28">
            <v>941</v>
          </cell>
          <cell r="O28">
            <v>1076</v>
          </cell>
        </row>
        <row r="29">
          <cell r="A29" t="str">
            <v>V.Aosta</v>
          </cell>
          <cell r="L29">
            <v>161</v>
          </cell>
          <cell r="O29">
            <v>213</v>
          </cell>
        </row>
        <row r="30">
          <cell r="A30" t="str">
            <v>Veneto</v>
          </cell>
          <cell r="L30">
            <v>1932</v>
          </cell>
          <cell r="O30">
            <v>2480</v>
          </cell>
        </row>
        <row r="192">
          <cell r="A192" t="str">
            <v>Calabria</v>
          </cell>
          <cell r="F192">
            <v>344.82758620689651</v>
          </cell>
        </row>
        <row r="193">
          <cell r="A193" t="str">
            <v>Friuli</v>
          </cell>
          <cell r="F193">
            <v>186.36363636363637</v>
          </cell>
        </row>
        <row r="194">
          <cell r="A194" t="str">
            <v>Abruzzo</v>
          </cell>
          <cell r="F194">
            <v>144</v>
          </cell>
        </row>
        <row r="195">
          <cell r="A195" t="str">
            <v>Molise</v>
          </cell>
          <cell r="F195">
            <v>142.85714285714283</v>
          </cell>
        </row>
        <row r="196">
          <cell r="A196" t="str">
            <v>Toscana</v>
          </cell>
          <cell r="F196">
            <v>134.48275862068962</v>
          </cell>
        </row>
        <row r="197">
          <cell r="A197" t="str">
            <v>Umbria</v>
          </cell>
          <cell r="F197">
            <v>88.636363636363654</v>
          </cell>
        </row>
        <row r="198">
          <cell r="A198" t="str">
            <v>Marche</v>
          </cell>
          <cell r="F198">
            <v>85</v>
          </cell>
        </row>
        <row r="199">
          <cell r="A199" t="str">
            <v>Basilicata</v>
          </cell>
          <cell r="F199">
            <v>80</v>
          </cell>
        </row>
        <row r="200">
          <cell r="A200" t="str">
            <v>Liguria</v>
          </cell>
          <cell r="F200">
            <v>68.83116883116881</v>
          </cell>
        </row>
        <row r="201">
          <cell r="A201" t="str">
            <v>Sicilia</v>
          </cell>
          <cell r="F201">
            <v>66.666666666666686</v>
          </cell>
        </row>
        <row r="202">
          <cell r="A202" t="str">
            <v>Emilia</v>
          </cell>
          <cell r="F202">
            <v>59.854014598540147</v>
          </cell>
        </row>
        <row r="203">
          <cell r="A203" t="str">
            <v>Trentino</v>
          </cell>
          <cell r="F203">
            <v>57.89473684210526</v>
          </cell>
        </row>
        <row r="204">
          <cell r="A204" t="str">
            <v>Sardegna</v>
          </cell>
          <cell r="F204">
            <v>52.727272727272748</v>
          </cell>
        </row>
        <row r="205">
          <cell r="A205" t="str">
            <v>Piemonte</v>
          </cell>
          <cell r="F205">
            <v>51.149425287356337</v>
          </cell>
        </row>
        <row r="206">
          <cell r="A206" t="str">
            <v>Puglia</v>
          </cell>
          <cell r="F206">
            <v>45</v>
          </cell>
        </row>
        <row r="207">
          <cell r="A207" t="str">
            <v>Veneto</v>
          </cell>
          <cell r="F207">
            <v>18.857142857142861</v>
          </cell>
        </row>
        <row r="208">
          <cell r="A208" t="str">
            <v>Lazio</v>
          </cell>
          <cell r="F208">
            <v>9.3406593406593288</v>
          </cell>
        </row>
        <row r="209">
          <cell r="A209" t="str">
            <v>Campania</v>
          </cell>
          <cell r="F209">
            <v>9.1269841269841123</v>
          </cell>
        </row>
        <row r="210">
          <cell r="A210" t="str">
            <v>Lombardia</v>
          </cell>
          <cell r="F210">
            <v>-39.418416801292409</v>
          </cell>
        </row>
        <row r="211">
          <cell r="A211" t="str">
            <v>V.Aosta</v>
          </cell>
          <cell r="F211">
            <v>-100</v>
          </cell>
        </row>
        <row r="236">
          <cell r="A236" t="str">
            <v>Molise</v>
          </cell>
          <cell r="B236">
            <v>363</v>
          </cell>
          <cell r="C236">
            <v>339</v>
          </cell>
          <cell r="D236">
            <v>107.07964601769913</v>
          </cell>
          <cell r="F236">
            <v>7.0796460176991332</v>
          </cell>
        </row>
        <row r="237">
          <cell r="A237" t="str">
            <v>Calabria</v>
          </cell>
          <cell r="B237">
            <v>1825</v>
          </cell>
          <cell r="C237">
            <v>2023</v>
          </cell>
          <cell r="D237">
            <v>90.212555610479484</v>
          </cell>
          <cell r="F237">
            <v>-9.7874443895205161</v>
          </cell>
        </row>
        <row r="238">
          <cell r="A238" t="str">
            <v>Marche</v>
          </cell>
          <cell r="B238">
            <v>681</v>
          </cell>
          <cell r="C238">
            <v>755</v>
          </cell>
          <cell r="D238">
            <v>90.198675496688736</v>
          </cell>
          <cell r="F238">
            <v>-9.8013245033112639</v>
          </cell>
        </row>
        <row r="239">
          <cell r="A239" t="str">
            <v>Basilicata</v>
          </cell>
          <cell r="B239">
            <v>472</v>
          </cell>
          <cell r="C239">
            <v>542</v>
          </cell>
          <cell r="D239">
            <v>87.084870848708491</v>
          </cell>
          <cell r="F239">
            <v>-12.915129151291509</v>
          </cell>
        </row>
        <row r="240">
          <cell r="A240" t="str">
            <v>Abruzzo</v>
          </cell>
          <cell r="B240">
            <v>1261</v>
          </cell>
          <cell r="C240">
            <v>1478</v>
          </cell>
          <cell r="D240">
            <v>85.317997293640062</v>
          </cell>
          <cell r="F240">
            <v>-14.682002706359938</v>
          </cell>
        </row>
        <row r="241">
          <cell r="A241" t="str">
            <v>Sicilia</v>
          </cell>
          <cell r="B241">
            <v>4854</v>
          </cell>
          <cell r="C241">
            <v>5957</v>
          </cell>
          <cell r="D241">
            <v>81.483968440490187</v>
          </cell>
          <cell r="F241">
            <v>-18.516031559509813</v>
          </cell>
        </row>
        <row r="242">
          <cell r="A242" t="str">
            <v>Sardegna</v>
          </cell>
          <cell r="B242">
            <v>1322</v>
          </cell>
          <cell r="C242">
            <v>1699</v>
          </cell>
          <cell r="D242">
            <v>77.810476751030023</v>
          </cell>
          <cell r="F242">
            <v>-22.189523248969977</v>
          </cell>
        </row>
        <row r="243">
          <cell r="A243" t="str">
            <v>Puglia</v>
          </cell>
          <cell r="B243">
            <v>2660</v>
          </cell>
          <cell r="C243">
            <v>3496</v>
          </cell>
          <cell r="D243">
            <v>76.08695652173914</v>
          </cell>
          <cell r="F243">
            <v>-23.91304347826086</v>
          </cell>
        </row>
        <row r="244">
          <cell r="A244" t="str">
            <v>Umbria</v>
          </cell>
          <cell r="B244">
            <v>729</v>
          </cell>
          <cell r="C244">
            <v>1032</v>
          </cell>
          <cell r="D244">
            <v>70.639534883720927</v>
          </cell>
          <cell r="F244">
            <v>-29.360465116279073</v>
          </cell>
        </row>
        <row r="245">
          <cell r="A245" t="str">
            <v>Lazio</v>
          </cell>
          <cell r="B245">
            <v>3478</v>
          </cell>
          <cell r="C245">
            <v>5020</v>
          </cell>
          <cell r="D245">
            <v>69.282868525896419</v>
          </cell>
          <cell r="F245">
            <v>-30.717131474103581</v>
          </cell>
        </row>
        <row r="246">
          <cell r="A246" t="str">
            <v>Piemonte</v>
          </cell>
          <cell r="B246">
            <v>2982</v>
          </cell>
          <cell r="C246">
            <v>4343</v>
          </cell>
          <cell r="D246">
            <v>68.662215058715176</v>
          </cell>
          <cell r="F246">
            <v>-31.337784941284824</v>
          </cell>
        </row>
        <row r="247">
          <cell r="A247" t="str">
            <v>Friuli</v>
          </cell>
          <cell r="B247">
            <v>503</v>
          </cell>
          <cell r="C247">
            <v>761</v>
          </cell>
          <cell r="D247">
            <v>66.09724047306176</v>
          </cell>
          <cell r="F247">
            <v>-33.90275952693824</v>
          </cell>
        </row>
        <row r="248">
          <cell r="A248" t="str">
            <v>Campania</v>
          </cell>
          <cell r="B248">
            <v>4329</v>
          </cell>
          <cell r="C248">
            <v>6720</v>
          </cell>
          <cell r="D248">
            <v>64.419642857142861</v>
          </cell>
          <cell r="F248">
            <v>-35.580357142857139</v>
          </cell>
        </row>
        <row r="249">
          <cell r="A249" t="str">
            <v>Toscana</v>
          </cell>
          <cell r="B249">
            <v>2537</v>
          </cell>
          <cell r="C249">
            <v>3962</v>
          </cell>
          <cell r="D249">
            <v>64.033316506814742</v>
          </cell>
          <cell r="F249">
            <v>-35.966683493185258</v>
          </cell>
        </row>
        <row r="250">
          <cell r="A250" t="str">
            <v>V.Aosta</v>
          </cell>
          <cell r="B250">
            <v>135</v>
          </cell>
          <cell r="C250">
            <v>213</v>
          </cell>
          <cell r="D250">
            <v>63.380281690140848</v>
          </cell>
          <cell r="F250">
            <v>-36.619718309859152</v>
          </cell>
        </row>
        <row r="251">
          <cell r="A251" t="str">
            <v>Veneto</v>
          </cell>
          <cell r="B251">
            <v>1448</v>
          </cell>
          <cell r="C251">
            <v>2305</v>
          </cell>
          <cell r="D251">
            <v>62.819956616052067</v>
          </cell>
          <cell r="F251">
            <v>-37.180043383947933</v>
          </cell>
        </row>
        <row r="252">
          <cell r="A252" t="str">
            <v>Liguria</v>
          </cell>
          <cell r="B252">
            <v>908</v>
          </cell>
          <cell r="C252">
            <v>1503</v>
          </cell>
          <cell r="D252">
            <v>60.412508316699927</v>
          </cell>
          <cell r="F252">
            <v>-39.587491683300073</v>
          </cell>
        </row>
        <row r="253">
          <cell r="A253" t="str">
            <v>Trentino</v>
          </cell>
          <cell r="B253">
            <v>228</v>
          </cell>
          <cell r="C253">
            <v>380</v>
          </cell>
          <cell r="D253">
            <v>60</v>
          </cell>
          <cell r="F253">
            <v>-40</v>
          </cell>
        </row>
        <row r="254">
          <cell r="A254" t="str">
            <v>Emilia</v>
          </cell>
          <cell r="B254">
            <v>1982</v>
          </cell>
          <cell r="C254">
            <v>3455</v>
          </cell>
          <cell r="D254">
            <v>57.366136034732271</v>
          </cell>
          <cell r="F254">
            <v>-42.633863965267729</v>
          </cell>
        </row>
        <row r="255">
          <cell r="A255" t="str">
            <v>Lombardia</v>
          </cell>
          <cell r="B255">
            <v>4333</v>
          </cell>
          <cell r="C255">
            <v>7798</v>
          </cell>
          <cell r="D255">
            <v>55.56552962298025</v>
          </cell>
          <cell r="F255">
            <v>-44.43447037701975</v>
          </cell>
        </row>
        <row r="279">
          <cell r="A279" t="str">
            <v>Molise</v>
          </cell>
          <cell r="F279">
            <v>9.8265895953757223</v>
          </cell>
        </row>
        <row r="280">
          <cell r="A280" t="str">
            <v>Calabria</v>
          </cell>
          <cell r="F280">
            <v>-4.7758284600389942</v>
          </cell>
        </row>
        <row r="281">
          <cell r="A281" t="str">
            <v>Marche</v>
          </cell>
          <cell r="F281">
            <v>-7.3548387096774235</v>
          </cell>
        </row>
        <row r="282">
          <cell r="A282" t="str">
            <v>Abruzzo</v>
          </cell>
          <cell r="F282">
            <v>-9.4895287958115233</v>
          </cell>
        </row>
        <row r="283">
          <cell r="A283" t="str">
            <v>Basilicata</v>
          </cell>
          <cell r="F283">
            <v>-9.6085409252669081</v>
          </cell>
        </row>
        <row r="284">
          <cell r="A284" t="str">
            <v>Sicilia</v>
          </cell>
          <cell r="F284">
            <v>-16.464613368283082</v>
          </cell>
        </row>
        <row r="285">
          <cell r="A285" t="str">
            <v>Sardegna</v>
          </cell>
          <cell r="F285">
            <v>-19.840364880273668</v>
          </cell>
        </row>
        <row r="286">
          <cell r="A286" t="str">
            <v>Puglia</v>
          </cell>
          <cell r="F286">
            <v>-21.25962596259626</v>
          </cell>
        </row>
        <row r="287">
          <cell r="A287" t="str">
            <v>Umbria</v>
          </cell>
          <cell r="F287">
            <v>-24.535315985130111</v>
          </cell>
        </row>
        <row r="288">
          <cell r="A288" t="str">
            <v>Friuli</v>
          </cell>
          <cell r="F288">
            <v>-27.7139208173691</v>
          </cell>
        </row>
        <row r="289">
          <cell r="A289" t="str">
            <v>Lazio</v>
          </cell>
          <cell r="F289">
            <v>-28.008915304606248</v>
          </cell>
        </row>
        <row r="290">
          <cell r="A290" t="str">
            <v>Piemonte</v>
          </cell>
          <cell r="F290">
            <v>-28.160283373920748</v>
          </cell>
        </row>
        <row r="291">
          <cell r="A291" t="str">
            <v>V.Aosta</v>
          </cell>
          <cell r="F291">
            <v>-29.577464788732399</v>
          </cell>
        </row>
        <row r="292">
          <cell r="A292" t="str">
            <v>Toscana</v>
          </cell>
          <cell r="F292">
            <v>-29.94886778670562</v>
          </cell>
        </row>
        <row r="293">
          <cell r="A293" t="str">
            <v>Veneto</v>
          </cell>
          <cell r="F293">
            <v>-33.225806451612911</v>
          </cell>
        </row>
        <row r="294">
          <cell r="A294" t="str">
            <v>Campania</v>
          </cell>
          <cell r="F294">
            <v>-33.964429145152039</v>
          </cell>
        </row>
        <row r="295">
          <cell r="A295" t="str">
            <v>Liguria</v>
          </cell>
          <cell r="F295">
            <v>-34.303797468354432</v>
          </cell>
        </row>
        <row r="296">
          <cell r="A296" t="str">
            <v>Trentino</v>
          </cell>
          <cell r="F296">
            <v>-35.338345864661662</v>
          </cell>
        </row>
        <row r="297">
          <cell r="A297" t="str">
            <v>Emilia</v>
          </cell>
          <cell r="F297">
            <v>-38.724944320712694</v>
          </cell>
        </row>
        <row r="298">
          <cell r="A298" t="str">
            <v>Lombardia</v>
          </cell>
          <cell r="F298">
            <v>-44.065581561126287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 2"/>
      <sheetName val="Tabella 3"/>
      <sheetName val="Tabella 4"/>
      <sheetName val="Tabella 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0">
          <cell r="A10" t="str">
            <v>I sem. 90</v>
          </cell>
          <cell r="C10">
            <v>261</v>
          </cell>
          <cell r="F10">
            <v>2793</v>
          </cell>
        </row>
        <row r="11">
          <cell r="A11" t="str">
            <v>II sem.90</v>
          </cell>
          <cell r="C11">
            <v>195</v>
          </cell>
          <cell r="F11">
            <v>1963</v>
          </cell>
        </row>
        <row r="12">
          <cell r="A12" t="str">
            <v>I sem. 91</v>
          </cell>
          <cell r="C12">
            <v>185</v>
          </cell>
          <cell r="F12">
            <v>1926</v>
          </cell>
        </row>
        <row r="13">
          <cell r="A13" t="str">
            <v>II sem. 91</v>
          </cell>
          <cell r="C13">
            <v>275</v>
          </cell>
          <cell r="F13">
            <v>2470</v>
          </cell>
        </row>
        <row r="14">
          <cell r="A14" t="str">
            <v>I sem.92</v>
          </cell>
          <cell r="C14">
            <v>230</v>
          </cell>
          <cell r="F14">
            <v>3697</v>
          </cell>
          <cell r="K14">
            <v>1724</v>
          </cell>
          <cell r="N14">
            <v>631</v>
          </cell>
          <cell r="O14">
            <v>35.629921259842519</v>
          </cell>
          <cell r="P14">
            <v>44</v>
          </cell>
        </row>
        <row r="15">
          <cell r="A15" t="str">
            <v>II sem.92</v>
          </cell>
          <cell r="C15">
            <v>205</v>
          </cell>
          <cell r="F15">
            <v>2998</v>
          </cell>
          <cell r="K15">
            <v>979</v>
          </cell>
          <cell r="N15">
            <v>479</v>
          </cell>
          <cell r="O15">
            <v>47.800925925925924</v>
          </cell>
          <cell r="P15">
            <v>57.391304347826086</v>
          </cell>
        </row>
        <row r="16">
          <cell r="A16" t="str">
            <v>I sem.93</v>
          </cell>
          <cell r="C16">
            <v>241</v>
          </cell>
          <cell r="F16">
            <v>3604</v>
          </cell>
          <cell r="K16">
            <v>1393</v>
          </cell>
          <cell r="N16">
            <v>752</v>
          </cell>
          <cell r="O16">
            <v>56.447480785653291</v>
          </cell>
          <cell r="P16">
            <v>40.990990990990994</v>
          </cell>
        </row>
        <row r="17">
          <cell r="A17" t="str">
            <v>II sem.93</v>
          </cell>
          <cell r="C17">
            <v>256</v>
          </cell>
          <cell r="F17">
            <v>3239</v>
          </cell>
          <cell r="K17">
            <v>1088</v>
          </cell>
          <cell r="N17">
            <v>595</v>
          </cell>
          <cell r="O17">
            <v>52.332657200811362</v>
          </cell>
          <cell r="P17">
            <v>77.450980392156865</v>
          </cell>
        </row>
        <row r="18">
          <cell r="A18" t="str">
            <v>I sem.94</v>
          </cell>
          <cell r="C18">
            <v>289</v>
          </cell>
          <cell r="F18">
            <v>3707</v>
          </cell>
          <cell r="K18">
            <v>1986</v>
          </cell>
          <cell r="N18">
            <v>975</v>
          </cell>
          <cell r="O18">
            <v>49.09409701928697</v>
          </cell>
          <cell r="P18">
            <v>49.090909090909093</v>
          </cell>
        </row>
        <row r="19">
          <cell r="A19" t="str">
            <v>II sem.94</v>
          </cell>
          <cell r="C19">
            <v>274</v>
          </cell>
          <cell r="F19">
            <v>3702</v>
          </cell>
          <cell r="K19">
            <v>1501</v>
          </cell>
          <cell r="N19">
            <v>765</v>
          </cell>
          <cell r="O19">
            <v>49.713467048710605</v>
          </cell>
          <cell r="P19">
            <v>67.61904761904762</v>
          </cell>
        </row>
        <row r="20">
          <cell r="A20" t="str">
            <v>I sem.95</v>
          </cell>
          <cell r="C20">
            <v>289</v>
          </cell>
          <cell r="F20">
            <v>4011</v>
          </cell>
          <cell r="K20">
            <v>2097</v>
          </cell>
          <cell r="N20">
            <v>1039</v>
          </cell>
          <cell r="O20">
            <v>49.407327586206897</v>
          </cell>
          <cell r="P20">
            <v>50.622406639004147</v>
          </cell>
        </row>
        <row r="21">
          <cell r="A21" t="str">
            <v>II sem.95</v>
          </cell>
          <cell r="C21">
            <v>283</v>
          </cell>
          <cell r="F21">
            <v>3619</v>
          </cell>
          <cell r="K21">
            <v>1603</v>
          </cell>
          <cell r="N21">
            <v>797</v>
          </cell>
          <cell r="O21">
            <v>51.763858891288699</v>
          </cell>
          <cell r="P21">
            <v>36.44859813084112</v>
          </cell>
        </row>
        <row r="22">
          <cell r="A22" t="str">
            <v>I sem.96</v>
          </cell>
          <cell r="C22">
            <v>310</v>
          </cell>
          <cell r="F22">
            <v>4063</v>
          </cell>
          <cell r="K22">
            <v>1981</v>
          </cell>
          <cell r="N22">
            <v>928</v>
          </cell>
          <cell r="O22">
            <v>48.603351955307261</v>
          </cell>
          <cell r="P22">
            <v>30.366492146596858</v>
          </cell>
        </row>
        <row r="23">
          <cell r="A23" t="str">
            <v>II sem.96</v>
          </cell>
          <cell r="C23">
            <v>237</v>
          </cell>
          <cell r="F23">
            <v>2961</v>
          </cell>
          <cell r="K23">
            <v>1724</v>
          </cell>
          <cell r="N23">
            <v>882</v>
          </cell>
          <cell r="O23">
            <v>51.089108910891092</v>
          </cell>
          <cell r="P23">
            <v>51.674641148325357</v>
          </cell>
        </row>
        <row r="24">
          <cell r="A24" t="str">
            <v>I sem.97</v>
          </cell>
          <cell r="C24">
            <v>288</v>
          </cell>
          <cell r="F24">
            <v>4008</v>
          </cell>
          <cell r="K24">
            <v>1719</v>
          </cell>
          <cell r="N24">
            <v>919</v>
          </cell>
          <cell r="O24">
            <v>60.765895953757223</v>
          </cell>
          <cell r="P24">
            <v>23.28358208955224</v>
          </cell>
        </row>
        <row r="25">
          <cell r="A25" t="str">
            <v>II sem.97</v>
          </cell>
          <cell r="C25">
            <v>278</v>
          </cell>
          <cell r="F25">
            <v>3383</v>
          </cell>
          <cell r="K25">
            <v>1509</v>
          </cell>
          <cell r="N25">
            <v>1053</v>
          </cell>
          <cell r="O25">
            <v>68.47905951506246</v>
          </cell>
          <cell r="P25">
            <v>81.756756756756758</v>
          </cell>
        </row>
        <row r="26">
          <cell r="A26" t="str">
            <v>I sem.98</v>
          </cell>
          <cell r="C26">
            <v>306</v>
          </cell>
          <cell r="F26">
            <v>4038</v>
          </cell>
          <cell r="K26">
            <v>1635</v>
          </cell>
          <cell r="N26">
            <v>1001</v>
          </cell>
          <cell r="O26">
            <v>63.453536754507631</v>
          </cell>
          <cell r="P26">
            <v>44.559585492227981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 lavoranti"/>
      <sheetName val="Corsi_prof"/>
      <sheetName val="Tossicodipendenti"/>
      <sheetName val="Asili_nido"/>
      <sheetName val="presenze"/>
      <sheetName val="entrati"/>
      <sheetName val="elenco"/>
      <sheetName val="Capienza"/>
      <sheetName val="serie pres"/>
      <sheetName val="Presenti"/>
      <sheetName val="Eventi_a"/>
      <sheetName val="Eventi_b"/>
      <sheetName val="Eventi_c"/>
      <sheetName val="Eventi_d"/>
      <sheetName val="Benefic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1_stran "/>
      <sheetName val="Tabella 2"/>
      <sheetName val="Tabella 3"/>
      <sheetName val="Tabella 4"/>
      <sheetName val="Tabella 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C8">
            <v>261</v>
          </cell>
        </row>
        <row r="9">
          <cell r="C9">
            <v>195</v>
          </cell>
        </row>
        <row r="10">
          <cell r="C10">
            <v>185</v>
          </cell>
        </row>
        <row r="11">
          <cell r="C11">
            <v>275</v>
          </cell>
        </row>
        <row r="12">
          <cell r="C12">
            <v>230</v>
          </cell>
        </row>
        <row r="13">
          <cell r="C13">
            <v>205</v>
          </cell>
        </row>
        <row r="14">
          <cell r="C14">
            <v>241</v>
          </cell>
        </row>
        <row r="15">
          <cell r="C15">
            <v>256</v>
          </cell>
        </row>
        <row r="16">
          <cell r="C16">
            <v>289</v>
          </cell>
        </row>
        <row r="17">
          <cell r="C17">
            <v>274</v>
          </cell>
        </row>
        <row r="18">
          <cell r="C18">
            <v>289</v>
          </cell>
        </row>
        <row r="19">
          <cell r="C19">
            <v>283</v>
          </cell>
        </row>
        <row r="20">
          <cell r="C20">
            <v>310</v>
          </cell>
        </row>
        <row r="21">
          <cell r="C21">
            <v>237</v>
          </cell>
        </row>
        <row r="22">
          <cell r="C22">
            <v>288</v>
          </cell>
        </row>
        <row r="23">
          <cell r="C23">
            <v>278</v>
          </cell>
        </row>
        <row r="24">
          <cell r="C24">
            <v>306</v>
          </cell>
        </row>
      </sheetData>
      <sheetData sheetId="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e"/>
      <sheetName val="posizioni giuridiche host"/>
      <sheetName val="grafico"/>
      <sheetName val="STOR_PG"/>
    </sheetNames>
    <sheetDataSet>
      <sheetData sheetId="0"/>
      <sheetData sheetId="1" refreshError="1">
        <row r="2">
          <cell r="B2" t="str">
            <v xml:space="preserve">                       RIPARTIZIONE POSIZIONI GIURIDICHE</v>
          </cell>
        </row>
        <row r="4">
          <cell r="D4" t="str">
            <v>MAG_01</v>
          </cell>
        </row>
        <row r="6">
          <cell r="B6" t="str">
            <v>ATT.I  GIUD</v>
          </cell>
          <cell r="C6" t="str">
            <v>APP.</v>
          </cell>
          <cell r="D6" t="str">
            <v>RIC</v>
          </cell>
          <cell r="E6" t="str">
            <v>TOT. IMP</v>
          </cell>
        </row>
        <row r="9">
          <cell r="A9" t="str">
            <v>A</v>
          </cell>
          <cell r="B9">
            <v>12599</v>
          </cell>
          <cell r="C9">
            <v>8043</v>
          </cell>
          <cell r="D9">
            <v>3192</v>
          </cell>
          <cell r="E9">
            <v>23834</v>
          </cell>
          <cell r="F9" t="str">
            <v>DELL'HOST</v>
          </cell>
        </row>
        <row r="11">
          <cell r="A11" t="str">
            <v>B</v>
          </cell>
          <cell r="B11">
            <v>52.861458420743475</v>
          </cell>
          <cell r="C11">
            <v>33.745909205336915</v>
          </cell>
          <cell r="D11">
            <v>13.392632373919611</v>
          </cell>
          <cell r="E11">
            <v>100</v>
          </cell>
        </row>
        <row r="13">
          <cell r="A13" t="str">
            <v>C</v>
          </cell>
          <cell r="B13">
            <v>13016</v>
          </cell>
          <cell r="C13">
            <v>8309</v>
          </cell>
          <cell r="D13">
            <v>3298</v>
          </cell>
          <cell r="E13">
            <v>24623</v>
          </cell>
          <cell r="F13" t="str">
            <v xml:space="preserve">SI INSERISCONO AUTOMATICAMENTE I DATI DEGLI IMPUTATI  C'è UN RIFERIMENTO DI CELLA </v>
          </cell>
        </row>
        <row r="15">
          <cell r="E15">
            <v>24623</v>
          </cell>
        </row>
      </sheetData>
      <sheetData sheetId="2"/>
      <sheetData sheetId="3" refreshError="1">
        <row r="2">
          <cell r="A2" t="str">
            <v xml:space="preserve">MINISTERO DELLA GIUSTIZIA </v>
          </cell>
        </row>
        <row r="3">
          <cell r="A3" t="str">
            <v>DIPARTIMENTO DELL'AMMINISTRAZIONE PENITENZIARIA</v>
          </cell>
        </row>
        <row r="4">
          <cell r="A4" t="str">
            <v>Servizio per l'Informatica e la Statistica -  Sezione Statistica</v>
          </cell>
        </row>
        <row r="7">
          <cell r="B7" t="str">
            <v>31/07/2000 - 31/07/2001</v>
          </cell>
          <cell r="C7" t="str">
            <v xml:space="preserve">                   Popolazione penitenziaria secondo le posizioni giuridiche</v>
          </cell>
        </row>
        <row r="11">
          <cell r="B11" t="str">
            <v>IMPUTATI</v>
          </cell>
          <cell r="F11" t="str">
            <v xml:space="preserve"> CONDANNATI</v>
          </cell>
          <cell r="G11" t="str">
            <v>INTERNATI</v>
          </cell>
          <cell r="H11" t="str">
            <v>TOTALE</v>
          </cell>
        </row>
        <row r="12">
          <cell r="B12" t="str">
            <v>Giudicabili</v>
          </cell>
          <cell r="C12" t="str">
            <v>Appellanti</v>
          </cell>
          <cell r="D12" t="str">
            <v>Ricorrenti</v>
          </cell>
          <cell r="E12" t="str">
            <v>Totale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LE03"/>
      <sheetName val="dati03"/>
      <sheetName val="GRAFICI03"/>
      <sheetName val="dati02"/>
      <sheetName val="GRAFICI02"/>
      <sheetName val="TABELLE ORGANICO02"/>
      <sheetName val="dati 2004"/>
      <sheetName val="tabelle2004"/>
      <sheetName val="GRAFICI04"/>
      <sheetName val="dida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>
        <row r="10">
          <cell r="G10" t="str">
            <v>ORGANICO  PREVISTO</v>
          </cell>
          <cell r="J10" t="str">
            <v>ORGANICO  PRESENTE</v>
          </cell>
        </row>
        <row r="13">
          <cell r="G13">
            <v>640</v>
          </cell>
          <cell r="J13">
            <v>374</v>
          </cell>
        </row>
        <row r="15">
          <cell r="G15">
            <v>3718</v>
          </cell>
          <cell r="J15">
            <v>2304</v>
          </cell>
        </row>
        <row r="17">
          <cell r="G17">
            <v>4500</v>
          </cell>
          <cell r="J17">
            <v>2611</v>
          </cell>
        </row>
        <row r="19">
          <cell r="G19">
            <v>35548</v>
          </cell>
          <cell r="J19">
            <v>36851</v>
          </cell>
        </row>
        <row r="22">
          <cell r="G22">
            <v>44406</v>
          </cell>
          <cell r="J22">
            <v>42140</v>
          </cell>
        </row>
        <row r="34">
          <cell r="G34" t="str">
            <v>UOMINI</v>
          </cell>
        </row>
        <row r="37">
          <cell r="G37" t="str">
            <v>ORGANICO  PREVISTO</v>
          </cell>
          <cell r="J37" t="str">
            <v>ORGANICO  PRESENTE</v>
          </cell>
        </row>
        <row r="40">
          <cell r="G40">
            <v>590</v>
          </cell>
          <cell r="J40">
            <v>372</v>
          </cell>
        </row>
        <row r="42">
          <cell r="G42">
            <v>3428</v>
          </cell>
          <cell r="J42">
            <v>2137</v>
          </cell>
        </row>
        <row r="44">
          <cell r="G44">
            <v>4140</v>
          </cell>
          <cell r="J44">
            <v>2590</v>
          </cell>
        </row>
        <row r="46">
          <cell r="G46">
            <v>32068</v>
          </cell>
          <cell r="J46">
            <v>33619</v>
          </cell>
        </row>
        <row r="49">
          <cell r="G49">
            <v>40226</v>
          </cell>
          <cell r="J49">
            <v>38718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nco"/>
      <sheetName val="Eventi_a"/>
      <sheetName val="Eventi_b"/>
      <sheetName val="Eventi_c"/>
      <sheetName val="Eventi_d"/>
      <sheetName val="Det lavoranti"/>
      <sheetName val="Corsi_prof"/>
      <sheetName val="Benefici"/>
      <sheetName val="Tossicodipendenti"/>
      <sheetName val="Capienza"/>
      <sheetName val="Asili_nido"/>
      <sheetName val="Present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1_stran "/>
      <sheetName val="Tabella 2"/>
      <sheetName val="Tabella 3"/>
      <sheetName val="Tabella 4"/>
      <sheetName val="Tabella 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8" t="str">
            <v>I sem. 90</v>
          </cell>
        </row>
        <row r="9">
          <cell r="A9" t="str">
            <v>II sem.90</v>
          </cell>
        </row>
        <row r="10">
          <cell r="A10" t="str">
            <v>I sem. 91</v>
          </cell>
        </row>
        <row r="11">
          <cell r="A11" t="str">
            <v>II sem. 91</v>
          </cell>
        </row>
        <row r="12">
          <cell r="A12" t="str">
            <v>I sem.92</v>
          </cell>
        </row>
        <row r="13">
          <cell r="A13" t="str">
            <v>II sem.92</v>
          </cell>
        </row>
        <row r="14">
          <cell r="A14" t="str">
            <v>I sem.93</v>
          </cell>
        </row>
        <row r="15">
          <cell r="A15" t="str">
            <v>II sem.93</v>
          </cell>
        </row>
        <row r="16">
          <cell r="A16" t="str">
            <v>I sem.94</v>
          </cell>
        </row>
        <row r="17">
          <cell r="A17" t="str">
            <v>II sem.94</v>
          </cell>
        </row>
        <row r="18">
          <cell r="A18" t="str">
            <v>I sem.95</v>
          </cell>
        </row>
        <row r="19">
          <cell r="A19" t="str">
            <v>II sem.95</v>
          </cell>
        </row>
        <row r="20">
          <cell r="A20" t="str">
            <v>I sem.96</v>
          </cell>
        </row>
        <row r="21">
          <cell r="A21" t="str">
            <v>II sem.96</v>
          </cell>
        </row>
        <row r="22">
          <cell r="A22" t="str">
            <v>I sem.97</v>
          </cell>
        </row>
        <row r="23">
          <cell r="A23" t="str">
            <v>II sem.97</v>
          </cell>
        </row>
        <row r="24">
          <cell r="A24" t="str">
            <v>I sem.98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5"/>
  <sheetViews>
    <sheetView tabSelected="1" workbookViewId="0">
      <selection activeCell="A55" sqref="A55"/>
    </sheetView>
  </sheetViews>
  <sheetFormatPr defaultRowHeight="12.75" x14ac:dyDescent="0.2"/>
  <cols>
    <col min="1" max="1" width="50.140625" customWidth="1"/>
    <col min="2" max="2" width="14.42578125" customWidth="1"/>
  </cols>
  <sheetData>
    <row r="1" spans="1:2" ht="127.5" customHeight="1" x14ac:dyDescent="0.2">
      <c r="A1" s="8" t="s">
        <v>122</v>
      </c>
      <c r="B1" s="8"/>
    </row>
    <row r="2" spans="1:2" ht="26.25" customHeight="1" x14ac:dyDescent="0.2">
      <c r="A2" s="11" t="s">
        <v>121</v>
      </c>
      <c r="B2" s="12"/>
    </row>
    <row r="3" spans="1:2" ht="18" x14ac:dyDescent="0.2">
      <c r="A3" s="9" t="s">
        <v>0</v>
      </c>
      <c r="B3" s="2" t="s">
        <v>1</v>
      </c>
    </row>
    <row r="4" spans="1:2" ht="18" x14ac:dyDescent="0.2">
      <c r="A4" s="3" t="s">
        <v>119</v>
      </c>
      <c r="B4" s="4">
        <v>2</v>
      </c>
    </row>
    <row r="5" spans="1:2" ht="18" x14ac:dyDescent="0.2">
      <c r="A5" s="3" t="s">
        <v>2</v>
      </c>
      <c r="B5" s="4">
        <v>2</v>
      </c>
    </row>
    <row r="6" spans="1:2" ht="18" x14ac:dyDescent="0.2">
      <c r="A6" s="3" t="s">
        <v>86</v>
      </c>
      <c r="B6" s="4">
        <v>3</v>
      </c>
    </row>
    <row r="7" spans="1:2" ht="18" x14ac:dyDescent="0.2">
      <c r="A7" s="5" t="s">
        <v>3</v>
      </c>
      <c r="B7" s="10">
        <f>SUM(B4:B6)</f>
        <v>7</v>
      </c>
    </row>
    <row r="8" spans="1:2" ht="18" x14ac:dyDescent="0.2">
      <c r="A8" s="9" t="s">
        <v>4</v>
      </c>
      <c r="B8" s="2" t="s">
        <v>1</v>
      </c>
    </row>
    <row r="9" spans="1:2" ht="18" x14ac:dyDescent="0.2">
      <c r="A9" s="3" t="s">
        <v>5</v>
      </c>
      <c r="B9" s="4">
        <v>2</v>
      </c>
    </row>
    <row r="10" spans="1:2" ht="18" x14ac:dyDescent="0.2">
      <c r="A10" s="3" t="s">
        <v>6</v>
      </c>
      <c r="B10" s="4">
        <v>1</v>
      </c>
    </row>
    <row r="11" spans="1:2" ht="18" x14ac:dyDescent="0.2">
      <c r="A11" s="5" t="s">
        <v>3</v>
      </c>
      <c r="B11" s="10">
        <f>SUM(B9:B10)</f>
        <v>3</v>
      </c>
    </row>
    <row r="12" spans="1:2" ht="18" x14ac:dyDescent="0.2">
      <c r="A12" s="9" t="s">
        <v>7</v>
      </c>
      <c r="B12" s="2" t="s">
        <v>1</v>
      </c>
    </row>
    <row r="13" spans="1:2" ht="18" x14ac:dyDescent="0.2">
      <c r="A13" s="3" t="s">
        <v>8</v>
      </c>
      <c r="B13" s="4">
        <v>4</v>
      </c>
    </row>
    <row r="14" spans="1:2" ht="18" x14ac:dyDescent="0.2">
      <c r="A14" s="3" t="s">
        <v>9</v>
      </c>
      <c r="B14" s="4">
        <v>1</v>
      </c>
    </row>
    <row r="15" spans="1:2" ht="18" x14ac:dyDescent="0.2">
      <c r="A15" s="3" t="s">
        <v>10</v>
      </c>
      <c r="B15" s="4">
        <v>3</v>
      </c>
    </row>
    <row r="16" spans="1:2" ht="18" x14ac:dyDescent="0.2">
      <c r="A16" s="3" t="s">
        <v>11</v>
      </c>
      <c r="B16" s="4">
        <v>2</v>
      </c>
    </row>
    <row r="17" spans="1:2" ht="18" x14ac:dyDescent="0.2">
      <c r="A17" s="3" t="s">
        <v>87</v>
      </c>
      <c r="B17" s="4">
        <v>2</v>
      </c>
    </row>
    <row r="18" spans="1:2" ht="18" x14ac:dyDescent="0.2">
      <c r="A18" s="3" t="s">
        <v>12</v>
      </c>
      <c r="B18" s="4">
        <v>1</v>
      </c>
    </row>
    <row r="19" spans="1:2" ht="18" x14ac:dyDescent="0.2">
      <c r="A19" s="3" t="s">
        <v>13</v>
      </c>
      <c r="B19" s="4">
        <v>3</v>
      </c>
    </row>
    <row r="20" spans="1:2" ht="18" x14ac:dyDescent="0.2">
      <c r="A20" s="3" t="s">
        <v>88</v>
      </c>
      <c r="B20" s="4">
        <v>1</v>
      </c>
    </row>
    <row r="21" spans="1:2" ht="18" x14ac:dyDescent="0.2">
      <c r="A21" s="3" t="s">
        <v>89</v>
      </c>
      <c r="B21" s="4">
        <v>1</v>
      </c>
    </row>
    <row r="22" spans="1:2" ht="18" x14ac:dyDescent="0.2">
      <c r="A22" s="5" t="s">
        <v>3</v>
      </c>
      <c r="B22" s="10">
        <f>SUM(B13:B21)</f>
        <v>18</v>
      </c>
    </row>
    <row r="23" spans="1:2" ht="18" x14ac:dyDescent="0.2">
      <c r="A23" s="9" t="s">
        <v>14</v>
      </c>
      <c r="B23" s="2" t="s">
        <v>1</v>
      </c>
    </row>
    <row r="24" spans="1:2" ht="18" x14ac:dyDescent="0.2">
      <c r="A24" s="3" t="s">
        <v>92</v>
      </c>
      <c r="B24" s="4">
        <v>1</v>
      </c>
    </row>
    <row r="25" spans="1:2" ht="18" x14ac:dyDescent="0.2">
      <c r="A25" s="3" t="s">
        <v>15</v>
      </c>
      <c r="B25" s="4">
        <v>3</v>
      </c>
    </row>
    <row r="26" spans="1:2" ht="18" x14ac:dyDescent="0.2">
      <c r="A26" s="3" t="s">
        <v>16</v>
      </c>
      <c r="B26" s="4">
        <v>2</v>
      </c>
    </row>
    <row r="27" spans="1:2" ht="18" x14ac:dyDescent="0.2">
      <c r="A27" s="3" t="s">
        <v>90</v>
      </c>
      <c r="B27" s="4">
        <v>2</v>
      </c>
    </row>
    <row r="28" spans="1:2" ht="18" x14ac:dyDescent="0.2">
      <c r="A28" s="3" t="s">
        <v>91</v>
      </c>
      <c r="B28" s="4">
        <v>1</v>
      </c>
    </row>
    <row r="29" spans="1:2" ht="18" x14ac:dyDescent="0.2">
      <c r="A29" s="3" t="s">
        <v>17</v>
      </c>
      <c r="B29" s="4">
        <v>1</v>
      </c>
    </row>
    <row r="30" spans="1:2" ht="18" x14ac:dyDescent="0.2">
      <c r="A30" s="3" t="s">
        <v>18</v>
      </c>
      <c r="B30" s="4">
        <v>1</v>
      </c>
    </row>
    <row r="31" spans="1:2" ht="18" x14ac:dyDescent="0.2">
      <c r="A31" s="3" t="s">
        <v>22</v>
      </c>
      <c r="B31" s="4">
        <v>2</v>
      </c>
    </row>
    <row r="32" spans="1:2" ht="18" x14ac:dyDescent="0.2">
      <c r="A32" s="3" t="s">
        <v>19</v>
      </c>
      <c r="B32" s="4">
        <v>4</v>
      </c>
    </row>
    <row r="33" spans="1:2" ht="18" x14ac:dyDescent="0.2">
      <c r="A33" s="3" t="s">
        <v>21</v>
      </c>
      <c r="B33" s="4">
        <v>2</v>
      </c>
    </row>
    <row r="34" spans="1:2" ht="18" x14ac:dyDescent="0.2">
      <c r="A34" s="3" t="s">
        <v>118</v>
      </c>
      <c r="B34" s="4">
        <v>1</v>
      </c>
    </row>
    <row r="35" spans="1:2" ht="18" x14ac:dyDescent="0.2">
      <c r="A35" s="3" t="s">
        <v>20</v>
      </c>
      <c r="B35" s="4">
        <v>3</v>
      </c>
    </row>
    <row r="36" spans="1:2" ht="18" x14ac:dyDescent="0.2">
      <c r="A36" s="3" t="s">
        <v>93</v>
      </c>
      <c r="B36" s="4">
        <v>1</v>
      </c>
    </row>
    <row r="37" spans="1:2" ht="18" x14ac:dyDescent="0.2">
      <c r="A37" s="3" t="s">
        <v>23</v>
      </c>
      <c r="B37" s="4">
        <v>1</v>
      </c>
    </row>
    <row r="38" spans="1:2" ht="18" x14ac:dyDescent="0.2">
      <c r="A38" s="6" t="s">
        <v>94</v>
      </c>
      <c r="B38" s="4">
        <v>2</v>
      </c>
    </row>
    <row r="39" spans="1:2" ht="18" x14ac:dyDescent="0.2">
      <c r="A39" s="5" t="s">
        <v>3</v>
      </c>
      <c r="B39" s="10">
        <f>SUM(B24:B38)</f>
        <v>27</v>
      </c>
    </row>
    <row r="40" spans="1:2" ht="18" x14ac:dyDescent="0.2">
      <c r="A40" s="9" t="s">
        <v>24</v>
      </c>
      <c r="B40" s="2" t="s">
        <v>1</v>
      </c>
    </row>
    <row r="41" spans="1:2" ht="18" x14ac:dyDescent="0.2">
      <c r="A41" s="3" t="s">
        <v>25</v>
      </c>
      <c r="B41" s="4">
        <v>5</v>
      </c>
    </row>
    <row r="42" spans="1:2" ht="18" x14ac:dyDescent="0.2">
      <c r="A42" s="3" t="s">
        <v>95</v>
      </c>
      <c r="B42" s="4">
        <v>1</v>
      </c>
    </row>
    <row r="43" spans="1:2" ht="18" x14ac:dyDescent="0.2">
      <c r="A43" s="3" t="s">
        <v>96</v>
      </c>
      <c r="B43" s="4">
        <v>1</v>
      </c>
    </row>
    <row r="44" spans="1:2" ht="18" x14ac:dyDescent="0.2">
      <c r="A44" s="3" t="s">
        <v>26</v>
      </c>
      <c r="B44" s="4">
        <v>1</v>
      </c>
    </row>
    <row r="45" spans="1:2" ht="18" x14ac:dyDescent="0.2">
      <c r="A45" s="3" t="s">
        <v>27</v>
      </c>
      <c r="B45" s="4">
        <v>2</v>
      </c>
    </row>
    <row r="46" spans="1:2" ht="18" x14ac:dyDescent="0.2">
      <c r="A46" s="3" t="s">
        <v>28</v>
      </c>
      <c r="B46" s="4">
        <v>2</v>
      </c>
    </row>
    <row r="47" spans="1:2" ht="18" x14ac:dyDescent="0.2">
      <c r="A47" s="3" t="s">
        <v>97</v>
      </c>
      <c r="B47" s="4">
        <v>4</v>
      </c>
    </row>
    <row r="48" spans="1:2" ht="18" x14ac:dyDescent="0.2">
      <c r="A48" s="3" t="s">
        <v>29</v>
      </c>
      <c r="B48" s="4">
        <v>2</v>
      </c>
    </row>
    <row r="49" spans="1:2" ht="18" x14ac:dyDescent="0.2">
      <c r="A49" s="3" t="s">
        <v>30</v>
      </c>
      <c r="B49" s="4">
        <v>1</v>
      </c>
    </row>
    <row r="50" spans="1:2" ht="18" x14ac:dyDescent="0.2">
      <c r="A50" s="3" t="s">
        <v>31</v>
      </c>
      <c r="B50" s="4">
        <v>2</v>
      </c>
    </row>
    <row r="51" spans="1:2" ht="18" x14ac:dyDescent="0.2">
      <c r="A51" s="3" t="s">
        <v>98</v>
      </c>
      <c r="B51" s="4">
        <v>1</v>
      </c>
    </row>
    <row r="52" spans="1:2" ht="18" x14ac:dyDescent="0.2">
      <c r="A52" s="3" t="s">
        <v>99</v>
      </c>
      <c r="B52" s="4">
        <v>1</v>
      </c>
    </row>
    <row r="53" spans="1:2" ht="18" x14ac:dyDescent="0.2">
      <c r="A53" s="3" t="s">
        <v>100</v>
      </c>
      <c r="B53" s="4">
        <v>1</v>
      </c>
    </row>
    <row r="54" spans="1:2" ht="18" x14ac:dyDescent="0.2">
      <c r="A54" s="5" t="s">
        <v>3</v>
      </c>
      <c r="B54" s="10">
        <f>SUM(B41:B53)</f>
        <v>24</v>
      </c>
    </row>
    <row r="55" spans="1:2" ht="36" x14ac:dyDescent="0.2">
      <c r="A55" s="9" t="s">
        <v>123</v>
      </c>
      <c r="B55" s="2" t="s">
        <v>1</v>
      </c>
    </row>
    <row r="56" spans="1:2" ht="18" x14ac:dyDescent="0.2">
      <c r="A56" s="3" t="s">
        <v>102</v>
      </c>
      <c r="B56" s="4">
        <v>1</v>
      </c>
    </row>
    <row r="57" spans="1:2" ht="18" x14ac:dyDescent="0.2">
      <c r="A57" s="3" t="s">
        <v>103</v>
      </c>
      <c r="B57" s="4">
        <v>1</v>
      </c>
    </row>
    <row r="58" spans="1:2" ht="18" x14ac:dyDescent="0.2">
      <c r="A58" s="3" t="s">
        <v>32</v>
      </c>
      <c r="B58" s="4">
        <v>2</v>
      </c>
    </row>
    <row r="59" spans="1:2" ht="18" x14ac:dyDescent="0.2">
      <c r="A59" s="3" t="s">
        <v>33</v>
      </c>
      <c r="B59" s="4">
        <v>4</v>
      </c>
    </row>
    <row r="60" spans="1:2" ht="18" x14ac:dyDescent="0.2">
      <c r="A60" s="3" t="s">
        <v>34</v>
      </c>
      <c r="B60" s="4">
        <v>2</v>
      </c>
    </row>
    <row r="61" spans="1:2" ht="18" x14ac:dyDescent="0.2">
      <c r="A61" s="3" t="s">
        <v>35</v>
      </c>
      <c r="B61" s="4">
        <v>2</v>
      </c>
    </row>
    <row r="62" spans="1:2" ht="18" x14ac:dyDescent="0.2">
      <c r="A62" s="3" t="s">
        <v>36</v>
      </c>
      <c r="B62" s="4">
        <v>2</v>
      </c>
    </row>
    <row r="63" spans="1:2" ht="18" x14ac:dyDescent="0.2">
      <c r="A63" s="3" t="s">
        <v>37</v>
      </c>
      <c r="B63" s="4">
        <v>1</v>
      </c>
    </row>
    <row r="64" spans="1:2" ht="18" x14ac:dyDescent="0.2">
      <c r="A64" s="3" t="s">
        <v>38</v>
      </c>
      <c r="B64" s="4">
        <v>2</v>
      </c>
    </row>
    <row r="65" spans="1:2" ht="18" x14ac:dyDescent="0.2">
      <c r="A65" s="3" t="s">
        <v>39</v>
      </c>
      <c r="B65" s="4">
        <v>2</v>
      </c>
    </row>
    <row r="66" spans="1:2" ht="18" x14ac:dyDescent="0.2">
      <c r="A66" s="3" t="s">
        <v>40</v>
      </c>
      <c r="B66" s="4">
        <v>1</v>
      </c>
    </row>
    <row r="67" spans="1:2" ht="18" x14ac:dyDescent="0.2">
      <c r="A67" s="3" t="s">
        <v>41</v>
      </c>
      <c r="B67" s="4">
        <v>2</v>
      </c>
    </row>
    <row r="68" spans="1:2" ht="18" x14ac:dyDescent="0.2">
      <c r="A68" s="3" t="s">
        <v>101</v>
      </c>
      <c r="B68" s="4">
        <v>1</v>
      </c>
    </row>
    <row r="69" spans="1:2" ht="18" x14ac:dyDescent="0.2">
      <c r="A69" s="3" t="s">
        <v>42</v>
      </c>
      <c r="B69" s="4">
        <v>3</v>
      </c>
    </row>
    <row r="70" spans="1:2" ht="18" x14ac:dyDescent="0.2">
      <c r="A70" s="3" t="s">
        <v>104</v>
      </c>
      <c r="B70" s="4">
        <v>1</v>
      </c>
    </row>
    <row r="71" spans="1:2" ht="18" x14ac:dyDescent="0.2">
      <c r="A71" s="3" t="s">
        <v>43</v>
      </c>
      <c r="B71" s="4">
        <v>6</v>
      </c>
    </row>
    <row r="72" spans="1:2" ht="18" x14ac:dyDescent="0.2">
      <c r="A72" s="3" t="s">
        <v>44</v>
      </c>
      <c r="B72" s="4">
        <v>1</v>
      </c>
    </row>
    <row r="73" spans="1:2" ht="18" x14ac:dyDescent="0.2">
      <c r="A73" s="3" t="s">
        <v>105</v>
      </c>
      <c r="B73" s="4">
        <v>1</v>
      </c>
    </row>
    <row r="74" spans="1:2" ht="18" x14ac:dyDescent="0.2">
      <c r="A74" s="5" t="s">
        <v>3</v>
      </c>
      <c r="B74" s="10">
        <f>SUM(B56:B73)</f>
        <v>35</v>
      </c>
    </row>
    <row r="75" spans="1:2" ht="18" x14ac:dyDescent="0.2">
      <c r="A75" s="9" t="s">
        <v>45</v>
      </c>
      <c r="B75" s="2" t="s">
        <v>1</v>
      </c>
    </row>
    <row r="76" spans="1:2" ht="18" x14ac:dyDescent="0.2">
      <c r="A76" s="3" t="s">
        <v>46</v>
      </c>
      <c r="B76" s="4">
        <v>1</v>
      </c>
    </row>
    <row r="77" spans="1:2" ht="18" x14ac:dyDescent="0.2">
      <c r="A77" s="3" t="s">
        <v>106</v>
      </c>
      <c r="B77" s="4">
        <v>1</v>
      </c>
    </row>
    <row r="78" spans="1:2" ht="18" x14ac:dyDescent="0.2">
      <c r="A78" s="3" t="s">
        <v>47</v>
      </c>
      <c r="B78" s="4">
        <v>1</v>
      </c>
    </row>
    <row r="79" spans="1:2" ht="18" x14ac:dyDescent="0.2">
      <c r="A79" s="3" t="s">
        <v>107</v>
      </c>
      <c r="B79" s="4">
        <v>1</v>
      </c>
    </row>
    <row r="80" spans="1:2" ht="18" x14ac:dyDescent="0.2">
      <c r="A80" s="3" t="s">
        <v>108</v>
      </c>
      <c r="B80" s="4">
        <v>1</v>
      </c>
    </row>
    <row r="81" spans="1:2" ht="18" x14ac:dyDescent="0.2">
      <c r="A81" s="5" t="s">
        <v>3</v>
      </c>
      <c r="B81" s="10">
        <f>SUM(B76:B80)</f>
        <v>5</v>
      </c>
    </row>
    <row r="82" spans="1:2" ht="18" x14ac:dyDescent="0.2">
      <c r="A82" s="9" t="s">
        <v>48</v>
      </c>
      <c r="B82" s="2" t="s">
        <v>1</v>
      </c>
    </row>
    <row r="83" spans="1:2" ht="18" x14ac:dyDescent="0.2">
      <c r="A83" s="3" t="s">
        <v>49</v>
      </c>
      <c r="B83" s="4">
        <v>1</v>
      </c>
    </row>
    <row r="84" spans="1:2" ht="18" x14ac:dyDescent="0.2">
      <c r="A84" s="3" t="s">
        <v>50</v>
      </c>
      <c r="B84" s="4">
        <v>3</v>
      </c>
    </row>
    <row r="85" spans="1:2" ht="18" x14ac:dyDescent="0.2">
      <c r="A85" s="3" t="s">
        <v>51</v>
      </c>
      <c r="B85" s="4">
        <v>2</v>
      </c>
    </row>
    <row r="86" spans="1:2" ht="18" x14ac:dyDescent="0.2">
      <c r="A86" s="3" t="s">
        <v>52</v>
      </c>
      <c r="B86" s="4">
        <v>4</v>
      </c>
    </row>
    <row r="87" spans="1:2" ht="18" x14ac:dyDescent="0.2">
      <c r="A87" s="3" t="s">
        <v>53</v>
      </c>
      <c r="B87" s="4">
        <v>2</v>
      </c>
    </row>
    <row r="88" spans="1:2" ht="18" x14ac:dyDescent="0.2">
      <c r="A88" s="3" t="s">
        <v>54</v>
      </c>
      <c r="B88" s="4">
        <v>1</v>
      </c>
    </row>
    <row r="89" spans="1:2" ht="18" x14ac:dyDescent="0.2">
      <c r="A89" s="3" t="s">
        <v>55</v>
      </c>
      <c r="B89" s="4">
        <v>1</v>
      </c>
    </row>
    <row r="90" spans="1:2" ht="18" x14ac:dyDescent="0.2">
      <c r="A90" s="5" t="s">
        <v>3</v>
      </c>
      <c r="B90" s="10">
        <f>SUM(B83:B89)</f>
        <v>14</v>
      </c>
    </row>
    <row r="91" spans="1:2" ht="18" x14ac:dyDescent="0.2">
      <c r="A91" s="9" t="s">
        <v>56</v>
      </c>
      <c r="B91" s="2" t="s">
        <v>1</v>
      </c>
    </row>
    <row r="92" spans="1:2" ht="18" x14ac:dyDescent="0.2">
      <c r="A92" s="3" t="s">
        <v>109</v>
      </c>
      <c r="B92" s="4">
        <v>1</v>
      </c>
    </row>
    <row r="93" spans="1:2" ht="18" x14ac:dyDescent="0.2">
      <c r="A93" s="3" t="s">
        <v>120</v>
      </c>
      <c r="B93" s="4">
        <v>1</v>
      </c>
    </row>
    <row r="94" spans="1:2" ht="18" x14ac:dyDescent="0.2">
      <c r="A94" s="3" t="s">
        <v>110</v>
      </c>
      <c r="B94" s="4">
        <v>1</v>
      </c>
    </row>
    <row r="95" spans="1:2" ht="18" x14ac:dyDescent="0.2">
      <c r="A95" s="3" t="s">
        <v>111</v>
      </c>
      <c r="B95" s="4">
        <v>1</v>
      </c>
    </row>
    <row r="96" spans="1:2" ht="18" x14ac:dyDescent="0.2">
      <c r="A96" s="3" t="s">
        <v>57</v>
      </c>
      <c r="B96" s="4">
        <v>4</v>
      </c>
    </row>
    <row r="97" spans="1:2" ht="18" x14ac:dyDescent="0.2">
      <c r="A97" s="3" t="s">
        <v>112</v>
      </c>
      <c r="B97" s="4">
        <v>2</v>
      </c>
    </row>
    <row r="98" spans="1:2" ht="18" x14ac:dyDescent="0.2">
      <c r="A98" s="3" t="s">
        <v>58</v>
      </c>
      <c r="B98" s="4">
        <v>2</v>
      </c>
    </row>
    <row r="99" spans="1:2" ht="18" x14ac:dyDescent="0.2">
      <c r="A99" s="3" t="s">
        <v>59</v>
      </c>
      <c r="B99" s="4">
        <v>2</v>
      </c>
    </row>
    <row r="100" spans="1:2" ht="18" x14ac:dyDescent="0.2">
      <c r="A100" s="5" t="s">
        <v>3</v>
      </c>
      <c r="B100" s="10">
        <f>SUM(B92:B99)</f>
        <v>14</v>
      </c>
    </row>
    <row r="101" spans="1:2" ht="18" x14ac:dyDescent="0.2">
      <c r="A101" s="9" t="s">
        <v>60</v>
      </c>
      <c r="B101" s="2" t="s">
        <v>1</v>
      </c>
    </row>
    <row r="102" spans="1:2" ht="18" x14ac:dyDescent="0.2">
      <c r="A102" s="3" t="s">
        <v>113</v>
      </c>
      <c r="B102" s="4">
        <v>2</v>
      </c>
    </row>
    <row r="103" spans="1:2" ht="18" x14ac:dyDescent="0.2">
      <c r="A103" s="3" t="s">
        <v>61</v>
      </c>
      <c r="B103" s="4">
        <v>2</v>
      </c>
    </row>
    <row r="104" spans="1:2" ht="18" x14ac:dyDescent="0.2">
      <c r="A104" s="3" t="s">
        <v>62</v>
      </c>
      <c r="B104" s="4">
        <v>1</v>
      </c>
    </row>
    <row r="105" spans="1:2" ht="18" x14ac:dyDescent="0.2">
      <c r="A105" s="3" t="s">
        <v>114</v>
      </c>
      <c r="B105" s="4">
        <v>3</v>
      </c>
    </row>
    <row r="106" spans="1:2" ht="18" x14ac:dyDescent="0.2">
      <c r="A106" s="3" t="s">
        <v>63</v>
      </c>
      <c r="B106" s="4">
        <v>2</v>
      </c>
    </row>
    <row r="107" spans="1:2" ht="18" x14ac:dyDescent="0.2">
      <c r="A107" s="3" t="s">
        <v>64</v>
      </c>
      <c r="B107" s="4">
        <v>2</v>
      </c>
    </row>
    <row r="108" spans="1:2" ht="18" x14ac:dyDescent="0.2">
      <c r="A108" s="3" t="s">
        <v>65</v>
      </c>
      <c r="B108" s="4">
        <v>1</v>
      </c>
    </row>
    <row r="109" spans="1:2" ht="18" x14ac:dyDescent="0.2">
      <c r="A109" s="3" t="s">
        <v>66</v>
      </c>
      <c r="B109" s="4">
        <v>1</v>
      </c>
    </row>
    <row r="110" spans="1:2" ht="18" x14ac:dyDescent="0.2">
      <c r="A110" s="3" t="s">
        <v>67</v>
      </c>
      <c r="B110" s="4">
        <v>1</v>
      </c>
    </row>
    <row r="111" spans="1:2" ht="18" x14ac:dyDescent="0.2">
      <c r="A111" s="3" t="s">
        <v>115</v>
      </c>
      <c r="B111" s="4">
        <v>1</v>
      </c>
    </row>
    <row r="112" spans="1:2" ht="18" x14ac:dyDescent="0.2">
      <c r="A112" s="3" t="s">
        <v>68</v>
      </c>
      <c r="B112" s="4">
        <v>1</v>
      </c>
    </row>
    <row r="113" spans="1:2" ht="18" x14ac:dyDescent="0.2">
      <c r="A113" s="3" t="s">
        <v>69</v>
      </c>
      <c r="B113" s="4">
        <v>1</v>
      </c>
    </row>
    <row r="114" spans="1:2" ht="18" x14ac:dyDescent="0.2">
      <c r="A114" s="3" t="s">
        <v>70</v>
      </c>
      <c r="B114" s="4">
        <v>3</v>
      </c>
    </row>
    <row r="115" spans="1:2" ht="18" x14ac:dyDescent="0.2">
      <c r="A115" s="3" t="s">
        <v>71</v>
      </c>
      <c r="B115" s="4">
        <v>2</v>
      </c>
    </row>
    <row r="116" spans="1:2" ht="18" x14ac:dyDescent="0.2">
      <c r="A116" s="3" t="s">
        <v>72</v>
      </c>
      <c r="B116" s="4">
        <v>1</v>
      </c>
    </row>
    <row r="117" spans="1:2" ht="18" x14ac:dyDescent="0.2">
      <c r="A117" s="5" t="s">
        <v>3</v>
      </c>
      <c r="B117" s="10">
        <f>SUM(B102:B116)</f>
        <v>24</v>
      </c>
    </row>
    <row r="118" spans="1:2" ht="36" x14ac:dyDescent="0.2">
      <c r="A118" s="9" t="s">
        <v>73</v>
      </c>
      <c r="B118" s="2" t="s">
        <v>1</v>
      </c>
    </row>
    <row r="119" spans="1:2" ht="36" x14ac:dyDescent="0.2">
      <c r="A119" s="3" t="s">
        <v>74</v>
      </c>
      <c r="B119" s="4">
        <v>1</v>
      </c>
    </row>
    <row r="120" spans="1:2" ht="18" x14ac:dyDescent="0.2">
      <c r="A120" s="3" t="s">
        <v>75</v>
      </c>
      <c r="B120" s="4">
        <v>2</v>
      </c>
    </row>
    <row r="121" spans="1:2" ht="18" x14ac:dyDescent="0.2">
      <c r="A121" s="3" t="s">
        <v>116</v>
      </c>
      <c r="B121" s="4">
        <v>2</v>
      </c>
    </row>
    <row r="122" spans="1:2" ht="18" x14ac:dyDescent="0.2">
      <c r="A122" s="3" t="s">
        <v>76</v>
      </c>
      <c r="B122" s="4">
        <v>1</v>
      </c>
    </row>
    <row r="123" spans="1:2" ht="18" x14ac:dyDescent="0.2">
      <c r="A123" s="3" t="s">
        <v>77</v>
      </c>
      <c r="B123" s="4">
        <v>2</v>
      </c>
    </row>
    <row r="124" spans="1:2" ht="18" x14ac:dyDescent="0.2">
      <c r="A124" s="3" t="s">
        <v>78</v>
      </c>
      <c r="B124" s="4">
        <v>2</v>
      </c>
    </row>
    <row r="125" spans="1:2" ht="18" x14ac:dyDescent="0.2">
      <c r="A125" s="3" t="s">
        <v>117</v>
      </c>
      <c r="B125" s="4">
        <v>2</v>
      </c>
    </row>
    <row r="126" spans="1:2" ht="18" x14ac:dyDescent="0.2">
      <c r="A126" s="3" t="s">
        <v>79</v>
      </c>
      <c r="B126" s="4">
        <v>1</v>
      </c>
    </row>
    <row r="127" spans="1:2" ht="18" x14ac:dyDescent="0.2">
      <c r="A127" s="3" t="s">
        <v>80</v>
      </c>
      <c r="B127" s="4">
        <v>1</v>
      </c>
    </row>
    <row r="128" spans="1:2" ht="18" x14ac:dyDescent="0.2">
      <c r="A128" s="3" t="s">
        <v>82</v>
      </c>
      <c r="B128" s="4">
        <v>2</v>
      </c>
    </row>
    <row r="129" spans="1:2" ht="18" x14ac:dyDescent="0.2">
      <c r="A129" s="3" t="s">
        <v>81</v>
      </c>
      <c r="B129" s="4">
        <v>2</v>
      </c>
    </row>
    <row r="130" spans="1:2" ht="18" x14ac:dyDescent="0.2">
      <c r="A130" s="3" t="s">
        <v>83</v>
      </c>
      <c r="B130" s="4">
        <v>1</v>
      </c>
    </row>
    <row r="131" spans="1:2" ht="18" x14ac:dyDescent="0.2">
      <c r="A131" s="3" t="s">
        <v>84</v>
      </c>
      <c r="B131" s="4">
        <v>2</v>
      </c>
    </row>
    <row r="132" spans="1:2" ht="18" x14ac:dyDescent="0.2">
      <c r="A132" s="5" t="s">
        <v>3</v>
      </c>
      <c r="B132" s="10">
        <f>SUM(B119:B131)</f>
        <v>21</v>
      </c>
    </row>
    <row r="133" spans="1:2" ht="18" x14ac:dyDescent="0.2">
      <c r="A133" s="7" t="s">
        <v>85</v>
      </c>
      <c r="B133" s="10">
        <f>B132+B117+B100+B90+B81+B74+B54+B39+B22+B11+B7</f>
        <v>192</v>
      </c>
    </row>
    <row r="135" spans="1:2" ht="15" x14ac:dyDescent="0.2">
      <c r="A135" s="1"/>
    </row>
  </sheetData>
  <mergeCells count="2">
    <mergeCell ref="A1:B1"/>
    <mergeCell ref="A2:B2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&amp;RAll.1</oddHeader>
    <oddFooter>&amp;C&amp;P</oddFooter>
  </headerFooter>
  <rowBreaks count="5" manualBreakCount="5">
    <brk id="22" max="16383" man="1"/>
    <brk id="54" max="16383" man="1"/>
    <brk id="81" max="16383" man="1"/>
    <brk id="100" max="16383" man="1"/>
    <brk id="1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Sedi interpello funzionari cont</vt:lpstr>
      <vt:lpstr>'Sedi interpello funzionari cont'!Area_stampa</vt:lpstr>
      <vt:lpstr>'Sedi interpello funzionari cont'!Titoli_stampa</vt:lpstr>
    </vt:vector>
  </TitlesOfParts>
  <Company>Ministero della Giustizia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Fulvio Tallarita</dc:creator>
  <cp:lastModifiedBy>Uriele Coacci</cp:lastModifiedBy>
  <cp:lastPrinted>2024-02-16T11:03:54Z</cp:lastPrinted>
  <dcterms:created xsi:type="dcterms:W3CDTF">2022-10-20T10:18:33Z</dcterms:created>
  <dcterms:modified xsi:type="dcterms:W3CDTF">2024-03-13T08:45:47Z</dcterms:modified>
</cp:coreProperties>
</file>