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5601"/>
  <workbookPr defaultThemeVersion="124226"/>
  <mc:AlternateContent xmlns:mc="http://schemas.openxmlformats.org/markup-compatibility/2006">
    <mc:Choice Requires="x15">
      <x15ac:absPath xmlns:x15ac="http://schemas.microsoft.com/office/spreadsheetml/2010/11/ac" url="C:\Users\flaminia.ruchini\AppData\Local\Microsoft\Windows\INetCache\Content.Outlook\C2ZQ1V9P\"/>
    </mc:Choice>
  </mc:AlternateContent>
  <xr:revisionPtr revIDLastSave="0" documentId="13_ncr:1_{9F4AA504-1A6E-4FC2-B96B-F6927B93C349}" xr6:coauthVersionLast="47" xr6:coauthVersionMax="47" xr10:uidLastSave="{00000000-0000-0000-0000-000000000000}"/>
  <bookViews>
    <workbookView xWindow="-120" yWindow="-120" windowWidth="29040" windowHeight="15840" xr2:uid="{00000000-000D-0000-FFFF-FFFF00000000}"/>
  </bookViews>
  <sheets>
    <sheet name="Foglio1" sheetId="1" r:id="rId1"/>
  </sheets>
  <definedNames>
    <definedName name="_xlnm._FilterDatabase" localSheetId="0" hidden="1">Foglio1!$A$2:$K$78</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H24" i="1" l="1"/>
</calcChain>
</file>

<file path=xl/sharedStrings.xml><?xml version="1.0" encoding="utf-8"?>
<sst xmlns="http://schemas.openxmlformats.org/spreadsheetml/2006/main" count="467" uniqueCount="259">
  <si>
    <t>CIG</t>
  </si>
  <si>
    <t>STRUTTURA PROPONENTE</t>
  </si>
  <si>
    <t>OGGETTO DEL BANDO</t>
  </si>
  <si>
    <t>PROCEDURA SCELTA CONTRAENTE</t>
  </si>
  <si>
    <t>Elenco operatori invitati a presentare offerte</t>
  </si>
  <si>
    <t>Aggiudicatario</t>
  </si>
  <si>
    <t>Importo di aggiudicazione</t>
  </si>
  <si>
    <t>CODICE FISCALE</t>
  </si>
  <si>
    <t>Importo somme liquidate (al netto di iva)</t>
  </si>
  <si>
    <t>Data inizio</t>
  </si>
  <si>
    <t>Data ultimazione</t>
  </si>
  <si>
    <t>Z2739092F5</t>
  </si>
  <si>
    <t>SERVIZIO DI LAVANDERIA</t>
  </si>
  <si>
    <t>ISTITUTO PENALE PER I MINORENNI BOLOGNA</t>
  </si>
  <si>
    <t>PROCEDURA NEGOZIATA CON CONSULTAZIONE DI N°5 OPERATORI ECONOMICI</t>
  </si>
  <si>
    <t>FORNITURA ARREDI UFFCI AMMINISTRATIVI</t>
  </si>
  <si>
    <t>ZF7393A091</t>
  </si>
  <si>
    <t xml:space="preserve">AFFIDAMENTO DIRTTO </t>
  </si>
  <si>
    <t>SERVIZIO DI BARBERIA</t>
  </si>
  <si>
    <t>ZC23994F06</t>
  </si>
  <si>
    <t>Z6939D4364</t>
  </si>
  <si>
    <t>ACQUISTO MATERESSI E CUSCINI PER DETEUTI</t>
  </si>
  <si>
    <t>I ROSA S.N.C</t>
  </si>
  <si>
    <t>ACQUISTO MEDIANTE AFFIDAMENTO DIRETTO</t>
  </si>
  <si>
    <t>ZE039D4BEF</t>
  </si>
  <si>
    <t>ACQUISTO TELEVISORI PER DETENUTI</t>
  </si>
  <si>
    <t>AQUISTO MEDIANTE AFFIDAMENTO DIRETTO</t>
  </si>
  <si>
    <t>LUCA P ELETTRONICA SRL</t>
  </si>
  <si>
    <t>FORNITURA ARREDI CAMERE DI PERNOTTAMENTO</t>
  </si>
  <si>
    <t>ZF239D9375</t>
  </si>
  <si>
    <t>HCH S.P.A C.F 02418810350</t>
  </si>
  <si>
    <t>LUCA P ELETTRONICA SRL C.F 02491851206</t>
  </si>
  <si>
    <t xml:space="preserve">DITTA LORDFLEX'S S.R.L </t>
  </si>
  <si>
    <t>LAVANDERIA SCOTLANDI C.F 01812551206</t>
  </si>
  <si>
    <t>DITTA LORDFLEX'S S.R.L C.F 00190580423</t>
  </si>
  <si>
    <t>DITTA HARMONIE CARE S.P.A C.F 02418810350</t>
  </si>
  <si>
    <t>ZDF39F864C</t>
  </si>
  <si>
    <t>PROGETTO "EQUI PROSSIMI IN MOVIMENTO"</t>
  </si>
  <si>
    <t xml:space="preserve">DITTA HARMONIE CARE S.P.A; </t>
  </si>
  <si>
    <t>LAVANDERIA SCOTLANDI S.R.L;DAGNINI S.R.L; MIELE S.R.L; CENTRO LAVANDERIA; LAVANDERIA CLEAN SERVICE</t>
  </si>
  <si>
    <t>I ROSA S.N.C, JOLLY SISTEM S.N.C, MIRKO PARRUCCHIERI UOMO, VALE BARBER, ACCONCIATURE TALISMANO</t>
  </si>
  <si>
    <t>UISP C.F 80067270373</t>
  </si>
  <si>
    <t>UISP COMITATO TERRITORIALE BOLOGNA</t>
  </si>
  <si>
    <t>SERVIZIO DI VITTO PER  I MINORI E GIOVANI RISTRETTI</t>
  </si>
  <si>
    <t>SOCIETA' COOPERATIVA SOCIALE PROGETTO 2000</t>
  </si>
  <si>
    <t>SOCIETA' COOPERATIVA SOCIALE PROGETTO 2000 C.F 02757010653</t>
  </si>
  <si>
    <t>Z603A7F079</t>
  </si>
  <si>
    <t xml:space="preserve">AFFIDAMENTO DIRETTO TRAMITE MEPA </t>
  </si>
  <si>
    <t xml:space="preserve">AFFIDAMENTO DIRETTO </t>
  </si>
  <si>
    <t>ACQUISTO MATERIALE IGIENICO-SANITARIO DETENUTI</t>
  </si>
  <si>
    <t xml:space="preserve">ITALCHIM S.R.L </t>
  </si>
  <si>
    <t>ITALCHIM S.R.L C.F 03960230377</t>
  </si>
  <si>
    <t>PROGETTO ATTIVITA' LABORATORIALI IN AMBITO ESPRESSIVO CREATIVO</t>
  </si>
  <si>
    <t>AFFIDAMENTO DIRETTO</t>
  </si>
  <si>
    <t>SOCIETA' COOPERATIVA SOCIALE ASMIDA</t>
  </si>
  <si>
    <t>SOCIETA' COOPERATIVA SOCIALE ASMIDA C.F 00491250866</t>
  </si>
  <si>
    <t>9999056A09</t>
  </si>
  <si>
    <t xml:space="preserve">RTC S.R.L </t>
  </si>
  <si>
    <t>RTC S.R.L  C.F 00698530672</t>
  </si>
  <si>
    <t xml:space="preserve">ACQUISTO RADIO RICETRASMITTENTI </t>
  </si>
  <si>
    <t>Z463B10ED3</t>
  </si>
  <si>
    <t>Z463B78AC2</t>
  </si>
  <si>
    <t>ACQUISTO VERIFICATORE DI BANCONOTE</t>
  </si>
  <si>
    <t xml:space="preserve">VODACOM SAS </t>
  </si>
  <si>
    <t>VODACOM SAS C.F 04001150962</t>
  </si>
  <si>
    <t>Z243BB861B</t>
  </si>
  <si>
    <t>ACQUISTO MATERIALE DI CANCELLERIA</t>
  </si>
  <si>
    <t>GBR ROSSETTO SPA</t>
  </si>
  <si>
    <t>GBR ROSSETTO SPA C.F 00304720287</t>
  </si>
  <si>
    <t>A00153B5EC</t>
  </si>
  <si>
    <t>Z2F3C88CB4</t>
  </si>
  <si>
    <t>Z5E3CE34C7</t>
  </si>
  <si>
    <t>CENTRO PER LA GIUSTIZIA MINORILE DI BOLOGNA</t>
  </si>
  <si>
    <t>FORNITURA N. 20 SEDIE OPERATIVE USSM BOLOGNA</t>
  </si>
  <si>
    <t>FORNITURA N. 2 CALCIOBALILLA CPA COM BOLOGNA</t>
  </si>
  <si>
    <t>FORNITURA ELETTRODOMESTICI E TV CPA COM BOLOGNA</t>
  </si>
  <si>
    <t>INCARICO FORNITURA ZANZARIERE CPA DITTA TERZINI</t>
  </si>
  <si>
    <t>ADESIONE CONVENZIONE CONSIP GAS NATURALE 15 BIS LOTTO 5</t>
  </si>
  <si>
    <t>ADESIONE CONVENZIONE CONSIP ENERGIA ELETTRICA 20 LOTTO 6</t>
  </si>
  <si>
    <t>ADESIONE ACCORDO QUADRO BUONI PASTO 10 LOTTO 6 2023-2025</t>
  </si>
  <si>
    <t>LAVORI DOCCE IPM BOLOGNA</t>
  </si>
  <si>
    <t>FORNITURA ELETTRODOMESTICI CUCINA CPA COM BOLOGNA</t>
  </si>
  <si>
    <t>FORNITURA ELETTRODOMESTICI ALLOGGIO DEMANIALE 5</t>
  </si>
  <si>
    <t>LAVORI MESSA IN SICUREZZA PARETE IPM DITTA SIT</t>
  </si>
  <si>
    <t>PULIZIE COMPLESSO EDILIZIO PRATELLO</t>
  </si>
  <si>
    <t>ASMIDA Attività Laboratoriali CPA COM 2023</t>
  </si>
  <si>
    <t>ADESIONE CONVENZIONE CONSIP</t>
  </si>
  <si>
    <t>RDO MEPA</t>
  </si>
  <si>
    <t>manutenzione area verde</t>
  </si>
  <si>
    <t>TRATTATIVA DIRETTA MEPA</t>
  </si>
  <si>
    <t>ADESIONE ACCORDO QUADRO CONSIP</t>
  </si>
  <si>
    <t>Z9539652E0</t>
  </si>
  <si>
    <t xml:space="preserve">REPAS LUNCH COUPON </t>
  </si>
  <si>
    <t>REPAS LUNCH COUPON C.F. 0196474100</t>
  </si>
  <si>
    <t>ZE73A22718</t>
  </si>
  <si>
    <t>A0041E5190</t>
  </si>
  <si>
    <t>PELLEGRINI S.P.A. C.F. 05066690156</t>
  </si>
  <si>
    <t>YOMAX SRL C.F. P.IVA 03250951203</t>
  </si>
  <si>
    <t>9433684A4D</t>
  </si>
  <si>
    <t>Z733A554FE</t>
  </si>
  <si>
    <t>Cooperativa Sociale Teatro del Pratello</t>
  </si>
  <si>
    <t>13/0/2023</t>
  </si>
  <si>
    <t>Z623A61968</t>
  </si>
  <si>
    <t>Vivenda Srl C.F. P. IVA 08959351001</t>
  </si>
  <si>
    <t>Z843A5D80E</t>
  </si>
  <si>
    <t>Società Cooperativa Sociale ASMIDA C.F. 0049125086</t>
  </si>
  <si>
    <t>Progetto Spanky USSM BOLOGNA</t>
  </si>
  <si>
    <t>Progetto Il Cerchio dei Ragazzi USSM BOLOGNA</t>
  </si>
  <si>
    <t>ZC13A7C30B</t>
  </si>
  <si>
    <t>Z543A7C219</t>
  </si>
  <si>
    <t>FORNITURA BUONI PASTO 2 ORDINE REPAS</t>
  </si>
  <si>
    <t>FORNITURA BUONI PASTO 1 QUADRIMESTRE</t>
  </si>
  <si>
    <t>Cooperativa Sociale CADIAI C.F. e P.IVA 00672690377</t>
  </si>
  <si>
    <t>Z313A9E592</t>
  </si>
  <si>
    <t>GBR ROSSETTO SPA C.F. P. IVA 00304720287</t>
  </si>
  <si>
    <t>ZA3394C2B2</t>
  </si>
  <si>
    <t>Autorimessa n.2 auto servizio</t>
  </si>
  <si>
    <t>Affidamento diretto ai sensi dell'art. 36 comma 2 lettera a) del D.Lgs 50/2016</t>
  </si>
  <si>
    <t>M&amp;P Mobilità &amp; Parcheggi Spa</t>
  </si>
  <si>
    <t>Z3C394DCDC</t>
  </si>
  <si>
    <t>Manutenzione Impianto Ascensore</t>
  </si>
  <si>
    <t>Zullo Michele Impr.Ind.</t>
  </si>
  <si>
    <t>ZA8394F707</t>
  </si>
  <si>
    <t>Pulizie Uff. GENN.FEBB.2022</t>
  </si>
  <si>
    <t xml:space="preserve"> Sauber &amp; Sauber Srls</t>
  </si>
  <si>
    <t>Z40395C459</t>
  </si>
  <si>
    <t>Pulizie Uff. MARZO-DIC.2022</t>
  </si>
  <si>
    <t>RdO n. 3382055 del 02/01/2023</t>
  </si>
  <si>
    <t xml:space="preserve"> Sauber &amp; Sauber Srls-Optima Clean S.r.l.-Puliservice S.r.l.</t>
  </si>
  <si>
    <t>Z0635C6305</t>
  </si>
  <si>
    <t>Ass.Coop. Soc.Coop.Soc. Onlus</t>
  </si>
  <si>
    <t>Z3039F719A</t>
  </si>
  <si>
    <t>Riparazione pc e sost. Hard disk</t>
  </si>
  <si>
    <t>Trattativa diretta ai sensi dell'art. 36 comma 2 lettera b) del D.Lgs 50/2016</t>
  </si>
  <si>
    <t xml:space="preserve">DV Informatica S.n.c. </t>
  </si>
  <si>
    <t>ZD139B22D4</t>
  </si>
  <si>
    <t>Acquisto biancheria minori</t>
  </si>
  <si>
    <t>Errebian S.p.a.</t>
  </si>
  <si>
    <t>Z0C3A97C7E</t>
  </si>
  <si>
    <t>Infissi camera ragazze CPA</t>
  </si>
  <si>
    <t>Procedura negoziata ai sensi dell'art. 36 comma 2 lettera b) del D.Lgs 50/2016</t>
  </si>
  <si>
    <t>Faro Infissi S.rl.-Conero Infissi Srl-Bracaccini Infissi S.a.s.-La Tapparella Snc</t>
  </si>
  <si>
    <t>Bracaccini Infissi S.a.s.</t>
  </si>
  <si>
    <t>Z6E3AE8BA2</t>
  </si>
  <si>
    <t>Forn.sost.25 pann.controsoffitto e 23 neon e 1 termostato</t>
  </si>
  <si>
    <t>I.E.B. di Boria Primo</t>
  </si>
  <si>
    <t>ZD639B242D</t>
  </si>
  <si>
    <t>Spurgo fossa biologica</t>
  </si>
  <si>
    <t>Procedura negoziata ai sensi dell'art. 36 comma 2 lettera a) del D.Lgs 50/2016</t>
  </si>
  <si>
    <t>Eredi S.r.l.-RPA Group Srl</t>
  </si>
  <si>
    <t>RPA Group Srl</t>
  </si>
  <si>
    <t>Z423A025F5</t>
  </si>
  <si>
    <t>Sostituz.term.fancoil stanza colloqui USSM.</t>
  </si>
  <si>
    <t xml:space="preserve">ZE63A76AF8  </t>
  </si>
  <si>
    <t>Riparazione antenna tv</t>
  </si>
  <si>
    <t>AGARBATI Attilio</t>
  </si>
  <si>
    <t>Z473AB874C</t>
  </si>
  <si>
    <t>Sost. serrature finestre piano minori CPA</t>
  </si>
  <si>
    <t>La Chiave Snc-La Tapparella Snc-Ferramenta Polenti-Bracaccini Infissi S.a.s.</t>
  </si>
  <si>
    <t xml:space="preserve">98432613F1 </t>
  </si>
  <si>
    <t xml:space="preserve">Procedura negoziata ai sensi dell’art. 50 lettera c del D.Lgs. 36/2023 tramite il portale www.acquistinretepa.it (MEPA) </t>
  </si>
  <si>
    <t>SOCIETA COOPERATIVA SOCIALE VIVERE VERDE-LABIRINTO COOPERATIVA SOCIALE-Ass.Coop. Soc.Coop.Soc. Onlus-SAN GIORGIO SOCIETA' COOPERATIVA SOCIALE-POLO9 SOCIETA' COOPERATIVA SOCIALE-COOSS MARCHE ONLUS-COOPERATIVA SOCIALE LELLA 2001 A R.L-COOPERATIVA SOCIALE PARS</t>
  </si>
  <si>
    <t>A048FCB24B</t>
  </si>
  <si>
    <t>Ritiro e smaltimento materiale fuori uso</t>
  </si>
  <si>
    <t xml:space="preserve">Affidamento diretto ai sensi dell’art. 50 lettera a del D.Lgs. 36/2023 </t>
  </si>
  <si>
    <t>Ancona Ambiente S.p.a.</t>
  </si>
  <si>
    <t>Z053C7489D</t>
  </si>
  <si>
    <t>Fornitura e posa in opera di n.3 termoconvettori fancoil e pulizia n.29 filtri convettori</t>
  </si>
  <si>
    <t xml:space="preserve">Procedura negoziata ai sensi dell’art. 50 lettera a del D.Lgs. 36/2023 </t>
  </si>
  <si>
    <t xml:space="preserve"> ZC53CEBA6E </t>
  </si>
  <si>
    <t>Forn. e sostituz. vetro antisf. finestra stanza minori maschi CPA</t>
  </si>
  <si>
    <t>Vetro Z Snc-Vetreria Anconitana Srl-Vetreria Fiorini Snc</t>
  </si>
  <si>
    <t>Vetreria Fiorini Snc</t>
  </si>
  <si>
    <t>Z7F3C6CE95</t>
  </si>
  <si>
    <t>Fornitura 12 neon e lampade led.</t>
  </si>
  <si>
    <t>Z6C3C24482</t>
  </si>
  <si>
    <t>Fornitura carta, cancelleria e materiale ufficio</t>
  </si>
  <si>
    <t>M.Y.O. Spa</t>
  </si>
  <si>
    <t>Z4D3DBEF19</t>
  </si>
  <si>
    <t>Mastè di Di Pietrantonio S.</t>
  </si>
  <si>
    <t>Z2C3922165</t>
  </si>
  <si>
    <t xml:space="preserve">Riparazione perdita acqua piano terra CPA e manutenz. Servizi igienici </t>
  </si>
  <si>
    <t>Idrosanitaria di Santucci Andrea</t>
  </si>
  <si>
    <t>Z49393AE75</t>
  </si>
  <si>
    <t>UFFICIO SERVIZIO SOCIALE PER I MINORENNI CON ANNESSO CPA ANCONA</t>
  </si>
  <si>
    <t>Z253AD3562</t>
  </si>
  <si>
    <t>DECATHLON ITALIA SRL 02137480964</t>
  </si>
  <si>
    <t>LUCA P. ELETTRONICA SRL P. IVA 02491851206</t>
  </si>
  <si>
    <t>Z833AF9037</t>
  </si>
  <si>
    <t>Progetto NEXTGeneRation Percorsi di Giustizia Riparativa</t>
  </si>
  <si>
    <t xml:space="preserve">Z043B3B044 </t>
  </si>
  <si>
    <t xml:space="preserve">Z0B3B3B031 </t>
  </si>
  <si>
    <t xml:space="preserve">Z383B3B08E </t>
  </si>
  <si>
    <t xml:space="preserve">Z173B3B07C </t>
  </si>
  <si>
    <t xml:space="preserve">Z963B3B066 </t>
  </si>
  <si>
    <t>Lella 2001 Cooperativa Sociale A R.L C.F. 01706910443</t>
  </si>
  <si>
    <t>Ovile Cooperativa di Solidarietà Sociale SCRL ONLUS C.F. 01541120356</t>
  </si>
  <si>
    <t>Associazione Fanatic About Festivals C.F. 91250190377</t>
  </si>
  <si>
    <t>Teatro AENIGMA Associazione Culturale C.F. 91006880412</t>
  </si>
  <si>
    <t>Fondazione Cineteca Di Bologna C.F. 03170451201</t>
  </si>
  <si>
    <t>SERVIZIO DI ACCOGLIENZA SUPPORTO EDUCATIVO E PREPARAZIONE PASTI CPA COM 2023-2025</t>
  </si>
  <si>
    <t>967427691A</t>
  </si>
  <si>
    <t>PROCEDURA APERTA EX ART 60 DLGS 50 2016</t>
  </si>
  <si>
    <t>Coop. Stella società cooperativa sociale C.F. 02874570134</t>
  </si>
  <si>
    <t>ACQUISTO ARREDI CPA COM BOLOGNA</t>
  </si>
  <si>
    <t>Z613C10EA8</t>
  </si>
  <si>
    <t>HCH Health Care Help S.p.A. CF 02418810350</t>
  </si>
  <si>
    <t>Enel Energia S.p.A. P. IVA 15844561009</t>
  </si>
  <si>
    <t>PROGETTO BACK TO STEP FORWARD 2023</t>
  </si>
  <si>
    <t xml:space="preserve">Z213CA7FE9 </t>
  </si>
  <si>
    <t xml:space="preserve">Z6A3CA7FFA </t>
  </si>
  <si>
    <t xml:space="preserve">ZE63CA8010 </t>
  </si>
  <si>
    <t>Lella 2001 Cooperativa Sociale A R.L. C.F. 01706910443</t>
  </si>
  <si>
    <t>CUL-T APS C.F. 91457390374</t>
  </si>
  <si>
    <t>ZF33CE65C3</t>
  </si>
  <si>
    <t>ZEC3CDFEE3</t>
  </si>
  <si>
    <t>LASSE - SOCIETA' COOPERATIVA SOCIALE, MULTISERVICE SCRL, PICTOR SOCIETA' COOPERATIVA SOCIALE IMPRESA SOCIALE, LA DISINFESTAZIONE S.R.L., BOLOGNA SPURGHI SRL, L'OPEROSA SPA, M.A.G.ECOLOGICA DI MORENO COMANDINI, ERRE DUE S.R.L., COPURA SOC. COOP., FAENZA SPURGHI S.R.L., Frati e Livi srl, E.P.M., SAN VITALE SOCIETA' COOPERATIVA SOCIALE, ONLUS LIBELLULA SOCIETA' COOPERATIVA SOCIALE, PICTOR SOCIETA' COOPERATIVA SOCIALE IMPRESA SOCIALE, M.A.G.ECOLOGICA DI MORENO COMANDINI C.S.R. CONSORZIO SOCIALE ROMAGNOLO - COOPERATIVA SOCIALE A R.L., KLAS SERVICES SRL, C.I.C.L.A.T. Società Consortile Cooperativa Stabile, ERGAP SRL, PULINET SERVIZI BOLOGNA SOCIETA' COOPERATIVA A R.L., YOMAX SRL</t>
  </si>
  <si>
    <t>PROCEDURA NEGOZIATA CON CONSULTAZIONE DI N 5 OPERATORI ECONOMICI</t>
  </si>
  <si>
    <t>Centro di Ascolto Uomini Maltrattanti di Ferrara APS Codice Fiscale 93087630385</t>
  </si>
  <si>
    <t>Progetto PREGIUDIZI e PERDONI teatro e giustizia minorile</t>
  </si>
  <si>
    <t>SERVIZI ASSICURATIVI MINORI AFFERENTI SM CGM BOLOGNA 2023 2024</t>
  </si>
  <si>
    <t xml:space="preserve">Cooperativa Assistenza minori ristretti co CPAAN </t>
  </si>
  <si>
    <t>Riparaz.fancoil quadro elettr. prese e neon</t>
  </si>
  <si>
    <t>9723628FA7</t>
  </si>
  <si>
    <t xml:space="preserve">SERVIZIO DI ACCOGLIENZA, SOSTEGNO E ASSISTENZA CPA COM </t>
  </si>
  <si>
    <t>Società Cooperativa Sociale Angelo Azzurro Onlus C.F. 01244600860</t>
  </si>
  <si>
    <t>ZAD3A92190</t>
  </si>
  <si>
    <t>SERRAZANETTI ALESSANDRO S.A.S. P. IVA 04980290482</t>
  </si>
  <si>
    <t>939488585B</t>
  </si>
  <si>
    <t>LAVORI DI SOSTITUZIONE DEI GENERATORI DI CALORE CENTRALE TERMICA CGM BOLOGNA</t>
  </si>
  <si>
    <t>procedura negoziata senza bando previa  consultazione  di  almeno cinque operatori economici (art 63 dlgs 50 2016) MEPA</t>
  </si>
  <si>
    <t>SITE S.P.A. C.F. 03983200373</t>
  </si>
  <si>
    <t>Z1139EE6D8</t>
  </si>
  <si>
    <t>MANUTENZIONE IMPIANTO VIDEOSORVEGLIANZA IPM BOLOGNA</t>
  </si>
  <si>
    <t>Z053A8EC70</t>
  </si>
  <si>
    <t>ERGAP S.R.L. Partita IVA 04087740371</t>
  </si>
  <si>
    <t>SERVIZIO DI DISINFESTAZIONE E DERATTIZZAZIONE COMPLESSO EDILIZIO PRATELLO</t>
  </si>
  <si>
    <t>SANITALIA DISINFESTAZIONI DI ALESSANDRO SPADARO DUTTORE P. IVA 03620201206</t>
  </si>
  <si>
    <t>Z753A8F21D</t>
  </si>
  <si>
    <t>Servizio Pubblicazione Bando ed Esisto Aggiudicazione Gara CPA COM 2023-2025</t>
  </si>
  <si>
    <t>Z933AB08B6</t>
  </si>
  <si>
    <t>ACQUISTO N. 108 POLTRONE DA DESTINARE ALLA SALA TEATRO CGM BOLOGNA</t>
  </si>
  <si>
    <t>Ares Line SpA C.F. 03161590249</t>
  </si>
  <si>
    <t>99722007C4</t>
  </si>
  <si>
    <t>HERA COMM S.p.A. C.F. 02221101203</t>
  </si>
  <si>
    <t>Z4F3DE8479</t>
  </si>
  <si>
    <t>FORNITURA DI AGENDE ANNO 2024 USSM BOLOGNA</t>
  </si>
  <si>
    <t>P.C. SERVICE S.R.L. C.F. 01989291206, Centro Uffici s.r.l. C.F. P.Iva 03095020362</t>
  </si>
  <si>
    <t>P.C. SERVICE S.R.L. C.F. 01989291206</t>
  </si>
  <si>
    <t>Z2B3D6D1D5</t>
  </si>
  <si>
    <t>Sit srl Codice Fiscale 04139010377</t>
  </si>
  <si>
    <t>Z483D09695</t>
  </si>
  <si>
    <t>ANALISI RETE ELETTRICA COMPLESSO EDILIZIO PRATELLO</t>
  </si>
  <si>
    <t>B &amp; B Service S.r.l. partita iva 01673670384</t>
  </si>
  <si>
    <t>Z9C3C5C5D4</t>
  </si>
  <si>
    <t>L&amp;D RESTAURI</t>
  </si>
  <si>
    <t>ZE13BF3E19</t>
  </si>
  <si>
    <t>Ditta Terzini Srl p.iva 03575951201</t>
  </si>
  <si>
    <t>Dipartimento per la Giustizia minorile e di comunità
Centro per la giustizia minorile per l'Emilia Romagna e Marche
Contratti di forniture, beni e servizi
anno 2023</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</si>
</sst>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43" formatCode="_-* #,##0.00_-;\-* #,##0.00_-;_-* &quot;-&quot;??_-;_-@_-"/>
  </numFmts>
  <fonts count="7" x14ac:knownFonts="1">
    <font>
      <sz val="11"/>
      <color theme="1"/>
      <name val="Calibri"/>
      <family val="2"/>
      <scheme val="minor"/>
    </font>
    <font>
      <b/>
      <sz val="11"/>
      <color theme="1"/>
      <name val="Calibri"/>
      <family val="2"/>
      <scheme val="minor"/>
    </font>
    <font>
      <sz val="10"/>
      <color theme="1"/>
      <name val="Calibri"/>
      <family val="2"/>
      <scheme val="minor"/>
    </font>
    <font>
      <sz val="10"/>
      <name val="Calibri"/>
      <family val="2"/>
      <scheme val="minor"/>
    </font>
    <font>
      <sz val="11"/>
      <name val="Calibri"/>
      <family val="2"/>
      <scheme val="minor"/>
    </font>
    <font>
      <sz val="11"/>
      <color rgb="FF000000"/>
      <name val="Calibri"/>
      <family val="2"/>
      <scheme val="minor"/>
    </font>
    <font>
      <sz val="11"/>
      <color theme="1"/>
      <name val="Calibri"/>
      <family val="2"/>
      <scheme val="minor"/>
    </font>
  </fonts>
  <fills count="2">
    <fill>
      <patternFill patternType="none"/>
    </fill>
    <fill>
      <patternFill patternType="gray125"/>
    </fill>
  </fills>
  <borders count="4">
    <border>
      <left/>
      <right/>
      <top/>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right/>
      <top style="thin">
        <color theme="4" tint="0.39997558519241921"/>
      </top>
      <bottom style="thin">
        <color theme="4" tint="0.39997558519241921"/>
      </bottom>
      <diagonal/>
    </border>
  </borders>
  <cellStyleXfs count="2">
    <xf numFmtId="0" fontId="0" fillId="0" borderId="0"/>
    <xf numFmtId="43" fontId="6" fillId="0" borderId="0" applyFont="0" applyFill="0" applyBorder="0" applyAlignment="0" applyProtection="0"/>
  </cellStyleXfs>
  <cellXfs count="37">
    <xf numFmtId="0" fontId="0" fillId="0" borderId="0" xfId="0"/>
    <xf numFmtId="0" fontId="0" fillId="0" borderId="0" xfId="0" applyAlignment="1">
      <alignment horizontal="center" vertical="center"/>
    </xf>
    <xf numFmtId="0" fontId="1" fillId="0" borderId="1" xfId="0" applyFont="1" applyBorder="1" applyAlignment="1">
      <alignment horizontal="center" vertical="center" wrapText="1"/>
    </xf>
    <xf numFmtId="0" fontId="0" fillId="0" borderId="1" xfId="0" applyBorder="1" applyAlignment="1">
      <alignment horizontal="center" vertical="center"/>
    </xf>
    <xf numFmtId="0" fontId="2" fillId="0" borderId="1" xfId="0" applyFont="1" applyBorder="1" applyAlignment="1">
      <alignment horizontal="center" vertical="center"/>
    </xf>
    <xf numFmtId="4" fontId="2" fillId="0" borderId="1" xfId="0" applyNumberFormat="1" applyFont="1" applyBorder="1" applyAlignment="1">
      <alignment horizontal="center" vertical="center"/>
    </xf>
    <xf numFmtId="14" fontId="2" fillId="0" borderId="1" xfId="0" applyNumberFormat="1" applyFont="1" applyBorder="1" applyAlignment="1">
      <alignment horizontal="center" vertical="center"/>
    </xf>
    <xf numFmtId="14" fontId="0" fillId="0" borderId="1" xfId="0" applyNumberFormat="1" applyBorder="1" applyAlignment="1">
      <alignment horizontal="center" vertical="center"/>
    </xf>
    <xf numFmtId="4" fontId="0" fillId="0" borderId="1" xfId="0" applyNumberFormat="1" applyBorder="1" applyAlignment="1">
      <alignment horizontal="center" vertical="center"/>
    </xf>
    <xf numFmtId="0" fontId="2" fillId="0" borderId="2" xfId="0" applyFont="1" applyBorder="1" applyAlignment="1">
      <alignment horizontal="center" vertical="center"/>
    </xf>
    <xf numFmtId="0" fontId="3" fillId="0" borderId="1" xfId="0" applyFont="1" applyBorder="1" applyAlignment="1">
      <alignment horizontal="center" vertical="center"/>
    </xf>
    <xf numFmtId="0" fontId="4" fillId="0" borderId="1" xfId="0" applyFont="1" applyBorder="1" applyAlignment="1">
      <alignment horizontal="center" vertical="center"/>
    </xf>
    <xf numFmtId="0" fontId="0" fillId="0" borderId="1" xfId="0" applyFill="1" applyBorder="1" applyAlignment="1">
      <alignment horizontal="center" vertical="center"/>
    </xf>
    <xf numFmtId="0" fontId="2" fillId="0" borderId="1" xfId="0" applyFont="1" applyFill="1" applyBorder="1" applyAlignment="1">
      <alignment horizontal="center" vertical="center"/>
    </xf>
    <xf numFmtId="0" fontId="2" fillId="0" borderId="2" xfId="0" applyFont="1" applyFill="1" applyBorder="1" applyAlignment="1">
      <alignment horizontal="center" vertical="center"/>
    </xf>
    <xf numFmtId="4" fontId="0" fillId="0" borderId="1" xfId="0" applyNumberFormat="1" applyFill="1" applyBorder="1" applyAlignment="1">
      <alignment horizontal="center" vertical="center"/>
    </xf>
    <xf numFmtId="14" fontId="0" fillId="0" borderId="1" xfId="0" applyNumberFormat="1" applyFill="1" applyBorder="1" applyAlignment="1">
      <alignment horizontal="center" vertical="center"/>
    </xf>
    <xf numFmtId="0" fontId="0" fillId="0" borderId="0" xfId="0" applyFill="1"/>
    <xf numFmtId="0" fontId="0" fillId="0" borderId="0" xfId="0" applyFill="1" applyAlignment="1">
      <alignment horizontal="center" vertical="center"/>
    </xf>
    <xf numFmtId="0" fontId="2" fillId="0" borderId="2" xfId="0" applyFont="1" applyFill="1" applyBorder="1" applyAlignment="1">
      <alignment horizontal="center" vertical="center" wrapText="1"/>
    </xf>
    <xf numFmtId="14" fontId="2" fillId="0" borderId="1" xfId="0" applyNumberFormat="1" applyFont="1" applyFill="1" applyBorder="1" applyAlignment="1">
      <alignment horizontal="center" vertical="center"/>
    </xf>
    <xf numFmtId="0" fontId="0" fillId="0" borderId="2" xfId="0" applyFill="1" applyBorder="1" applyAlignment="1">
      <alignment horizontal="center" vertical="center"/>
    </xf>
    <xf numFmtId="0" fontId="0" fillId="0" borderId="1" xfId="0" applyFill="1" applyBorder="1" applyAlignment="1">
      <alignment horizontal="center" vertical="center" wrapText="1"/>
    </xf>
    <xf numFmtId="0" fontId="0" fillId="0" borderId="1" xfId="0" applyBorder="1" applyAlignment="1">
      <alignment horizontal="center" vertical="center" shrinkToFit="1"/>
    </xf>
    <xf numFmtId="2" fontId="0" fillId="0" borderId="1" xfId="0" applyNumberFormat="1" applyFill="1" applyBorder="1" applyAlignment="1">
      <alignment horizontal="center" vertical="center"/>
    </xf>
    <xf numFmtId="0" fontId="2" fillId="0" borderId="1" xfId="0" applyFont="1" applyFill="1" applyBorder="1" applyAlignment="1">
      <alignment horizontal="center" vertical="center" wrapText="1"/>
    </xf>
    <xf numFmtId="2" fontId="2" fillId="0" borderId="1" xfId="0" applyNumberFormat="1" applyFont="1" applyBorder="1" applyAlignment="1">
      <alignment horizontal="center" vertical="center"/>
    </xf>
    <xf numFmtId="2" fontId="2" fillId="0" borderId="1" xfId="0" applyNumberFormat="1" applyFont="1" applyFill="1" applyBorder="1" applyAlignment="1">
      <alignment horizontal="center" vertical="center"/>
    </xf>
    <xf numFmtId="4" fontId="0" fillId="0" borderId="1" xfId="0" applyNumberFormat="1" applyFont="1" applyBorder="1" applyAlignment="1">
      <alignment horizontal="center" vertical="center"/>
    </xf>
    <xf numFmtId="4" fontId="5" fillId="0" borderId="1" xfId="0" applyNumberFormat="1" applyFont="1" applyBorder="1" applyAlignment="1">
      <alignment horizontal="center" vertical="center"/>
    </xf>
    <xf numFmtId="43" fontId="2" fillId="0" borderId="1" xfId="1" applyFont="1" applyBorder="1" applyAlignment="1">
      <alignment horizontal="center" vertical="center"/>
    </xf>
    <xf numFmtId="43" fontId="0" fillId="0" borderId="1" xfId="1" applyFont="1" applyBorder="1" applyAlignment="1">
      <alignment horizontal="center" vertical="center"/>
    </xf>
    <xf numFmtId="43" fontId="2" fillId="0" borderId="1" xfId="1" applyFont="1" applyFill="1" applyBorder="1" applyAlignment="1">
      <alignment horizontal="center" vertical="center"/>
    </xf>
    <xf numFmtId="43" fontId="0" fillId="0" borderId="1" xfId="1" applyFont="1" applyFill="1" applyBorder="1" applyAlignment="1">
      <alignment horizontal="center" vertical="center"/>
    </xf>
    <xf numFmtId="43" fontId="0" fillId="0" borderId="3" xfId="1" applyFont="1" applyBorder="1" applyAlignment="1">
      <alignment horizontal="center" vertical="center"/>
    </xf>
    <xf numFmtId="0" fontId="1" fillId="0" borderId="1" xfId="0" applyFont="1" applyBorder="1" applyAlignment="1">
      <alignment horizontal="center" vertical="center" wrapText="1"/>
    </xf>
    <xf numFmtId="0" fontId="1" fillId="0" borderId="1" xfId="0" applyFont="1" applyBorder="1" applyAlignment="1">
      <alignment horizontal="center" vertical="center"/>
    </xf>
  </cellXfs>
  <cellStyles count="2">
    <cellStyle name="Migliaia" xfId="1" builtinId="3"/>
    <cellStyle name="Normale"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Tema di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O78"/>
  <sheetViews>
    <sheetView tabSelected="1" topLeftCell="B1" zoomScale="85" zoomScaleNormal="85" workbookViewId="0">
      <selection activeCell="C68" sqref="C68"/>
    </sheetView>
  </sheetViews>
  <sheetFormatPr defaultRowHeight="15" x14ac:dyDescent="0.25"/>
  <cols>
    <col min="1" max="1" width="14" customWidth="1"/>
    <col min="2" max="2" width="18.85546875" customWidth="1"/>
    <col min="3" max="3" width="67.85546875" bestFit="1" customWidth="1"/>
    <col min="4" max="4" width="70.5703125" customWidth="1"/>
    <col min="5" max="5" width="56.140625" customWidth="1"/>
    <col min="6" max="6" width="70.28515625" customWidth="1"/>
    <col min="7" max="7" width="66.42578125" customWidth="1"/>
    <col min="8" max="9" width="14.85546875" customWidth="1"/>
    <col min="10" max="10" width="15.28515625" customWidth="1"/>
    <col min="11" max="11" width="16.140625" customWidth="1"/>
  </cols>
  <sheetData>
    <row r="1" spans="1:15" ht="88.5" customHeight="1" x14ac:dyDescent="0.25">
      <c r="A1" s="35" t="s">
        <v>258</v>
      </c>
      <c r="B1" s="35"/>
      <c r="C1" s="36"/>
      <c r="D1" s="36"/>
      <c r="E1" s="36"/>
      <c r="F1" s="36"/>
      <c r="G1" s="36"/>
      <c r="H1" s="36"/>
      <c r="I1" s="36"/>
      <c r="J1" s="36"/>
      <c r="K1" s="36"/>
      <c r="L1" s="1"/>
      <c r="M1" s="1"/>
      <c r="N1" s="1"/>
      <c r="O1" s="1"/>
    </row>
    <row r="2" spans="1:15" ht="54" customHeight="1" x14ac:dyDescent="0.25">
      <c r="A2" s="2" t="s">
        <v>0</v>
      </c>
      <c r="B2" s="2" t="s">
        <v>7</v>
      </c>
      <c r="C2" s="2" t="s">
        <v>1</v>
      </c>
      <c r="D2" s="2" t="s">
        <v>2</v>
      </c>
      <c r="E2" s="2" t="s">
        <v>3</v>
      </c>
      <c r="F2" s="2" t="s">
        <v>4</v>
      </c>
      <c r="G2" s="2" t="s">
        <v>5</v>
      </c>
      <c r="H2" s="2" t="s">
        <v>6</v>
      </c>
      <c r="I2" s="2" t="s">
        <v>9</v>
      </c>
      <c r="J2" s="2" t="s">
        <v>10</v>
      </c>
      <c r="K2" s="2" t="s">
        <v>8</v>
      </c>
    </row>
    <row r="3" spans="1:15" ht="15" customHeight="1" x14ac:dyDescent="0.25">
      <c r="A3" s="4" t="s">
        <v>11</v>
      </c>
      <c r="B3" s="4">
        <v>80068150376</v>
      </c>
      <c r="C3" s="4" t="s">
        <v>13</v>
      </c>
      <c r="D3" s="4" t="s">
        <v>12</v>
      </c>
      <c r="E3" s="4" t="s">
        <v>217</v>
      </c>
      <c r="F3" s="9" t="s">
        <v>39</v>
      </c>
      <c r="G3" s="4" t="s">
        <v>33</v>
      </c>
      <c r="H3" s="30">
        <v>8850</v>
      </c>
      <c r="I3" s="6">
        <v>44927</v>
      </c>
      <c r="J3" s="6">
        <v>45473</v>
      </c>
      <c r="K3" s="5">
        <v>10328.799999999999</v>
      </c>
    </row>
    <row r="4" spans="1:15" ht="15" customHeight="1" x14ac:dyDescent="0.25">
      <c r="A4" s="4" t="s">
        <v>16</v>
      </c>
      <c r="B4" s="4">
        <v>80068150376</v>
      </c>
      <c r="C4" s="4" t="s">
        <v>13</v>
      </c>
      <c r="D4" s="4" t="s">
        <v>15</v>
      </c>
      <c r="E4" s="4" t="s">
        <v>17</v>
      </c>
      <c r="F4" s="9" t="s">
        <v>38</v>
      </c>
      <c r="G4" s="4" t="s">
        <v>35</v>
      </c>
      <c r="H4" s="30">
        <v>24437.4</v>
      </c>
      <c r="I4" s="7">
        <v>44935</v>
      </c>
      <c r="J4" s="7">
        <v>45046</v>
      </c>
      <c r="K4" s="5">
        <v>24437.4</v>
      </c>
    </row>
    <row r="5" spans="1:15" ht="15" customHeight="1" x14ac:dyDescent="0.25">
      <c r="A5" s="4" t="s">
        <v>19</v>
      </c>
      <c r="B5" s="4">
        <v>80068150376</v>
      </c>
      <c r="C5" s="4" t="s">
        <v>13</v>
      </c>
      <c r="D5" s="4" t="s">
        <v>18</v>
      </c>
      <c r="E5" s="4" t="s">
        <v>14</v>
      </c>
      <c r="F5" s="9" t="s">
        <v>40</v>
      </c>
      <c r="G5" s="4" t="s">
        <v>22</v>
      </c>
      <c r="H5" s="31">
        <v>7377</v>
      </c>
      <c r="I5" s="7">
        <v>45005</v>
      </c>
      <c r="J5" s="7">
        <v>45555</v>
      </c>
      <c r="K5" s="8">
        <v>1779.4</v>
      </c>
    </row>
    <row r="6" spans="1:15" ht="15" customHeight="1" x14ac:dyDescent="0.25">
      <c r="A6" s="3" t="s">
        <v>20</v>
      </c>
      <c r="B6" s="4">
        <v>80068150376</v>
      </c>
      <c r="C6" s="4" t="s">
        <v>13</v>
      </c>
      <c r="D6" s="4" t="s">
        <v>21</v>
      </c>
      <c r="E6" s="4" t="s">
        <v>23</v>
      </c>
      <c r="F6" s="9" t="s">
        <v>32</v>
      </c>
      <c r="G6" s="4" t="s">
        <v>34</v>
      </c>
      <c r="H6" s="31">
        <v>1232.4000000000001</v>
      </c>
      <c r="I6" s="7">
        <v>44971</v>
      </c>
      <c r="J6" s="7">
        <v>45016</v>
      </c>
      <c r="K6" s="8">
        <v>1232.4000000000001</v>
      </c>
    </row>
    <row r="7" spans="1:15" ht="15" customHeight="1" x14ac:dyDescent="0.25">
      <c r="A7" s="4" t="s">
        <v>24</v>
      </c>
      <c r="B7" s="4">
        <v>80068150376</v>
      </c>
      <c r="C7" s="4" t="s">
        <v>13</v>
      </c>
      <c r="D7" s="4" t="s">
        <v>25</v>
      </c>
      <c r="E7" s="4" t="s">
        <v>26</v>
      </c>
      <c r="F7" s="9" t="s">
        <v>27</v>
      </c>
      <c r="G7" s="4" t="s">
        <v>31</v>
      </c>
      <c r="H7" s="31">
        <v>356.31</v>
      </c>
      <c r="I7" s="7">
        <v>44964</v>
      </c>
      <c r="J7" s="7">
        <v>45016</v>
      </c>
      <c r="K7" s="3">
        <v>356.31</v>
      </c>
    </row>
    <row r="8" spans="1:15" ht="15" customHeight="1" x14ac:dyDescent="0.25">
      <c r="A8" s="4" t="s">
        <v>29</v>
      </c>
      <c r="B8" s="4">
        <v>80068150376</v>
      </c>
      <c r="C8" s="4" t="s">
        <v>13</v>
      </c>
      <c r="D8" s="4" t="s">
        <v>28</v>
      </c>
      <c r="E8" s="4" t="s">
        <v>48</v>
      </c>
      <c r="F8" s="9" t="s">
        <v>30</v>
      </c>
      <c r="G8" s="4" t="s">
        <v>30</v>
      </c>
      <c r="H8" s="30">
        <v>12710</v>
      </c>
      <c r="I8" s="6">
        <v>44964</v>
      </c>
      <c r="J8" s="6">
        <v>45077</v>
      </c>
      <c r="K8" s="5">
        <v>12710</v>
      </c>
    </row>
    <row r="9" spans="1:15" ht="15" customHeight="1" x14ac:dyDescent="0.25">
      <c r="A9" s="4" t="s">
        <v>36</v>
      </c>
      <c r="B9" s="4">
        <v>80068150376</v>
      </c>
      <c r="C9" s="4" t="s">
        <v>13</v>
      </c>
      <c r="D9" s="4" t="s">
        <v>37</v>
      </c>
      <c r="E9" s="4" t="s">
        <v>48</v>
      </c>
      <c r="F9" s="9" t="s">
        <v>42</v>
      </c>
      <c r="G9" s="4" t="s">
        <v>41</v>
      </c>
      <c r="H9" s="30">
        <v>13435</v>
      </c>
      <c r="I9" s="6">
        <v>44986</v>
      </c>
      <c r="J9" s="6">
        <v>45291</v>
      </c>
      <c r="K9" s="5">
        <v>13453</v>
      </c>
    </row>
    <row r="10" spans="1:15" ht="15" customHeight="1" x14ac:dyDescent="0.25">
      <c r="A10" s="4">
        <v>9675218279</v>
      </c>
      <c r="B10" s="4">
        <v>80068150376</v>
      </c>
      <c r="C10" s="4" t="s">
        <v>13</v>
      </c>
      <c r="D10" s="4" t="s">
        <v>43</v>
      </c>
      <c r="E10" s="4" t="s">
        <v>48</v>
      </c>
      <c r="F10" s="9" t="s">
        <v>44</v>
      </c>
      <c r="G10" s="4" t="s">
        <v>45</v>
      </c>
      <c r="H10" s="30">
        <v>92000</v>
      </c>
      <c r="I10" s="6">
        <v>45047</v>
      </c>
      <c r="J10" s="6">
        <v>45169</v>
      </c>
      <c r="K10" s="5">
        <v>103377.8</v>
      </c>
    </row>
    <row r="11" spans="1:15" ht="15" customHeight="1" x14ac:dyDescent="0.25">
      <c r="A11" s="4" t="s">
        <v>46</v>
      </c>
      <c r="B11" s="4">
        <v>80068150376</v>
      </c>
      <c r="C11" s="4" t="s">
        <v>13</v>
      </c>
      <c r="D11" s="4" t="s">
        <v>49</v>
      </c>
      <c r="E11" s="4" t="s">
        <v>47</v>
      </c>
      <c r="F11" s="9" t="s">
        <v>50</v>
      </c>
      <c r="G11" s="4" t="s">
        <v>51</v>
      </c>
      <c r="H11" s="30">
        <v>6252.2</v>
      </c>
      <c r="I11" s="6">
        <v>45019</v>
      </c>
      <c r="J11" s="6">
        <v>45060</v>
      </c>
      <c r="K11" s="5">
        <v>6252.2</v>
      </c>
    </row>
    <row r="12" spans="1:15" ht="15" customHeight="1" x14ac:dyDescent="0.25">
      <c r="A12" s="4" t="s">
        <v>56</v>
      </c>
      <c r="B12" s="4">
        <v>80068150376</v>
      </c>
      <c r="C12" s="4" t="s">
        <v>13</v>
      </c>
      <c r="D12" s="4" t="s">
        <v>52</v>
      </c>
      <c r="E12" s="4" t="s">
        <v>53</v>
      </c>
      <c r="F12" s="9" t="s">
        <v>54</v>
      </c>
      <c r="G12" s="4" t="s">
        <v>55</v>
      </c>
      <c r="H12" s="30">
        <v>47950</v>
      </c>
      <c r="I12" s="6">
        <v>45047</v>
      </c>
      <c r="J12" s="6">
        <v>45291</v>
      </c>
      <c r="K12" s="5">
        <v>29982.86</v>
      </c>
    </row>
    <row r="13" spans="1:15" ht="15" customHeight="1" x14ac:dyDescent="0.25">
      <c r="A13" s="4" t="s">
        <v>60</v>
      </c>
      <c r="B13" s="4">
        <v>80068150376</v>
      </c>
      <c r="C13" s="4" t="s">
        <v>13</v>
      </c>
      <c r="D13" s="4" t="s">
        <v>59</v>
      </c>
      <c r="E13" s="4" t="s">
        <v>47</v>
      </c>
      <c r="F13" s="9" t="s">
        <v>57</v>
      </c>
      <c r="G13" s="4" t="s">
        <v>58</v>
      </c>
      <c r="H13" s="30">
        <v>1400</v>
      </c>
      <c r="I13" s="6">
        <v>45054</v>
      </c>
      <c r="J13" s="6">
        <v>45107</v>
      </c>
      <c r="K13" s="5">
        <v>1400</v>
      </c>
    </row>
    <row r="14" spans="1:15" ht="15" customHeight="1" x14ac:dyDescent="0.25">
      <c r="A14" s="4" t="s">
        <v>61</v>
      </c>
      <c r="B14" s="4">
        <v>80068150376</v>
      </c>
      <c r="C14" s="4" t="s">
        <v>13</v>
      </c>
      <c r="D14" s="4" t="s">
        <v>62</v>
      </c>
      <c r="E14" s="4" t="s">
        <v>47</v>
      </c>
      <c r="F14" s="9" t="s">
        <v>63</v>
      </c>
      <c r="G14" s="4" t="s">
        <v>64</v>
      </c>
      <c r="H14" s="30">
        <v>180</v>
      </c>
      <c r="I14" s="6">
        <v>45085</v>
      </c>
      <c r="J14" s="6">
        <v>45126</v>
      </c>
      <c r="K14" s="4">
        <v>180</v>
      </c>
    </row>
    <row r="15" spans="1:15" ht="15" customHeight="1" x14ac:dyDescent="0.25">
      <c r="A15" s="4" t="s">
        <v>65</v>
      </c>
      <c r="B15" s="9">
        <v>80068150376</v>
      </c>
      <c r="C15" s="4" t="s">
        <v>13</v>
      </c>
      <c r="D15" s="4" t="s">
        <v>66</v>
      </c>
      <c r="E15" s="4" t="s">
        <v>47</v>
      </c>
      <c r="F15" s="9" t="s">
        <v>67</v>
      </c>
      <c r="G15" s="4" t="s">
        <v>68</v>
      </c>
      <c r="H15" s="30">
        <v>491.8</v>
      </c>
      <c r="I15" s="6">
        <v>45111</v>
      </c>
      <c r="J15" s="6">
        <v>45199</v>
      </c>
      <c r="K15" s="4">
        <v>491.8</v>
      </c>
    </row>
    <row r="16" spans="1:15" ht="15" customHeight="1" x14ac:dyDescent="0.25">
      <c r="A16" s="4" t="s">
        <v>69</v>
      </c>
      <c r="B16" s="9">
        <v>80068150376</v>
      </c>
      <c r="C16" s="4" t="s">
        <v>13</v>
      </c>
      <c r="D16" s="4" t="s">
        <v>43</v>
      </c>
      <c r="E16" s="4" t="s">
        <v>53</v>
      </c>
      <c r="F16" s="9" t="s">
        <v>44</v>
      </c>
      <c r="G16" s="4" t="s">
        <v>45</v>
      </c>
      <c r="H16" s="30">
        <v>112000</v>
      </c>
      <c r="I16" s="6">
        <v>45170</v>
      </c>
      <c r="J16" s="6">
        <v>45291</v>
      </c>
      <c r="K16" s="5">
        <v>63518.48</v>
      </c>
    </row>
    <row r="17" spans="1:11" ht="15" customHeight="1" x14ac:dyDescent="0.25">
      <c r="A17" s="4" t="s">
        <v>70</v>
      </c>
      <c r="B17" s="9">
        <v>80068150376</v>
      </c>
      <c r="C17" s="4" t="s">
        <v>13</v>
      </c>
      <c r="D17" s="4" t="s">
        <v>25</v>
      </c>
      <c r="E17" s="4" t="s">
        <v>47</v>
      </c>
      <c r="F17" s="9" t="s">
        <v>27</v>
      </c>
      <c r="G17" s="4" t="s">
        <v>31</v>
      </c>
      <c r="H17" s="30">
        <v>920.51</v>
      </c>
      <c r="I17" s="6">
        <v>45190</v>
      </c>
      <c r="J17" s="6">
        <v>45260</v>
      </c>
      <c r="K17" s="4">
        <v>920.51</v>
      </c>
    </row>
    <row r="18" spans="1:11" ht="15" customHeight="1" x14ac:dyDescent="0.25">
      <c r="A18" s="4" t="s">
        <v>71</v>
      </c>
      <c r="B18" s="9">
        <v>80068150376</v>
      </c>
      <c r="C18" s="4" t="s">
        <v>13</v>
      </c>
      <c r="D18" s="4" t="s">
        <v>59</v>
      </c>
      <c r="E18" s="4" t="s">
        <v>47</v>
      </c>
      <c r="F18" s="9" t="s">
        <v>57</v>
      </c>
      <c r="G18" s="4" t="s">
        <v>58</v>
      </c>
      <c r="H18" s="30">
        <v>1750</v>
      </c>
      <c r="I18" s="6">
        <v>45202</v>
      </c>
      <c r="J18" s="6">
        <v>45260</v>
      </c>
      <c r="K18" s="5">
        <v>1750</v>
      </c>
    </row>
    <row r="19" spans="1:11" ht="15" customHeight="1" x14ac:dyDescent="0.25">
      <c r="A19" s="4" t="s">
        <v>91</v>
      </c>
      <c r="B19" s="9">
        <v>92045420376</v>
      </c>
      <c r="C19" s="4" t="s">
        <v>72</v>
      </c>
      <c r="D19" s="10" t="s">
        <v>111</v>
      </c>
      <c r="E19" s="11" t="s">
        <v>86</v>
      </c>
      <c r="F19" s="9" t="s">
        <v>92</v>
      </c>
      <c r="G19" s="4" t="s">
        <v>93</v>
      </c>
      <c r="H19" s="30">
        <v>35459</v>
      </c>
      <c r="I19" s="6">
        <v>44942</v>
      </c>
      <c r="J19" s="6">
        <v>44983</v>
      </c>
      <c r="K19" s="26">
        <v>36029.961538461532</v>
      </c>
    </row>
    <row r="20" spans="1:11" s="17" customFormat="1" ht="15" customHeight="1" x14ac:dyDescent="0.25">
      <c r="A20" s="13" t="s">
        <v>228</v>
      </c>
      <c r="B20" s="14">
        <v>92045420376</v>
      </c>
      <c r="C20" s="13" t="s">
        <v>72</v>
      </c>
      <c r="D20" s="13" t="s">
        <v>229</v>
      </c>
      <c r="E20" s="25" t="s">
        <v>230</v>
      </c>
      <c r="F20" s="13" t="s">
        <v>231</v>
      </c>
      <c r="G20" s="13" t="s">
        <v>231</v>
      </c>
      <c r="H20" s="32">
        <v>249724.57</v>
      </c>
      <c r="I20" s="20">
        <v>44966</v>
      </c>
      <c r="J20" s="20">
        <v>45291</v>
      </c>
      <c r="K20" s="13">
        <v>201836.33</v>
      </c>
    </row>
    <row r="21" spans="1:11" s="17" customFormat="1" ht="15" customHeight="1" x14ac:dyDescent="0.25">
      <c r="A21" s="13" t="s">
        <v>232</v>
      </c>
      <c r="B21" s="14">
        <v>92045420376</v>
      </c>
      <c r="C21" s="13" t="s">
        <v>72</v>
      </c>
      <c r="D21" s="13" t="s">
        <v>233</v>
      </c>
      <c r="E21" s="13" t="s">
        <v>47</v>
      </c>
      <c r="F21" s="13" t="s">
        <v>231</v>
      </c>
      <c r="G21" s="13" t="s">
        <v>231</v>
      </c>
      <c r="H21" s="32">
        <v>15000</v>
      </c>
      <c r="I21" s="20">
        <v>44927</v>
      </c>
      <c r="J21" s="20">
        <v>46022</v>
      </c>
      <c r="K21" s="27">
        <v>0</v>
      </c>
    </row>
    <row r="22" spans="1:11" s="17" customFormat="1" ht="129.6" customHeight="1" x14ac:dyDescent="0.25">
      <c r="A22" s="12" t="s">
        <v>98</v>
      </c>
      <c r="B22" s="14">
        <v>92045420376</v>
      </c>
      <c r="C22" s="13" t="s">
        <v>72</v>
      </c>
      <c r="D22" s="12" t="s">
        <v>84</v>
      </c>
      <c r="E22" s="13" t="s">
        <v>87</v>
      </c>
      <c r="F22" s="19" t="s">
        <v>216</v>
      </c>
      <c r="G22" s="13" t="s">
        <v>97</v>
      </c>
      <c r="H22" s="32">
        <v>68400</v>
      </c>
      <c r="I22" s="20">
        <v>44958</v>
      </c>
      <c r="J22" s="20">
        <v>45322</v>
      </c>
      <c r="K22" s="27">
        <v>52065</v>
      </c>
    </row>
    <row r="23" spans="1:11" s="17" customFormat="1" ht="15" customHeight="1" x14ac:dyDescent="0.25">
      <c r="A23" s="12" t="s">
        <v>94</v>
      </c>
      <c r="B23" s="14">
        <v>92045420376</v>
      </c>
      <c r="C23" s="13" t="s">
        <v>72</v>
      </c>
      <c r="D23" s="12" t="s">
        <v>110</v>
      </c>
      <c r="E23" s="12" t="s">
        <v>86</v>
      </c>
      <c r="F23" s="14" t="s">
        <v>92</v>
      </c>
      <c r="G23" s="13" t="s">
        <v>93</v>
      </c>
      <c r="H23" s="33">
        <v>35459</v>
      </c>
      <c r="I23" s="16">
        <v>44984</v>
      </c>
      <c r="J23" s="16">
        <v>45147</v>
      </c>
      <c r="K23" s="24">
        <v>34888.057692307695</v>
      </c>
    </row>
    <row r="24" spans="1:11" s="17" customFormat="1" ht="15" customHeight="1" x14ac:dyDescent="0.25">
      <c r="A24" s="12" t="s">
        <v>99</v>
      </c>
      <c r="B24" s="14">
        <v>92045420376</v>
      </c>
      <c r="C24" s="13" t="s">
        <v>72</v>
      </c>
      <c r="D24" s="12" t="s">
        <v>219</v>
      </c>
      <c r="E24" s="13" t="s">
        <v>53</v>
      </c>
      <c r="F24" s="21" t="s">
        <v>100</v>
      </c>
      <c r="G24" s="21" t="s">
        <v>100</v>
      </c>
      <c r="H24" s="33">
        <f>15000/1.05</f>
        <v>14285.714285714284</v>
      </c>
      <c r="I24" s="12" t="s">
        <v>101</v>
      </c>
      <c r="J24" s="16">
        <v>45291</v>
      </c>
      <c r="K24" s="12">
        <v>7142.86</v>
      </c>
    </row>
    <row r="25" spans="1:11" s="17" customFormat="1" ht="15" customHeight="1" x14ac:dyDescent="0.25">
      <c r="A25" s="12" t="s">
        <v>102</v>
      </c>
      <c r="B25" s="14">
        <v>92045420376</v>
      </c>
      <c r="C25" s="13" t="s">
        <v>72</v>
      </c>
      <c r="D25" s="12" t="s">
        <v>239</v>
      </c>
      <c r="E25" s="13" t="s">
        <v>53</v>
      </c>
      <c r="F25" s="12" t="s">
        <v>103</v>
      </c>
      <c r="G25" s="12" t="s">
        <v>103</v>
      </c>
      <c r="H25" s="33">
        <v>2509.5100000000002</v>
      </c>
      <c r="I25" s="16">
        <v>45002</v>
      </c>
      <c r="J25" s="16">
        <v>45138</v>
      </c>
      <c r="K25" s="12">
        <v>2409.5100000000002</v>
      </c>
    </row>
    <row r="26" spans="1:11" s="17" customFormat="1" ht="15" customHeight="1" x14ac:dyDescent="0.25">
      <c r="A26" s="12" t="s">
        <v>223</v>
      </c>
      <c r="B26" s="14">
        <v>92045420376</v>
      </c>
      <c r="C26" s="13" t="s">
        <v>72</v>
      </c>
      <c r="D26" s="12" t="s">
        <v>224</v>
      </c>
      <c r="E26" s="13" t="s">
        <v>53</v>
      </c>
      <c r="F26" s="12" t="s">
        <v>225</v>
      </c>
      <c r="G26" s="12" t="s">
        <v>225</v>
      </c>
      <c r="H26" s="33">
        <v>112000</v>
      </c>
      <c r="I26" s="16">
        <v>45017</v>
      </c>
      <c r="J26" s="16">
        <v>45107</v>
      </c>
      <c r="K26" s="12">
        <v>110422.22</v>
      </c>
    </row>
    <row r="27" spans="1:11" s="17" customFormat="1" ht="15" customHeight="1" x14ac:dyDescent="0.25">
      <c r="A27" s="12" t="s">
        <v>104</v>
      </c>
      <c r="B27" s="14">
        <v>92045420376</v>
      </c>
      <c r="C27" s="13" t="s">
        <v>72</v>
      </c>
      <c r="D27" s="12" t="s">
        <v>85</v>
      </c>
      <c r="E27" s="13" t="s">
        <v>53</v>
      </c>
      <c r="F27" s="12" t="s">
        <v>105</v>
      </c>
      <c r="G27" s="12" t="s">
        <v>105</v>
      </c>
      <c r="H27" s="33">
        <v>35260</v>
      </c>
      <c r="I27" s="16">
        <v>45006</v>
      </c>
      <c r="J27" s="16">
        <v>45291</v>
      </c>
      <c r="K27" s="12">
        <v>16711.379999999997</v>
      </c>
    </row>
    <row r="28" spans="1:11" s="18" customFormat="1" ht="15" customHeight="1" x14ac:dyDescent="0.25">
      <c r="A28" s="12" t="s">
        <v>108</v>
      </c>
      <c r="B28" s="14">
        <v>92045420376</v>
      </c>
      <c r="C28" s="13" t="s">
        <v>72</v>
      </c>
      <c r="D28" s="12" t="s">
        <v>107</v>
      </c>
      <c r="E28" s="13" t="s">
        <v>53</v>
      </c>
      <c r="F28" s="22" t="s">
        <v>218</v>
      </c>
      <c r="G28" s="22" t="s">
        <v>218</v>
      </c>
      <c r="H28" s="33">
        <v>5800</v>
      </c>
      <c r="I28" s="16">
        <v>45008</v>
      </c>
      <c r="J28" s="16">
        <v>45291</v>
      </c>
      <c r="K28" s="15">
        <v>5800</v>
      </c>
    </row>
    <row r="29" spans="1:11" s="18" customFormat="1" ht="15" customHeight="1" x14ac:dyDescent="0.25">
      <c r="A29" s="12" t="s">
        <v>109</v>
      </c>
      <c r="B29" s="14">
        <v>92045420376</v>
      </c>
      <c r="C29" s="13" t="s">
        <v>72</v>
      </c>
      <c r="D29" s="12" t="s">
        <v>106</v>
      </c>
      <c r="E29" s="13" t="s">
        <v>53</v>
      </c>
      <c r="F29" s="12" t="s">
        <v>112</v>
      </c>
      <c r="G29" s="12" t="s">
        <v>112</v>
      </c>
      <c r="H29" s="33">
        <v>10680</v>
      </c>
      <c r="I29" s="16">
        <v>45008</v>
      </c>
      <c r="J29" s="16">
        <v>45291</v>
      </c>
      <c r="K29" s="27">
        <v>0</v>
      </c>
    </row>
    <row r="30" spans="1:11" s="17" customFormat="1" ht="15" customHeight="1" x14ac:dyDescent="0.25">
      <c r="A30" s="12" t="s">
        <v>234</v>
      </c>
      <c r="B30" s="14">
        <v>92045420376</v>
      </c>
      <c r="C30" s="13" t="s">
        <v>72</v>
      </c>
      <c r="D30" s="13" t="s">
        <v>88</v>
      </c>
      <c r="E30" s="12" t="s">
        <v>89</v>
      </c>
      <c r="F30" s="12" t="s">
        <v>235</v>
      </c>
      <c r="G30" s="12" t="s">
        <v>235</v>
      </c>
      <c r="H30" s="33">
        <v>3500</v>
      </c>
      <c r="I30" s="16">
        <v>45013</v>
      </c>
      <c r="J30" s="16">
        <v>45291</v>
      </c>
      <c r="K30" s="12">
        <v>1725</v>
      </c>
    </row>
    <row r="31" spans="1:11" s="17" customFormat="1" ht="15" customHeight="1" x14ac:dyDescent="0.25">
      <c r="A31" s="12" t="s">
        <v>238</v>
      </c>
      <c r="B31" s="14">
        <v>92045420376</v>
      </c>
      <c r="C31" s="13" t="s">
        <v>72</v>
      </c>
      <c r="D31" s="12" t="s">
        <v>236</v>
      </c>
      <c r="E31" s="12" t="s">
        <v>89</v>
      </c>
      <c r="F31" s="12" t="s">
        <v>237</v>
      </c>
      <c r="G31" s="12" t="s">
        <v>237</v>
      </c>
      <c r="H31" s="33">
        <v>2100</v>
      </c>
      <c r="I31" s="16">
        <v>45013</v>
      </c>
      <c r="J31" s="16">
        <v>45291</v>
      </c>
      <c r="K31" s="12">
        <v>2240</v>
      </c>
    </row>
    <row r="32" spans="1:11" s="17" customFormat="1" ht="15" customHeight="1" x14ac:dyDescent="0.25">
      <c r="A32" s="12" t="s">
        <v>226</v>
      </c>
      <c r="B32" s="14">
        <v>92045420376</v>
      </c>
      <c r="C32" s="13" t="s">
        <v>72</v>
      </c>
      <c r="D32" s="12" t="s">
        <v>220</v>
      </c>
      <c r="E32" s="13" t="s">
        <v>53</v>
      </c>
      <c r="F32" s="22" t="s">
        <v>227</v>
      </c>
      <c r="G32" s="22" t="s">
        <v>227</v>
      </c>
      <c r="H32" s="33">
        <v>16977</v>
      </c>
      <c r="I32" s="16">
        <v>45042</v>
      </c>
      <c r="J32" s="16">
        <v>45407</v>
      </c>
      <c r="K32" s="15">
        <v>16977</v>
      </c>
    </row>
    <row r="33" spans="1:11" s="17" customFormat="1" ht="15" customHeight="1" x14ac:dyDescent="0.25">
      <c r="A33" s="12" t="s">
        <v>113</v>
      </c>
      <c r="B33" s="14">
        <v>92045420376</v>
      </c>
      <c r="C33" s="13" t="s">
        <v>72</v>
      </c>
      <c r="D33" s="12" t="s">
        <v>73</v>
      </c>
      <c r="E33" s="13" t="s">
        <v>53</v>
      </c>
      <c r="F33" s="12" t="s">
        <v>114</v>
      </c>
      <c r="G33" s="12" t="s">
        <v>114</v>
      </c>
      <c r="H33" s="33">
        <v>3792</v>
      </c>
      <c r="I33" s="16">
        <v>45020</v>
      </c>
      <c r="J33" s="16">
        <v>45077</v>
      </c>
      <c r="K33" s="15">
        <v>3792</v>
      </c>
    </row>
    <row r="34" spans="1:11" s="17" customFormat="1" ht="15" customHeight="1" x14ac:dyDescent="0.25">
      <c r="A34" s="12" t="s">
        <v>240</v>
      </c>
      <c r="B34" s="14">
        <v>92045420376</v>
      </c>
      <c r="C34" s="13" t="s">
        <v>72</v>
      </c>
      <c r="D34" s="12" t="s">
        <v>241</v>
      </c>
      <c r="E34" s="13" t="s">
        <v>47</v>
      </c>
      <c r="F34" s="12" t="s">
        <v>242</v>
      </c>
      <c r="G34" s="12" t="s">
        <v>242</v>
      </c>
      <c r="H34" s="33">
        <v>39276</v>
      </c>
      <c r="I34" s="16">
        <v>45021</v>
      </c>
      <c r="J34" s="16">
        <v>45657</v>
      </c>
      <c r="K34" s="15">
        <v>0</v>
      </c>
    </row>
    <row r="35" spans="1:11" s="17" customFormat="1" ht="15" customHeight="1" x14ac:dyDescent="0.25">
      <c r="A35" s="12" t="s">
        <v>185</v>
      </c>
      <c r="B35" s="14">
        <v>92045420376</v>
      </c>
      <c r="C35" s="13" t="s">
        <v>72</v>
      </c>
      <c r="D35" s="12" t="s">
        <v>74</v>
      </c>
      <c r="E35" s="13" t="s">
        <v>47</v>
      </c>
      <c r="F35" s="12" t="s">
        <v>186</v>
      </c>
      <c r="G35" s="12" t="s">
        <v>186</v>
      </c>
      <c r="H35" s="33">
        <v>973.78</v>
      </c>
      <c r="I35" s="16">
        <v>45034</v>
      </c>
      <c r="J35" s="16">
        <v>45077</v>
      </c>
      <c r="K35" s="12">
        <v>973.78</v>
      </c>
    </row>
    <row r="36" spans="1:11" s="17" customFormat="1" ht="15" customHeight="1" x14ac:dyDescent="0.25">
      <c r="A36" s="12" t="s">
        <v>188</v>
      </c>
      <c r="B36" s="14">
        <v>92045420376</v>
      </c>
      <c r="C36" s="13" t="s">
        <v>72</v>
      </c>
      <c r="D36" s="12" t="s">
        <v>75</v>
      </c>
      <c r="E36" s="13" t="s">
        <v>47</v>
      </c>
      <c r="F36" s="12" t="s">
        <v>187</v>
      </c>
      <c r="G36" s="12" t="s">
        <v>187</v>
      </c>
      <c r="H36" s="33">
        <v>2861</v>
      </c>
      <c r="I36" s="16">
        <v>45048</v>
      </c>
      <c r="J36" s="16">
        <v>45107</v>
      </c>
      <c r="K36" s="15">
        <v>2861</v>
      </c>
    </row>
    <row r="37" spans="1:11" s="17" customFormat="1" ht="15" customHeight="1" x14ac:dyDescent="0.25">
      <c r="A37" s="12" t="s">
        <v>190</v>
      </c>
      <c r="B37" s="14">
        <v>92045420376</v>
      </c>
      <c r="C37" s="13" t="s">
        <v>72</v>
      </c>
      <c r="D37" s="12" t="s">
        <v>189</v>
      </c>
      <c r="E37" s="13" t="s">
        <v>53</v>
      </c>
      <c r="F37" s="12" t="s">
        <v>195</v>
      </c>
      <c r="G37" s="12" t="s">
        <v>195</v>
      </c>
      <c r="H37" s="33">
        <v>6310.48</v>
      </c>
      <c r="I37" s="16">
        <v>45071</v>
      </c>
      <c r="J37" s="16">
        <v>45291</v>
      </c>
      <c r="K37" s="12">
        <v>6310.48</v>
      </c>
    </row>
    <row r="38" spans="1:11" s="17" customFormat="1" ht="15" customHeight="1" x14ac:dyDescent="0.25">
      <c r="A38" s="12" t="s">
        <v>191</v>
      </c>
      <c r="B38" s="14">
        <v>92045420376</v>
      </c>
      <c r="C38" s="13" t="s">
        <v>72</v>
      </c>
      <c r="D38" s="12" t="s">
        <v>189</v>
      </c>
      <c r="E38" s="13" t="s">
        <v>53</v>
      </c>
      <c r="F38" s="12" t="s">
        <v>196</v>
      </c>
      <c r="G38" s="12" t="s">
        <v>196</v>
      </c>
      <c r="H38" s="34">
        <v>5706.56</v>
      </c>
      <c r="I38" s="16">
        <v>45071</v>
      </c>
      <c r="J38" s="16">
        <v>45291</v>
      </c>
      <c r="K38" s="28">
        <v>5706.56</v>
      </c>
    </row>
    <row r="39" spans="1:11" s="17" customFormat="1" ht="15" customHeight="1" x14ac:dyDescent="0.25">
      <c r="A39" s="12" t="s">
        <v>192</v>
      </c>
      <c r="B39" s="14">
        <v>92045420376</v>
      </c>
      <c r="C39" s="13" t="s">
        <v>72</v>
      </c>
      <c r="D39" s="12" t="s">
        <v>189</v>
      </c>
      <c r="E39" s="13" t="s">
        <v>53</v>
      </c>
      <c r="F39" s="12" t="s">
        <v>197</v>
      </c>
      <c r="G39" s="12" t="s">
        <v>197</v>
      </c>
      <c r="H39" s="33">
        <v>2000</v>
      </c>
      <c r="I39" s="16">
        <v>45071</v>
      </c>
      <c r="J39" s="16">
        <v>45291</v>
      </c>
      <c r="K39" s="28">
        <v>2000.01</v>
      </c>
    </row>
    <row r="40" spans="1:11" s="17" customFormat="1" ht="15" customHeight="1" x14ac:dyDescent="0.25">
      <c r="A40" s="12" t="s">
        <v>193</v>
      </c>
      <c r="B40" s="14">
        <v>92045420376</v>
      </c>
      <c r="C40" s="13" t="s">
        <v>72</v>
      </c>
      <c r="D40" s="12" t="s">
        <v>189</v>
      </c>
      <c r="E40" s="13" t="s">
        <v>53</v>
      </c>
      <c r="F40" s="12" t="s">
        <v>198</v>
      </c>
      <c r="G40" s="12" t="s">
        <v>198</v>
      </c>
      <c r="H40" s="33">
        <v>3000</v>
      </c>
      <c r="I40" s="16">
        <v>45071</v>
      </c>
      <c r="J40" s="16">
        <v>45291</v>
      </c>
      <c r="K40" s="29">
        <v>3000</v>
      </c>
    </row>
    <row r="41" spans="1:11" s="17" customFormat="1" ht="15" customHeight="1" x14ac:dyDescent="0.25">
      <c r="A41" s="12" t="s">
        <v>194</v>
      </c>
      <c r="B41" s="13">
        <v>92045420376</v>
      </c>
      <c r="C41" s="13" t="s">
        <v>72</v>
      </c>
      <c r="D41" s="12" t="s">
        <v>189</v>
      </c>
      <c r="E41" s="13" t="s">
        <v>53</v>
      </c>
      <c r="F41" s="12" t="s">
        <v>199</v>
      </c>
      <c r="G41" s="12" t="s">
        <v>199</v>
      </c>
      <c r="H41" s="33">
        <v>2000</v>
      </c>
      <c r="I41" s="16">
        <v>45071</v>
      </c>
      <c r="J41" s="16">
        <v>45291</v>
      </c>
      <c r="K41" s="15">
        <v>0</v>
      </c>
    </row>
    <row r="42" spans="1:11" ht="15" customHeight="1" x14ac:dyDescent="0.25">
      <c r="A42" s="3" t="s">
        <v>201</v>
      </c>
      <c r="B42" s="4">
        <v>92045420376</v>
      </c>
      <c r="C42" s="4" t="s">
        <v>72</v>
      </c>
      <c r="D42" s="3" t="s">
        <v>200</v>
      </c>
      <c r="E42" s="3" t="s">
        <v>202</v>
      </c>
      <c r="F42" s="3" t="s">
        <v>202</v>
      </c>
      <c r="G42" s="3" t="s">
        <v>203</v>
      </c>
      <c r="H42" s="31">
        <v>758422.61</v>
      </c>
      <c r="I42" s="7">
        <v>45108</v>
      </c>
      <c r="J42" s="7">
        <v>45291</v>
      </c>
      <c r="K42" s="3">
        <v>190562.5</v>
      </c>
    </row>
    <row r="43" spans="1:11" s="17" customFormat="1" ht="15" customHeight="1" x14ac:dyDescent="0.25">
      <c r="A43" s="12" t="s">
        <v>256</v>
      </c>
      <c r="B43" s="13">
        <v>92045420376</v>
      </c>
      <c r="C43" s="13" t="s">
        <v>72</v>
      </c>
      <c r="D43" s="12" t="s">
        <v>76</v>
      </c>
      <c r="E43" s="13" t="s">
        <v>53</v>
      </c>
      <c r="F43" s="12" t="s">
        <v>257</v>
      </c>
      <c r="G43" s="12" t="s">
        <v>257</v>
      </c>
      <c r="H43" s="33">
        <v>3457</v>
      </c>
      <c r="I43" s="16">
        <v>45127</v>
      </c>
      <c r="J43" s="16">
        <v>45291</v>
      </c>
      <c r="K43" s="28">
        <v>3457</v>
      </c>
    </row>
    <row r="44" spans="1:11" s="18" customFormat="1" ht="15" customHeight="1" x14ac:dyDescent="0.25">
      <c r="A44" s="12" t="s">
        <v>243</v>
      </c>
      <c r="B44" s="13">
        <v>92045420376</v>
      </c>
      <c r="C44" s="13" t="s">
        <v>72</v>
      </c>
      <c r="D44" s="12" t="s">
        <v>77</v>
      </c>
      <c r="E44" s="12" t="s">
        <v>86</v>
      </c>
      <c r="F44" s="12" t="s">
        <v>244</v>
      </c>
      <c r="G44" s="12" t="s">
        <v>244</v>
      </c>
      <c r="H44" s="33">
        <v>0</v>
      </c>
      <c r="I44" s="16">
        <v>45170</v>
      </c>
      <c r="J44" s="16">
        <v>45535</v>
      </c>
      <c r="K44" s="15">
        <v>0</v>
      </c>
    </row>
    <row r="45" spans="1:11" s="17" customFormat="1" ht="15" customHeight="1" x14ac:dyDescent="0.25">
      <c r="A45" s="12">
        <v>9974332726</v>
      </c>
      <c r="B45" s="13">
        <v>92045420376</v>
      </c>
      <c r="C45" s="13" t="s">
        <v>72</v>
      </c>
      <c r="D45" s="12" t="s">
        <v>78</v>
      </c>
      <c r="E45" s="12" t="s">
        <v>86</v>
      </c>
      <c r="F45" s="12" t="s">
        <v>207</v>
      </c>
      <c r="G45" s="12" t="s">
        <v>207</v>
      </c>
      <c r="H45" s="33">
        <v>0</v>
      </c>
      <c r="I45" s="16">
        <v>45231</v>
      </c>
      <c r="J45" s="16">
        <v>45291</v>
      </c>
      <c r="K45" s="15">
        <v>0</v>
      </c>
    </row>
    <row r="46" spans="1:11" s="17" customFormat="1" ht="15" customHeight="1" x14ac:dyDescent="0.25">
      <c r="A46" s="12" t="s">
        <v>205</v>
      </c>
      <c r="B46" s="13">
        <v>92045420376</v>
      </c>
      <c r="C46" s="13" t="s">
        <v>72</v>
      </c>
      <c r="D46" s="12" t="s">
        <v>204</v>
      </c>
      <c r="E46" s="12" t="s">
        <v>89</v>
      </c>
      <c r="F46" s="12" t="s">
        <v>206</v>
      </c>
      <c r="G46" s="12" t="s">
        <v>206</v>
      </c>
      <c r="H46" s="33">
        <v>32296</v>
      </c>
      <c r="I46" s="16">
        <v>45140</v>
      </c>
      <c r="J46" s="16">
        <v>45077</v>
      </c>
      <c r="K46" s="12">
        <v>28724.799999999999</v>
      </c>
    </row>
    <row r="47" spans="1:11" s="17" customFormat="1" ht="15" customHeight="1" x14ac:dyDescent="0.25">
      <c r="A47" s="12" t="s">
        <v>95</v>
      </c>
      <c r="B47" s="13">
        <v>92045420376</v>
      </c>
      <c r="C47" s="13" t="s">
        <v>72</v>
      </c>
      <c r="D47" s="12" t="s">
        <v>79</v>
      </c>
      <c r="E47" s="12" t="s">
        <v>90</v>
      </c>
      <c r="F47" s="12" t="s">
        <v>96</v>
      </c>
      <c r="G47" s="12" t="s">
        <v>96</v>
      </c>
      <c r="H47" s="33">
        <v>142646</v>
      </c>
      <c r="I47" s="16">
        <v>45148</v>
      </c>
      <c r="J47" s="16">
        <v>45900</v>
      </c>
      <c r="K47" s="12">
        <v>17594.079999999998</v>
      </c>
    </row>
    <row r="48" spans="1:11" s="17" customFormat="1" ht="15" customHeight="1" x14ac:dyDescent="0.25">
      <c r="A48" s="12" t="s">
        <v>254</v>
      </c>
      <c r="B48" s="13">
        <v>92045420376</v>
      </c>
      <c r="C48" s="13" t="s">
        <v>72</v>
      </c>
      <c r="D48" s="12" t="s">
        <v>80</v>
      </c>
      <c r="E48" s="13" t="s">
        <v>53</v>
      </c>
      <c r="F48" s="12" t="s">
        <v>255</v>
      </c>
      <c r="G48" s="12" t="s">
        <v>255</v>
      </c>
      <c r="H48" s="33">
        <v>10030.5</v>
      </c>
      <c r="I48" s="16">
        <v>45083</v>
      </c>
      <c r="J48" s="16">
        <v>45291</v>
      </c>
      <c r="K48" s="12">
        <v>10030.5</v>
      </c>
    </row>
    <row r="49" spans="1:11" s="17" customFormat="1" ht="15" customHeight="1" x14ac:dyDescent="0.25">
      <c r="A49" s="12" t="s">
        <v>209</v>
      </c>
      <c r="B49" s="13">
        <v>92045420376</v>
      </c>
      <c r="C49" s="13" t="s">
        <v>72</v>
      </c>
      <c r="D49" s="12" t="s">
        <v>208</v>
      </c>
      <c r="E49" s="13" t="s">
        <v>53</v>
      </c>
      <c r="F49" s="12" t="s">
        <v>212</v>
      </c>
      <c r="G49" s="12" t="s">
        <v>212</v>
      </c>
      <c r="H49" s="33">
        <v>4070.48</v>
      </c>
      <c r="I49" s="16">
        <v>45202</v>
      </c>
      <c r="J49" s="16">
        <v>45291</v>
      </c>
      <c r="K49" s="12">
        <v>4070.48</v>
      </c>
    </row>
    <row r="50" spans="1:11" s="17" customFormat="1" ht="15" customHeight="1" x14ac:dyDescent="0.25">
      <c r="A50" s="12" t="s">
        <v>210</v>
      </c>
      <c r="B50" s="13">
        <v>92045420376</v>
      </c>
      <c r="C50" s="13" t="s">
        <v>72</v>
      </c>
      <c r="D50" s="12" t="s">
        <v>208</v>
      </c>
      <c r="E50" s="13" t="s">
        <v>53</v>
      </c>
      <c r="F50" s="12" t="s">
        <v>196</v>
      </c>
      <c r="G50" s="12" t="s">
        <v>196</v>
      </c>
      <c r="H50" s="31">
        <v>5706.56</v>
      </c>
      <c r="I50" s="16">
        <v>45202</v>
      </c>
      <c r="J50" s="16">
        <v>45291</v>
      </c>
      <c r="K50" s="28">
        <v>5706.56</v>
      </c>
    </row>
    <row r="51" spans="1:11" s="17" customFormat="1" ht="15" customHeight="1" x14ac:dyDescent="0.25">
      <c r="A51" s="12" t="s">
        <v>211</v>
      </c>
      <c r="B51" s="13">
        <v>92045420376</v>
      </c>
      <c r="C51" s="13" t="s">
        <v>72</v>
      </c>
      <c r="D51" s="12" t="s">
        <v>208</v>
      </c>
      <c r="E51" s="13" t="s">
        <v>53</v>
      </c>
      <c r="F51" s="12" t="s">
        <v>213</v>
      </c>
      <c r="G51" s="12" t="s">
        <v>213</v>
      </c>
      <c r="H51" s="33">
        <v>2000</v>
      </c>
      <c r="I51" s="16">
        <v>45202</v>
      </c>
      <c r="J51" s="16">
        <v>45291</v>
      </c>
      <c r="K51" s="12">
        <v>2000</v>
      </c>
    </row>
    <row r="52" spans="1:11" s="17" customFormat="1" ht="15" customHeight="1" x14ac:dyDescent="0.25">
      <c r="A52" s="12" t="s">
        <v>215</v>
      </c>
      <c r="B52" s="13">
        <v>92045420376</v>
      </c>
      <c r="C52" s="13" t="s">
        <v>72</v>
      </c>
      <c r="D52" s="12" t="s">
        <v>81</v>
      </c>
      <c r="E52" s="13" t="s">
        <v>47</v>
      </c>
      <c r="F52" s="12" t="s">
        <v>187</v>
      </c>
      <c r="G52" s="12" t="s">
        <v>187</v>
      </c>
      <c r="H52" s="33">
        <v>1344.57</v>
      </c>
      <c r="I52" s="16">
        <v>45216</v>
      </c>
      <c r="J52" s="16">
        <v>45291</v>
      </c>
      <c r="K52" s="28">
        <v>1344.57</v>
      </c>
    </row>
    <row r="53" spans="1:11" s="17" customFormat="1" ht="15" customHeight="1" x14ac:dyDescent="0.25">
      <c r="A53" s="12" t="s">
        <v>214</v>
      </c>
      <c r="B53" s="13">
        <v>92045420376</v>
      </c>
      <c r="C53" s="13" t="s">
        <v>72</v>
      </c>
      <c r="D53" s="12" t="s">
        <v>82</v>
      </c>
      <c r="E53" s="13" t="s">
        <v>47</v>
      </c>
      <c r="F53" s="12" t="s">
        <v>187</v>
      </c>
      <c r="G53" s="12" t="s">
        <v>187</v>
      </c>
      <c r="H53" s="33">
        <v>449.18</v>
      </c>
      <c r="I53" s="16">
        <v>45218</v>
      </c>
      <c r="J53" s="16">
        <v>45291</v>
      </c>
      <c r="K53" s="12">
        <v>449.18</v>
      </c>
    </row>
    <row r="54" spans="1:11" s="17" customFormat="1" ht="15" customHeight="1" x14ac:dyDescent="0.25">
      <c r="A54" s="12" t="s">
        <v>251</v>
      </c>
      <c r="B54" s="13">
        <v>92045420376</v>
      </c>
      <c r="C54" s="13" t="s">
        <v>72</v>
      </c>
      <c r="D54" s="12" t="s">
        <v>252</v>
      </c>
      <c r="E54" s="13" t="s">
        <v>53</v>
      </c>
      <c r="F54" s="12" t="s">
        <v>253</v>
      </c>
      <c r="G54" s="12" t="s">
        <v>253</v>
      </c>
      <c r="H54" s="33">
        <v>2372.5</v>
      </c>
      <c r="I54" s="16">
        <v>45226</v>
      </c>
      <c r="J54" s="16">
        <v>45291</v>
      </c>
      <c r="K54" s="12">
        <v>2372.5</v>
      </c>
    </row>
    <row r="55" spans="1:11" s="17" customFormat="1" ht="15" customHeight="1" x14ac:dyDescent="0.25">
      <c r="A55" s="12" t="s">
        <v>249</v>
      </c>
      <c r="B55" s="13">
        <v>92045420376</v>
      </c>
      <c r="C55" s="13" t="s">
        <v>72</v>
      </c>
      <c r="D55" s="12" t="s">
        <v>83</v>
      </c>
      <c r="E55" s="13" t="s">
        <v>53</v>
      </c>
      <c r="F55" s="12" t="s">
        <v>250</v>
      </c>
      <c r="G55" s="12" t="s">
        <v>250</v>
      </c>
      <c r="H55" s="33">
        <v>6294.06</v>
      </c>
      <c r="I55" s="16">
        <v>45253</v>
      </c>
      <c r="J55" s="16">
        <v>45291</v>
      </c>
      <c r="K55" s="24">
        <v>0</v>
      </c>
    </row>
    <row r="56" spans="1:11" s="17" customFormat="1" ht="15" customHeight="1" x14ac:dyDescent="0.25">
      <c r="A56" s="12" t="s">
        <v>245</v>
      </c>
      <c r="B56" s="13">
        <v>92045420376</v>
      </c>
      <c r="C56" s="13" t="s">
        <v>72</v>
      </c>
      <c r="D56" s="12" t="s">
        <v>246</v>
      </c>
      <c r="E56" s="13" t="s">
        <v>53</v>
      </c>
      <c r="F56" s="12" t="s">
        <v>247</v>
      </c>
      <c r="G56" s="12" t="s">
        <v>248</v>
      </c>
      <c r="H56" s="33">
        <v>250.56</v>
      </c>
      <c r="I56" s="16">
        <v>45281</v>
      </c>
      <c r="J56" s="16">
        <v>45291</v>
      </c>
      <c r="K56" s="24">
        <v>0</v>
      </c>
    </row>
    <row r="57" spans="1:11" ht="15" customHeight="1" x14ac:dyDescent="0.25">
      <c r="A57" s="3" t="s">
        <v>115</v>
      </c>
      <c r="B57" s="3">
        <v>80015110424</v>
      </c>
      <c r="C57" s="3" t="s">
        <v>184</v>
      </c>
      <c r="D57" s="3" t="s">
        <v>116</v>
      </c>
      <c r="E57" s="3" t="s">
        <v>117</v>
      </c>
      <c r="F57" s="3" t="s">
        <v>118</v>
      </c>
      <c r="G57" s="3" t="s">
        <v>118</v>
      </c>
      <c r="H57" s="31">
        <v>1947.54</v>
      </c>
      <c r="I57" s="7">
        <v>44927</v>
      </c>
      <c r="J57" s="7">
        <v>45291</v>
      </c>
      <c r="K57" s="24">
        <v>1947.54</v>
      </c>
    </row>
    <row r="58" spans="1:11" ht="15" customHeight="1" x14ac:dyDescent="0.25">
      <c r="A58" s="3" t="s">
        <v>119</v>
      </c>
      <c r="B58" s="3">
        <v>80015110424</v>
      </c>
      <c r="C58" s="3" t="s">
        <v>184</v>
      </c>
      <c r="D58" s="3" t="s">
        <v>120</v>
      </c>
      <c r="E58" s="3" t="s">
        <v>117</v>
      </c>
      <c r="F58" s="3" t="s">
        <v>121</v>
      </c>
      <c r="G58" s="3" t="s">
        <v>121</v>
      </c>
      <c r="H58" s="31">
        <v>745.2</v>
      </c>
      <c r="I58" s="7">
        <v>44927</v>
      </c>
      <c r="J58" s="7">
        <v>45291</v>
      </c>
      <c r="K58" s="24">
        <v>745.2</v>
      </c>
    </row>
    <row r="59" spans="1:11" ht="15" customHeight="1" x14ac:dyDescent="0.25">
      <c r="A59" s="3" t="s">
        <v>122</v>
      </c>
      <c r="B59" s="3">
        <v>80015110424</v>
      </c>
      <c r="C59" s="3" t="s">
        <v>184</v>
      </c>
      <c r="D59" s="23" t="s">
        <v>123</v>
      </c>
      <c r="E59" s="3" t="s">
        <v>117</v>
      </c>
      <c r="F59" s="3" t="s">
        <v>124</v>
      </c>
      <c r="G59" s="3" t="s">
        <v>124</v>
      </c>
      <c r="H59" s="31">
        <v>861.6</v>
      </c>
      <c r="I59" s="7">
        <v>44927</v>
      </c>
      <c r="J59" s="7">
        <v>44957</v>
      </c>
      <c r="K59" s="24">
        <v>861.6</v>
      </c>
    </row>
    <row r="60" spans="1:11" ht="15" customHeight="1" x14ac:dyDescent="0.25">
      <c r="A60" s="3" t="s">
        <v>125</v>
      </c>
      <c r="B60" s="3">
        <v>80015110424</v>
      </c>
      <c r="C60" s="3" t="s">
        <v>184</v>
      </c>
      <c r="D60" s="23" t="s">
        <v>126</v>
      </c>
      <c r="E60" s="3" t="s">
        <v>127</v>
      </c>
      <c r="F60" s="3" t="s">
        <v>128</v>
      </c>
      <c r="G60" s="3" t="s">
        <v>124</v>
      </c>
      <c r="H60" s="31">
        <v>8690</v>
      </c>
      <c r="I60" s="7">
        <v>44958</v>
      </c>
      <c r="J60" s="7">
        <v>45291</v>
      </c>
      <c r="K60" s="24">
        <v>8690</v>
      </c>
    </row>
    <row r="61" spans="1:11" ht="15" customHeight="1" x14ac:dyDescent="0.25">
      <c r="A61" s="3" t="s">
        <v>129</v>
      </c>
      <c r="B61" s="3">
        <v>80015110424</v>
      </c>
      <c r="C61" s="3" t="s">
        <v>184</v>
      </c>
      <c r="D61" s="3" t="s">
        <v>221</v>
      </c>
      <c r="E61" s="3" t="s">
        <v>117</v>
      </c>
      <c r="F61" s="3" t="s">
        <v>130</v>
      </c>
      <c r="G61" s="3" t="s">
        <v>130</v>
      </c>
      <c r="H61" s="31">
        <v>7936.9</v>
      </c>
      <c r="I61" s="7">
        <v>45108</v>
      </c>
      <c r="J61" s="7">
        <v>45199</v>
      </c>
      <c r="K61" s="24">
        <v>7936.9</v>
      </c>
    </row>
    <row r="62" spans="1:11" ht="15" customHeight="1" x14ac:dyDescent="0.25">
      <c r="A62" s="3" t="s">
        <v>131</v>
      </c>
      <c r="B62" s="3">
        <v>80015110424</v>
      </c>
      <c r="C62" s="3" t="s">
        <v>184</v>
      </c>
      <c r="D62" s="23" t="s">
        <v>132</v>
      </c>
      <c r="E62" s="3" t="s">
        <v>133</v>
      </c>
      <c r="F62" s="3" t="s">
        <v>134</v>
      </c>
      <c r="G62" s="3" t="s">
        <v>134</v>
      </c>
      <c r="H62" s="31">
        <v>150</v>
      </c>
      <c r="I62" s="7">
        <v>44972</v>
      </c>
      <c r="J62" s="7">
        <v>44974</v>
      </c>
      <c r="K62" s="24">
        <v>150</v>
      </c>
    </row>
    <row r="63" spans="1:11" ht="15" customHeight="1" x14ac:dyDescent="0.25">
      <c r="A63" s="3" t="s">
        <v>135</v>
      </c>
      <c r="B63" s="3">
        <v>80015110424</v>
      </c>
      <c r="C63" s="3" t="s">
        <v>184</v>
      </c>
      <c r="D63" s="23" t="s">
        <v>136</v>
      </c>
      <c r="E63" s="3" t="s">
        <v>133</v>
      </c>
      <c r="F63" s="3" t="s">
        <v>137</v>
      </c>
      <c r="G63" s="3" t="s">
        <v>137</v>
      </c>
      <c r="H63" s="31">
        <v>825.72</v>
      </c>
      <c r="I63" s="7">
        <v>44952</v>
      </c>
      <c r="J63" s="7">
        <v>44985</v>
      </c>
      <c r="K63" s="24">
        <v>825.72</v>
      </c>
    </row>
    <row r="64" spans="1:11" ht="15" customHeight="1" x14ac:dyDescent="0.25">
      <c r="A64" s="3" t="s">
        <v>138</v>
      </c>
      <c r="B64" s="3">
        <v>80015110424</v>
      </c>
      <c r="C64" s="3" t="s">
        <v>184</v>
      </c>
      <c r="D64" s="23" t="s">
        <v>139</v>
      </c>
      <c r="E64" s="3" t="s">
        <v>140</v>
      </c>
      <c r="F64" s="3" t="s">
        <v>141</v>
      </c>
      <c r="G64" s="3" t="s">
        <v>142</v>
      </c>
      <c r="H64" s="31">
        <v>3500</v>
      </c>
      <c r="I64" s="7">
        <v>44927</v>
      </c>
      <c r="J64" s="7">
        <v>45149</v>
      </c>
      <c r="K64" s="24">
        <v>3500</v>
      </c>
    </row>
    <row r="65" spans="1:11" ht="15" customHeight="1" x14ac:dyDescent="0.25">
      <c r="A65" s="3" t="s">
        <v>143</v>
      </c>
      <c r="B65" s="3">
        <v>80015110424</v>
      </c>
      <c r="C65" s="3" t="s">
        <v>184</v>
      </c>
      <c r="D65" s="23" t="s">
        <v>144</v>
      </c>
      <c r="E65" s="3" t="s">
        <v>117</v>
      </c>
      <c r="F65" s="3" t="s">
        <v>145</v>
      </c>
      <c r="G65" s="3" t="s">
        <v>145</v>
      </c>
      <c r="H65" s="31">
        <v>665.02</v>
      </c>
      <c r="I65" s="7">
        <v>44959</v>
      </c>
      <c r="J65" s="7">
        <v>45051</v>
      </c>
      <c r="K65" s="24">
        <v>665.02</v>
      </c>
    </row>
    <row r="66" spans="1:11" ht="15" customHeight="1" x14ac:dyDescent="0.25">
      <c r="A66" s="3" t="s">
        <v>146</v>
      </c>
      <c r="B66" s="3">
        <v>80015110424</v>
      </c>
      <c r="C66" s="3" t="s">
        <v>184</v>
      </c>
      <c r="D66" s="23" t="s">
        <v>147</v>
      </c>
      <c r="E66" s="3" t="s">
        <v>148</v>
      </c>
      <c r="F66" s="3" t="s">
        <v>149</v>
      </c>
      <c r="G66" s="3" t="s">
        <v>150</v>
      </c>
      <c r="H66" s="31">
        <v>250</v>
      </c>
      <c r="I66" s="7">
        <v>44944</v>
      </c>
      <c r="J66" s="7">
        <v>44982</v>
      </c>
      <c r="K66" s="24">
        <v>250</v>
      </c>
    </row>
    <row r="67" spans="1:11" ht="15" customHeight="1" x14ac:dyDescent="0.25">
      <c r="A67" s="3" t="s">
        <v>151</v>
      </c>
      <c r="B67" s="3">
        <v>80015110424</v>
      </c>
      <c r="C67" s="3" t="s">
        <v>184</v>
      </c>
      <c r="D67" s="23" t="s">
        <v>152</v>
      </c>
      <c r="E67" s="3" t="s">
        <v>117</v>
      </c>
      <c r="F67" s="3" t="s">
        <v>145</v>
      </c>
      <c r="G67" s="3" t="s">
        <v>145</v>
      </c>
      <c r="H67" s="31">
        <v>135</v>
      </c>
      <c r="I67" s="7">
        <v>44974</v>
      </c>
      <c r="J67" s="7">
        <v>44977</v>
      </c>
      <c r="K67" s="24">
        <v>135</v>
      </c>
    </row>
    <row r="68" spans="1:11" ht="15" customHeight="1" x14ac:dyDescent="0.25">
      <c r="A68" s="3" t="s">
        <v>153</v>
      </c>
      <c r="B68" s="3">
        <v>80015110424</v>
      </c>
      <c r="C68" s="3" t="s">
        <v>184</v>
      </c>
      <c r="D68" s="23" t="s">
        <v>154</v>
      </c>
      <c r="E68" s="3" t="s">
        <v>117</v>
      </c>
      <c r="F68" s="3" t="s">
        <v>155</v>
      </c>
      <c r="G68" s="3" t="s">
        <v>155</v>
      </c>
      <c r="H68" s="31">
        <v>280</v>
      </c>
      <c r="I68" s="7">
        <v>45005</v>
      </c>
      <c r="J68" s="7">
        <v>45008</v>
      </c>
      <c r="K68" s="24">
        <v>280</v>
      </c>
    </row>
    <row r="69" spans="1:11" ht="15" customHeight="1" x14ac:dyDescent="0.25">
      <c r="A69" s="3" t="s">
        <v>156</v>
      </c>
      <c r="B69" s="3">
        <v>80015110424</v>
      </c>
      <c r="C69" s="3" t="s">
        <v>184</v>
      </c>
      <c r="D69" s="23" t="s">
        <v>157</v>
      </c>
      <c r="E69" s="3" t="s">
        <v>148</v>
      </c>
      <c r="F69" s="3" t="s">
        <v>158</v>
      </c>
      <c r="G69" s="3" t="s">
        <v>142</v>
      </c>
      <c r="H69" s="31">
        <v>275</v>
      </c>
      <c r="I69" s="7">
        <v>45145</v>
      </c>
      <c r="J69" s="7">
        <v>45149</v>
      </c>
      <c r="K69" s="24">
        <v>275</v>
      </c>
    </row>
    <row r="70" spans="1:11" ht="15" customHeight="1" x14ac:dyDescent="0.25">
      <c r="A70" s="3" t="s">
        <v>159</v>
      </c>
      <c r="B70" s="3">
        <v>80015110424</v>
      </c>
      <c r="C70" s="3" t="s">
        <v>184</v>
      </c>
      <c r="D70" s="3" t="s">
        <v>221</v>
      </c>
      <c r="E70" s="3" t="s">
        <v>160</v>
      </c>
      <c r="F70" s="3" t="s">
        <v>161</v>
      </c>
      <c r="G70" s="3" t="s">
        <v>130</v>
      </c>
      <c r="H70" s="31">
        <v>88035.55</v>
      </c>
      <c r="I70" s="7">
        <v>45200</v>
      </c>
      <c r="J70" s="7">
        <v>45747</v>
      </c>
      <c r="K70" s="24">
        <v>9786.18</v>
      </c>
    </row>
    <row r="71" spans="1:11" ht="15" customHeight="1" x14ac:dyDescent="0.25">
      <c r="A71" s="3" t="s">
        <v>162</v>
      </c>
      <c r="B71" s="3">
        <v>80015110424</v>
      </c>
      <c r="C71" s="3" t="s">
        <v>184</v>
      </c>
      <c r="D71" s="3" t="s">
        <v>163</v>
      </c>
      <c r="E71" s="3" t="s">
        <v>164</v>
      </c>
      <c r="F71" s="3" t="s">
        <v>165</v>
      </c>
      <c r="G71" s="3" t="s">
        <v>165</v>
      </c>
      <c r="H71" s="31">
        <v>320</v>
      </c>
      <c r="I71" s="7">
        <v>45264</v>
      </c>
      <c r="J71" s="7">
        <v>45288</v>
      </c>
      <c r="K71" s="24">
        <v>0</v>
      </c>
    </row>
    <row r="72" spans="1:11" ht="15" customHeight="1" x14ac:dyDescent="0.25">
      <c r="A72" s="3" t="s">
        <v>166</v>
      </c>
      <c r="B72" s="3">
        <v>80015110424</v>
      </c>
      <c r="C72" s="3" t="s">
        <v>184</v>
      </c>
      <c r="D72" s="3" t="s">
        <v>167</v>
      </c>
      <c r="E72" s="3" t="s">
        <v>168</v>
      </c>
      <c r="F72" s="3" t="s">
        <v>145</v>
      </c>
      <c r="G72" s="3" t="s">
        <v>145</v>
      </c>
      <c r="H72" s="31">
        <v>4700</v>
      </c>
      <c r="I72" s="7">
        <v>45203</v>
      </c>
      <c r="J72" s="7">
        <v>45291</v>
      </c>
      <c r="K72" s="24">
        <v>4700</v>
      </c>
    </row>
    <row r="73" spans="1:11" ht="15" customHeight="1" x14ac:dyDescent="0.25">
      <c r="A73" s="3" t="s">
        <v>169</v>
      </c>
      <c r="B73" s="3">
        <v>80015110424</v>
      </c>
      <c r="C73" s="3" t="s">
        <v>184</v>
      </c>
      <c r="D73" s="3" t="s">
        <v>170</v>
      </c>
      <c r="E73" s="3" t="s">
        <v>168</v>
      </c>
      <c r="F73" s="3" t="s">
        <v>171</v>
      </c>
      <c r="G73" s="3" t="s">
        <v>172</v>
      </c>
      <c r="H73" s="31">
        <v>285</v>
      </c>
      <c r="I73" s="7">
        <v>45217</v>
      </c>
      <c r="J73" s="7">
        <v>45220</v>
      </c>
      <c r="K73" s="24">
        <v>285</v>
      </c>
    </row>
    <row r="74" spans="1:11" ht="15" customHeight="1" x14ac:dyDescent="0.25">
      <c r="A74" s="3" t="s">
        <v>173</v>
      </c>
      <c r="B74" s="3">
        <v>80015110424</v>
      </c>
      <c r="C74" s="3" t="s">
        <v>184</v>
      </c>
      <c r="D74" s="3" t="s">
        <v>174</v>
      </c>
      <c r="E74" s="3" t="s">
        <v>164</v>
      </c>
      <c r="F74" s="3" t="s">
        <v>145</v>
      </c>
      <c r="G74" s="3" t="s">
        <v>145</v>
      </c>
      <c r="H74" s="31">
        <v>161</v>
      </c>
      <c r="I74" s="7">
        <v>45187</v>
      </c>
      <c r="J74" s="7">
        <v>45191</v>
      </c>
      <c r="K74" s="24">
        <v>161</v>
      </c>
    </row>
    <row r="75" spans="1:11" ht="15" customHeight="1" x14ac:dyDescent="0.25">
      <c r="A75" s="3" t="s">
        <v>175</v>
      </c>
      <c r="B75" s="3">
        <v>80015110424</v>
      </c>
      <c r="C75" s="3" t="s">
        <v>184</v>
      </c>
      <c r="D75" s="3" t="s">
        <v>176</v>
      </c>
      <c r="E75" s="3" t="s">
        <v>168</v>
      </c>
      <c r="F75" s="3" t="s">
        <v>177</v>
      </c>
      <c r="G75" s="3" t="s">
        <v>177</v>
      </c>
      <c r="H75" s="31">
        <v>838.36</v>
      </c>
      <c r="I75" s="7">
        <v>45155</v>
      </c>
      <c r="J75" s="7">
        <v>45177</v>
      </c>
      <c r="K75" s="24">
        <v>838.36</v>
      </c>
    </row>
    <row r="76" spans="1:11" ht="15" customHeight="1" x14ac:dyDescent="0.25">
      <c r="A76" s="3" t="s">
        <v>178</v>
      </c>
      <c r="B76" s="3">
        <v>80015110424</v>
      </c>
      <c r="C76" s="3" t="s">
        <v>184</v>
      </c>
      <c r="D76" s="3" t="s">
        <v>176</v>
      </c>
      <c r="E76" s="3" t="s">
        <v>168</v>
      </c>
      <c r="F76" s="3" t="s">
        <v>179</v>
      </c>
      <c r="G76" s="3" t="s">
        <v>179</v>
      </c>
      <c r="H76" s="31">
        <v>939.09</v>
      </c>
      <c r="I76" s="7">
        <v>45278</v>
      </c>
      <c r="J76" s="7">
        <v>45281</v>
      </c>
      <c r="K76" s="24">
        <v>0</v>
      </c>
    </row>
    <row r="77" spans="1:11" ht="15" customHeight="1" x14ac:dyDescent="0.25">
      <c r="A77" s="3" t="s">
        <v>180</v>
      </c>
      <c r="B77" s="3">
        <v>80015110424</v>
      </c>
      <c r="C77" s="3" t="s">
        <v>184</v>
      </c>
      <c r="D77" s="3" t="s">
        <v>181</v>
      </c>
      <c r="E77" s="3" t="s">
        <v>168</v>
      </c>
      <c r="F77" s="3" t="s">
        <v>182</v>
      </c>
      <c r="G77" s="3" t="s">
        <v>182</v>
      </c>
      <c r="H77" s="31">
        <v>280</v>
      </c>
      <c r="I77" s="7">
        <v>45198</v>
      </c>
      <c r="J77" s="7">
        <v>45281</v>
      </c>
      <c r="K77" s="24">
        <v>0</v>
      </c>
    </row>
    <row r="78" spans="1:11" ht="15" customHeight="1" x14ac:dyDescent="0.25">
      <c r="A78" s="3" t="s">
        <v>183</v>
      </c>
      <c r="B78" s="3">
        <v>80015110424</v>
      </c>
      <c r="C78" s="3" t="s">
        <v>184</v>
      </c>
      <c r="D78" s="3" t="s">
        <v>222</v>
      </c>
      <c r="E78" s="3" t="s">
        <v>164</v>
      </c>
      <c r="F78" s="3" t="s">
        <v>145</v>
      </c>
      <c r="G78" s="3" t="s">
        <v>145</v>
      </c>
      <c r="H78" s="31">
        <v>165</v>
      </c>
      <c r="I78" s="7">
        <v>45242</v>
      </c>
      <c r="J78" s="7">
        <v>45250</v>
      </c>
      <c r="K78" s="24">
        <v>120.52</v>
      </c>
    </row>
  </sheetData>
  <mergeCells count="1">
    <mergeCell ref="A1:K1"/>
  </mergeCells>
  <pageMargins left="0.25" right="0.25" top="0.75" bottom="0.75" header="0.3" footer="0.3"/>
  <pageSetup paperSize="9" scale="89" fitToHeight="0"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Fogli di lavoro</vt:lpstr>
      </vt:variant>
      <vt:variant>
        <vt:i4>1</vt:i4>
      </vt:variant>
    </vt:vector>
  </HeadingPairs>
  <TitlesOfParts>
    <vt:vector size="1" baseType="lpstr">
      <vt:lpstr>Foglio1</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Renata Porcaro</dc:creator>
  <cp:lastModifiedBy>Flaminia Ruchini</cp:lastModifiedBy>
  <cp:lastPrinted>2024-02-26T08:29:33Z</cp:lastPrinted>
  <dcterms:created xsi:type="dcterms:W3CDTF">2017-01-20T09:54:36Z</dcterms:created>
  <dcterms:modified xsi:type="dcterms:W3CDTF">2024-03-14T10:29:29Z</dcterms:modified>
</cp:coreProperties>
</file>