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OSALUPO\Desktop\REGIONI\"/>
    </mc:Choice>
  </mc:AlternateContent>
  <bookViews>
    <workbookView xWindow="0" yWindow="0" windowWidth="28800" windowHeight="12435"/>
  </bookViews>
  <sheets>
    <sheet name="riepilogo spese " sheetId="2" r:id="rId1"/>
    <sheet name="dettaglio cat 01" sheetId="9" r:id="rId2"/>
    <sheet name="dettaglio cat 02 " sheetId="17" r:id="rId3"/>
    <sheet name="dettaglio cat 03" sheetId="10" r:id="rId4"/>
    <sheet name="dettaglio cat 04" sheetId="18" r:id="rId5"/>
    <sheet name="dettaglio cat 05" sheetId="16" r:id="rId6"/>
  </sheets>
  <calcPr calcId="152511"/>
</workbook>
</file>

<file path=xl/calcChain.xml><?xml version="1.0" encoding="utf-8"?>
<calcChain xmlns="http://schemas.openxmlformats.org/spreadsheetml/2006/main">
  <c r="J21" i="2" l="1"/>
  <c r="J20" i="2"/>
  <c r="J9" i="2"/>
  <c r="J8" i="2"/>
  <c r="K24" i="18"/>
  <c r="J24" i="18"/>
  <c r="K23" i="18"/>
  <c r="J23" i="18"/>
  <c r="K22" i="18"/>
  <c r="J22" i="18"/>
  <c r="K21" i="18"/>
  <c r="J21" i="18"/>
  <c r="K20" i="18"/>
  <c r="J20" i="18"/>
  <c r="K19" i="18"/>
  <c r="J19" i="18"/>
  <c r="K18" i="18"/>
  <c r="J18" i="18"/>
  <c r="K17" i="18"/>
  <c r="J17" i="18"/>
  <c r="K16" i="18"/>
  <c r="J16" i="18"/>
  <c r="K15" i="18"/>
  <c r="J15" i="18"/>
  <c r="K14" i="18"/>
  <c r="J14" i="18"/>
  <c r="K13" i="18"/>
  <c r="J13" i="18"/>
  <c r="K12" i="18"/>
  <c r="J12" i="18"/>
  <c r="K11" i="18"/>
  <c r="J11" i="18"/>
  <c r="K10" i="18"/>
  <c r="J10" i="18"/>
  <c r="K9" i="18"/>
  <c r="J9" i="18"/>
  <c r="K8" i="18"/>
  <c r="J8" i="18"/>
  <c r="K7" i="18"/>
  <c r="J7" i="18"/>
  <c r="K6" i="18"/>
  <c r="J6" i="18"/>
  <c r="K5" i="18"/>
  <c r="J5" i="18"/>
  <c r="J35" i="17"/>
  <c r="I35" i="17"/>
  <c r="J34" i="17"/>
  <c r="I34" i="17"/>
  <c r="J33" i="17"/>
  <c r="I33" i="17"/>
  <c r="J32" i="17"/>
  <c r="I32" i="17"/>
  <c r="J31" i="17"/>
  <c r="I31" i="17"/>
  <c r="J30" i="17"/>
  <c r="I30" i="17"/>
  <c r="J29" i="17"/>
  <c r="I29" i="17"/>
  <c r="J28" i="17"/>
  <c r="I28" i="17"/>
  <c r="J27" i="17"/>
  <c r="I27" i="17"/>
  <c r="J26" i="17"/>
  <c r="I26" i="17"/>
  <c r="J25" i="17"/>
  <c r="I25" i="17"/>
  <c r="J24" i="17"/>
  <c r="I24" i="17"/>
  <c r="J23" i="17"/>
  <c r="I23" i="17"/>
  <c r="J22" i="17"/>
  <c r="I22" i="17"/>
  <c r="J21" i="17"/>
  <c r="I21" i="17"/>
  <c r="J20" i="17"/>
  <c r="I20" i="17"/>
  <c r="J19" i="17"/>
  <c r="I19" i="17"/>
  <c r="J18" i="17"/>
  <c r="I18" i="17"/>
  <c r="J17" i="17"/>
  <c r="I17" i="17"/>
  <c r="J16" i="17"/>
  <c r="I16" i="17"/>
  <c r="J15" i="17"/>
  <c r="I15" i="17"/>
  <c r="J14" i="17"/>
  <c r="I14" i="17"/>
  <c r="J13" i="17"/>
  <c r="I13" i="17"/>
  <c r="J12" i="17"/>
  <c r="I12" i="17"/>
  <c r="J11" i="17"/>
  <c r="I11" i="17"/>
  <c r="J10" i="17"/>
  <c r="I10" i="17"/>
  <c r="J9" i="17"/>
  <c r="I9" i="17"/>
  <c r="J8" i="17"/>
  <c r="I8" i="17"/>
  <c r="J7" i="17"/>
  <c r="I7" i="17"/>
  <c r="J6" i="17"/>
  <c r="J36" i="17"/>
  <c r="I6" i="17"/>
  <c r="I36" i="17"/>
  <c r="H8" i="2"/>
  <c r="H9" i="2"/>
  <c r="J16" i="2"/>
  <c r="J14" i="2"/>
  <c r="J12" i="2"/>
  <c r="I22" i="9"/>
  <c r="J32" i="10"/>
  <c r="I32" i="10"/>
  <c r="J31" i="10"/>
  <c r="I31" i="10"/>
  <c r="J30" i="10"/>
  <c r="I30" i="10"/>
  <c r="J29" i="10"/>
  <c r="I29" i="10"/>
  <c r="I35" i="10"/>
  <c r="J25" i="10"/>
  <c r="I25" i="10"/>
  <c r="J24" i="10"/>
  <c r="I24" i="10"/>
  <c r="J23" i="10"/>
  <c r="I23" i="10"/>
  <c r="J22" i="10"/>
  <c r="I22" i="10"/>
  <c r="J21" i="10"/>
  <c r="I21" i="10"/>
  <c r="J20" i="10"/>
  <c r="I20" i="10"/>
  <c r="J19" i="10"/>
  <c r="I19" i="10"/>
  <c r="J18" i="10"/>
  <c r="I18" i="10"/>
  <c r="I26" i="10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6" i="9"/>
  <c r="I36" i="9"/>
  <c r="H4" i="2"/>
  <c r="H5" i="2"/>
  <c r="J34" i="10"/>
  <c r="J7" i="10"/>
  <c r="J8" i="10"/>
  <c r="J9" i="10"/>
  <c r="J10" i="10"/>
  <c r="J11" i="10"/>
  <c r="J12" i="10"/>
  <c r="J13" i="10"/>
  <c r="J14" i="10"/>
  <c r="J33" i="10"/>
  <c r="I33" i="10"/>
  <c r="I34" i="10"/>
  <c r="I8" i="10"/>
  <c r="I9" i="10"/>
  <c r="I10" i="10"/>
  <c r="I11" i="10"/>
  <c r="I12" i="10"/>
  <c r="I13" i="10"/>
  <c r="I14" i="10"/>
  <c r="I7" i="10"/>
  <c r="I15" i="10"/>
  <c r="K5" i="16"/>
  <c r="K6" i="16"/>
  <c r="K7" i="16"/>
  <c r="K8" i="16"/>
  <c r="K9" i="16"/>
  <c r="K10" i="16"/>
  <c r="K11" i="16"/>
  <c r="K12" i="16"/>
  <c r="K18" i="16"/>
  <c r="K24" i="16"/>
  <c r="K13" i="16"/>
  <c r="K14" i="16"/>
  <c r="K15" i="16"/>
  <c r="K16" i="16"/>
  <c r="K17" i="16"/>
  <c r="K19" i="16"/>
  <c r="K20" i="16"/>
  <c r="K21" i="16"/>
  <c r="K22" i="16"/>
  <c r="K23" i="16"/>
  <c r="J5" i="16"/>
  <c r="J6" i="16"/>
  <c r="J7" i="16"/>
  <c r="J8" i="16"/>
  <c r="J9" i="16"/>
  <c r="J10" i="16"/>
  <c r="J11" i="16"/>
  <c r="J12" i="16"/>
  <c r="J18" i="16"/>
  <c r="J24" i="16"/>
  <c r="J13" i="16"/>
  <c r="J14" i="16"/>
  <c r="J15" i="16"/>
  <c r="J16" i="16"/>
  <c r="J17" i="16"/>
  <c r="J19" i="16"/>
  <c r="J20" i="16"/>
  <c r="J21" i="16"/>
  <c r="J22" i="16"/>
  <c r="J23" i="16"/>
  <c r="I36" i="10"/>
  <c r="J25" i="16"/>
  <c r="K25" i="16"/>
  <c r="J15" i="10"/>
  <c r="H12" i="2"/>
  <c r="J36" i="9"/>
  <c r="J4" i="2"/>
  <c r="J5" i="2"/>
  <c r="J28" i="2"/>
  <c r="H16" i="2"/>
  <c r="H14" i="2"/>
  <c r="J25" i="2"/>
  <c r="J24" i="2"/>
  <c r="H24" i="2"/>
  <c r="H25" i="2"/>
  <c r="J26" i="10"/>
  <c r="J35" i="10"/>
  <c r="J36" i="10"/>
  <c r="J17" i="2"/>
  <c r="H17" i="2"/>
  <c r="J25" i="18"/>
  <c r="H20" i="2"/>
  <c r="H21" i="2"/>
  <c r="H27" i="2"/>
  <c r="J29" i="2"/>
  <c r="K25" i="18"/>
</calcChain>
</file>

<file path=xl/sharedStrings.xml><?xml version="1.0" encoding="utf-8"?>
<sst xmlns="http://schemas.openxmlformats.org/spreadsheetml/2006/main" count="135" uniqueCount="51">
  <si>
    <t>N°. Ore</t>
  </si>
  <si>
    <t>Costo Orario</t>
  </si>
  <si>
    <t>Quantità</t>
  </si>
  <si>
    <t>Costo Unitario</t>
  </si>
  <si>
    <t>Totale</t>
  </si>
  <si>
    <t>Cat.01</t>
  </si>
  <si>
    <t>Cat.02</t>
  </si>
  <si>
    <t>Cat.03</t>
  </si>
  <si>
    <t xml:space="preserve">Totale Categoria 01   </t>
  </si>
  <si>
    <t xml:space="preserve">Totale Categoria 02   </t>
  </si>
  <si>
    <t>A</t>
  </si>
  <si>
    <t>B</t>
  </si>
  <si>
    <t>articolo</t>
  </si>
  <si>
    <t xml:space="preserve">Totale Categoria 03   </t>
  </si>
  <si>
    <t xml:space="preserve">Totale A  </t>
  </si>
  <si>
    <t xml:space="preserve">Totale B  </t>
  </si>
  <si>
    <t>Costo cofinanziato</t>
  </si>
  <si>
    <t>(*)</t>
  </si>
  <si>
    <t>si</t>
  </si>
  <si>
    <t>no</t>
  </si>
  <si>
    <t>Per costi  da finaziare con fondi Cassa Ammende</t>
  </si>
  <si>
    <t>costo cofinanziato</t>
  </si>
  <si>
    <t>Costo cassa ammende</t>
  </si>
  <si>
    <t xml:space="preserve"> Spese generali</t>
  </si>
  <si>
    <t>Spese generali</t>
  </si>
  <si>
    <t xml:space="preserve">TOTALE GENERALE COSTI COFINANZIATI  </t>
  </si>
  <si>
    <t xml:space="preserve">TOTALE GENERALE COSTO PROGETTO </t>
  </si>
  <si>
    <t xml:space="preserve"> Spese per il personale </t>
  </si>
  <si>
    <t>A) Beni</t>
  </si>
  <si>
    <t>B) Servizi</t>
  </si>
  <si>
    <t>C) Noleggi</t>
  </si>
  <si>
    <t>TOTALE GENERALE COSTO CASSA AMMENDE</t>
  </si>
  <si>
    <t>Legenda</t>
  </si>
  <si>
    <r>
      <rPr>
        <b/>
        <sz val="11"/>
        <color indexed="8"/>
        <rFont val="Cambria"/>
        <family val="1"/>
      </rPr>
      <t xml:space="preserve">sub 1: </t>
    </r>
    <r>
      <rPr>
        <sz val="11"/>
        <color indexed="8"/>
        <rFont val="Cambria"/>
        <family val="1"/>
      </rPr>
      <t xml:space="preserve"> programmi di reinserimento e assistenza</t>
    </r>
  </si>
  <si>
    <r>
      <rPr>
        <b/>
        <sz val="11"/>
        <color indexed="8"/>
        <rFont val="Cambria"/>
        <family val="1"/>
      </rPr>
      <t xml:space="preserve">sub 2: </t>
    </r>
    <r>
      <rPr>
        <sz val="11"/>
        <color indexed="8"/>
        <rFont val="Cambria"/>
        <family val="1"/>
      </rPr>
      <t xml:space="preserve"> programmi di sostegno alle vittime e giustizia riparativa </t>
    </r>
  </si>
  <si>
    <t>CA(*)</t>
  </si>
  <si>
    <t>Sub</t>
  </si>
  <si>
    <t>C</t>
  </si>
  <si>
    <t xml:space="preserve">Totale C  </t>
  </si>
  <si>
    <t>CA (*)</t>
  </si>
  <si>
    <t>Per costi  COFINANZIATI.</t>
  </si>
  <si>
    <t>Per COSTI COFINANZIATI.</t>
  </si>
  <si>
    <t>Spese per il personale impiegato nel progetto (persone in esecuzione penale, docenti, tutor, etc)</t>
  </si>
  <si>
    <t>Spese e sussidi per i destinatari degli interventi</t>
  </si>
  <si>
    <t>Locazioni</t>
  </si>
  <si>
    <t>Spese per l'acquisto e noleggio di beni e servizi</t>
  </si>
  <si>
    <t>Cat.05</t>
  </si>
  <si>
    <t>Spese per l'acquisto e il noleggio di beni e servizi</t>
  </si>
  <si>
    <t>Cat.04</t>
  </si>
  <si>
    <t xml:space="preserve">Totale Categoria 04   </t>
  </si>
  <si>
    <t xml:space="preserve">Totale Categoria 05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</si>
</sst>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_-[$€-410]\ * #,##0.00_-;\-[$€-410]\ * #,##0.00_-;_-[$€-410]\ * &quot;-&quot;??_-;_-@_-"/>
  </numFmts>
  <fonts count="15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1"/>
      <color indexed="8"/>
      <name val="Cambria"/>
      <family val="1"/>
    </font>
    <font>
      <b/>
      <sz val="11"/>
      <color indexed="8"/>
      <name val="Cambria"/>
      <family val="1"/>
    </font>
    <font>
      <b/>
      <sz val="1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Times New Roman"/>
      <family val="1"/>
    </font>
    <font>
      <sz val="11"/>
      <color theme="1"/>
      <name val="Cambria"/>
      <family val="1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CC99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80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Fill="1"/>
    <xf numFmtId="0" fontId="3" fillId="0" borderId="1" xfId="0" applyFont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3" xfId="0" applyFont="1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20" fontId="3" fillId="3" borderId="5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/>
    <xf numFmtId="0" fontId="4" fillId="0" borderId="4" xfId="0" applyFont="1" applyBorder="1" applyAlignment="1" applyProtection="1">
      <alignment horizontal="center"/>
    </xf>
    <xf numFmtId="0" fontId="3" fillId="0" borderId="6" xfId="0" applyFont="1" applyBorder="1" applyAlignment="1">
      <alignment horizontal="center" vertical="center"/>
    </xf>
    <xf numFmtId="20" fontId="3" fillId="3" borderId="7" xfId="0" applyNumberFormat="1" applyFont="1" applyFill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2" fillId="0" borderId="0" xfId="0" applyFont="1" applyAlignment="1">
      <alignment horizontal="center"/>
    </xf>
    <xf numFmtId="0" fontId="2" fillId="2" borderId="9" xfId="0" applyFont="1" applyFill="1" applyBorder="1" applyAlignment="1" applyProtection="1">
      <alignment horizontal="center"/>
      <protection locked="0" hidden="1"/>
    </xf>
    <xf numFmtId="0" fontId="6" fillId="0" borderId="0" xfId="0" applyFont="1"/>
    <xf numFmtId="0" fontId="7" fillId="0" borderId="1" xfId="0" applyFont="1" applyBorder="1" applyAlignment="1">
      <alignment horizontal="center"/>
    </xf>
    <xf numFmtId="0" fontId="4" fillId="0" borderId="8" xfId="0" applyFont="1" applyBorder="1" applyAlignment="1" applyProtection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11" xfId="0" applyFont="1" applyBorder="1" applyAlignment="1" applyProtection="1">
      <alignment horizontal="center" vertical="center"/>
      <protection hidden="1"/>
    </xf>
    <xf numFmtId="44" fontId="0" fillId="0" borderId="1" xfId="0" applyNumberFormat="1" applyBorder="1" applyAlignment="1" applyProtection="1">
      <alignment horizontal="center"/>
    </xf>
    <xf numFmtId="0" fontId="3" fillId="0" borderId="12" xfId="0" applyFont="1" applyBorder="1" applyAlignment="1">
      <alignment horizontal="center"/>
    </xf>
    <xf numFmtId="0" fontId="0" fillId="0" borderId="0" xfId="0" applyAlignment="1"/>
    <xf numFmtId="0" fontId="2" fillId="3" borderId="13" xfId="0" applyFont="1" applyFill="1" applyBorder="1" applyAlignment="1" applyProtection="1">
      <alignment horizontal="center"/>
      <protection hidden="1"/>
    </xf>
    <xf numFmtId="44" fontId="2" fillId="3" borderId="13" xfId="1" applyFont="1" applyFill="1" applyBorder="1" applyAlignment="1" applyProtection="1">
      <alignment horizontal="center"/>
      <protection hidden="1"/>
    </xf>
    <xf numFmtId="44" fontId="0" fillId="0" borderId="14" xfId="0" applyNumberFormat="1" applyBorder="1" applyAlignment="1" applyProtection="1">
      <alignment horizontal="center"/>
    </xf>
    <xf numFmtId="0" fontId="2" fillId="4" borderId="13" xfId="0" applyFont="1" applyFill="1" applyBorder="1" applyAlignment="1" applyProtection="1">
      <alignment horizontal="center"/>
      <protection hidden="1"/>
    </xf>
    <xf numFmtId="0" fontId="3" fillId="0" borderId="6" xfId="0" applyFont="1" applyBorder="1" applyAlignment="1" applyProtection="1">
      <alignment horizontal="center"/>
    </xf>
    <xf numFmtId="44" fontId="2" fillId="4" borderId="13" xfId="1" applyFont="1" applyFill="1" applyBorder="1" applyAlignment="1" applyProtection="1">
      <alignment horizontal="center"/>
      <protection hidden="1"/>
    </xf>
    <xf numFmtId="0" fontId="2" fillId="3" borderId="15" xfId="0" applyFont="1" applyFill="1" applyBorder="1" applyAlignment="1" applyProtection="1">
      <alignment horizontal="center"/>
      <protection hidden="1"/>
    </xf>
    <xf numFmtId="0" fontId="3" fillId="0" borderId="14" xfId="0" applyFont="1" applyBorder="1" applyAlignment="1">
      <alignment horizontal="center"/>
    </xf>
    <xf numFmtId="44" fontId="2" fillId="3" borderId="16" xfId="1" applyFont="1" applyFill="1" applyBorder="1" applyAlignment="1" applyProtection="1">
      <alignment horizontal="center"/>
      <protection hidden="1"/>
    </xf>
    <xf numFmtId="0" fontId="11" fillId="0" borderId="17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5" borderId="0" xfId="0" applyFont="1" applyFill="1" applyBorder="1" applyAlignment="1">
      <alignment horizontal="center" vertical="center"/>
    </xf>
    <xf numFmtId="0" fontId="0" fillId="5" borderId="0" xfId="0" applyFill="1" applyBorder="1"/>
    <xf numFmtId="0" fontId="2" fillId="5" borderId="0" xfId="0" applyFont="1" applyFill="1" applyBorder="1" applyAlignment="1" applyProtection="1">
      <alignment horizontal="center" wrapText="1"/>
      <protection hidden="1"/>
    </xf>
    <xf numFmtId="0" fontId="2" fillId="5" borderId="9" xfId="0" applyFont="1" applyFill="1" applyBorder="1" applyAlignment="1" applyProtection="1">
      <alignment horizontal="center"/>
      <protection hidden="1"/>
    </xf>
    <xf numFmtId="0" fontId="2" fillId="3" borderId="18" xfId="0" applyFont="1" applyFill="1" applyBorder="1" applyAlignment="1" applyProtection="1">
      <alignment horizontal="center"/>
      <protection hidden="1"/>
    </xf>
    <xf numFmtId="44" fontId="0" fillId="0" borderId="19" xfId="1" applyFont="1" applyBorder="1" applyAlignment="1">
      <alignment horizontal="center"/>
    </xf>
    <xf numFmtId="44" fontId="2" fillId="4" borderId="13" xfId="1" applyFont="1" applyFill="1" applyBorder="1" applyAlignment="1">
      <alignment horizontal="center"/>
    </xf>
    <xf numFmtId="0" fontId="2" fillId="4" borderId="5" xfId="0" applyFont="1" applyFill="1" applyBorder="1" applyAlignment="1" applyProtection="1">
      <alignment horizontal="center"/>
      <protection hidden="1"/>
    </xf>
    <xf numFmtId="0" fontId="3" fillId="4" borderId="20" xfId="0" applyFont="1" applyFill="1" applyBorder="1" applyAlignment="1">
      <alignment horizontal="center"/>
    </xf>
    <xf numFmtId="44" fontId="0" fillId="0" borderId="21" xfId="1" applyFont="1" applyBorder="1" applyAlignment="1">
      <alignment horizontal="center"/>
    </xf>
    <xf numFmtId="44" fontId="2" fillId="4" borderId="5" xfId="1" applyFont="1" applyFill="1" applyBorder="1" applyAlignment="1" applyProtection="1">
      <alignment horizontal="center"/>
      <protection hidden="1"/>
    </xf>
    <xf numFmtId="0" fontId="3" fillId="4" borderId="22" xfId="0" applyFont="1" applyFill="1" applyBorder="1" applyAlignment="1">
      <alignment horizontal="center"/>
    </xf>
    <xf numFmtId="44" fontId="0" fillId="0" borderId="23" xfId="1" applyFont="1" applyBorder="1" applyAlignment="1">
      <alignment horizontal="center"/>
    </xf>
    <xf numFmtId="44" fontId="2" fillId="4" borderId="5" xfId="1" applyFont="1" applyFill="1" applyBorder="1" applyAlignment="1">
      <alignment horizontal="center"/>
    </xf>
    <xf numFmtId="0" fontId="11" fillId="5" borderId="0" xfId="0" applyFont="1" applyFill="1" applyBorder="1" applyAlignment="1">
      <alignment vertical="center"/>
    </xf>
    <xf numFmtId="0" fontId="12" fillId="5" borderId="0" xfId="0" applyFont="1" applyFill="1" applyBorder="1" applyAlignment="1">
      <alignment horizontal="right" vertical="center"/>
    </xf>
    <xf numFmtId="44" fontId="12" fillId="5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164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4" fontId="12" fillId="0" borderId="0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12" fillId="6" borderId="27" xfId="0" applyFont="1" applyFill="1" applyBorder="1" applyAlignment="1">
      <alignment horizontal="center" vertical="center"/>
    </xf>
    <xf numFmtId="0" fontId="11" fillId="0" borderId="28" xfId="0" applyFont="1" applyBorder="1" applyAlignment="1">
      <alignment vertical="center"/>
    </xf>
    <xf numFmtId="0" fontId="11" fillId="0" borderId="28" xfId="0" applyFont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1" fillId="0" borderId="26" xfId="0" applyFont="1" applyBorder="1" applyAlignment="1">
      <alignment vertical="center"/>
    </xf>
    <xf numFmtId="0" fontId="12" fillId="0" borderId="29" xfId="0" applyFont="1" applyBorder="1" applyAlignment="1">
      <alignment horizontal="center" vertical="center"/>
    </xf>
    <xf numFmtId="0" fontId="11" fillId="0" borderId="29" xfId="0" applyFont="1" applyBorder="1" applyAlignment="1">
      <alignment vertical="center"/>
    </xf>
    <xf numFmtId="0" fontId="0" fillId="0" borderId="28" xfId="0" applyBorder="1"/>
    <xf numFmtId="0" fontId="11" fillId="5" borderId="28" xfId="0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4" fillId="0" borderId="0" xfId="0" applyFont="1" applyAlignment="1">
      <alignment horizontal="left"/>
    </xf>
    <xf numFmtId="44" fontId="0" fillId="0" borderId="7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20" fontId="3" fillId="3" borderId="31" xfId="0" applyNumberFormat="1" applyFont="1" applyFill="1" applyBorder="1" applyAlignment="1" applyProtection="1">
      <alignment horizontal="center" vertical="center"/>
      <protection hidden="1"/>
    </xf>
    <xf numFmtId="20" fontId="3" fillId="3" borderId="32" xfId="0" applyNumberFormat="1" applyFont="1" applyFill="1" applyBorder="1" applyAlignment="1" applyProtection="1">
      <alignment horizontal="center" vertical="center"/>
      <protection hidden="1"/>
    </xf>
    <xf numFmtId="0" fontId="10" fillId="0" borderId="33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44" fontId="11" fillId="0" borderId="7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164" fontId="12" fillId="6" borderId="36" xfId="2" applyNumberFormat="1" applyFont="1" applyFill="1" applyBorder="1" applyAlignment="1">
      <alignment horizontal="center" vertical="center"/>
    </xf>
    <xf numFmtId="44" fontId="12" fillId="7" borderId="7" xfId="0" applyNumberFormat="1" applyFont="1" applyFill="1" applyBorder="1" applyAlignment="1">
      <alignment horizontal="center" vertical="center"/>
    </xf>
    <xf numFmtId="0" fontId="12" fillId="7" borderId="30" xfId="0" applyFont="1" applyFill="1" applyBorder="1" applyAlignment="1">
      <alignment horizontal="center" vertical="center"/>
    </xf>
    <xf numFmtId="0" fontId="12" fillId="8" borderId="37" xfId="0" applyFont="1" applyFill="1" applyBorder="1" applyAlignment="1">
      <alignment horizontal="center" vertical="center"/>
    </xf>
    <xf numFmtId="0" fontId="12" fillId="8" borderId="36" xfId="0" applyFont="1" applyFill="1" applyBorder="1" applyAlignment="1">
      <alignment horizontal="center" vertical="center"/>
    </xf>
    <xf numFmtId="0" fontId="12" fillId="8" borderId="53" xfId="0" applyFont="1" applyFill="1" applyBorder="1" applyAlignment="1">
      <alignment horizontal="center" vertical="center"/>
    </xf>
    <xf numFmtId="164" fontId="12" fillId="6" borderId="54" xfId="2" applyNumberFormat="1" applyFont="1" applyFill="1" applyBorder="1" applyAlignment="1">
      <alignment horizontal="center" vertical="center"/>
    </xf>
    <xf numFmtId="164" fontId="12" fillId="6" borderId="35" xfId="2" applyNumberFormat="1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right" vertical="center"/>
    </xf>
    <xf numFmtId="0" fontId="12" fillId="6" borderId="36" xfId="0" applyFont="1" applyFill="1" applyBorder="1" applyAlignment="1">
      <alignment horizontal="right" vertical="center"/>
    </xf>
    <xf numFmtId="0" fontId="12" fillId="6" borderId="35" xfId="0" applyFont="1" applyFill="1" applyBorder="1" applyAlignment="1">
      <alignment horizontal="right" vertical="center"/>
    </xf>
    <xf numFmtId="44" fontId="12" fillId="6" borderId="54" xfId="0" applyNumberFormat="1" applyFont="1" applyFill="1" applyBorder="1" applyAlignment="1">
      <alignment horizontal="center" vertical="center"/>
    </xf>
    <xf numFmtId="0" fontId="12" fillId="6" borderId="54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2" fillId="9" borderId="7" xfId="0" applyFont="1" applyFill="1" applyBorder="1" applyAlignment="1">
      <alignment horizontal="center" vertical="center" wrapText="1"/>
    </xf>
    <xf numFmtId="0" fontId="12" fillId="9" borderId="36" xfId="0" applyFont="1" applyFill="1" applyBorder="1" applyAlignment="1">
      <alignment horizontal="center" vertical="center" wrapText="1"/>
    </xf>
    <xf numFmtId="0" fontId="12" fillId="9" borderId="35" xfId="0" applyFont="1" applyFill="1" applyBorder="1" applyAlignment="1">
      <alignment horizontal="center" vertical="center" wrapText="1"/>
    </xf>
    <xf numFmtId="164" fontId="12" fillId="0" borderId="7" xfId="2" applyNumberFormat="1" applyFont="1" applyBorder="1" applyAlignment="1">
      <alignment horizontal="center" vertical="center"/>
    </xf>
    <xf numFmtId="164" fontId="12" fillId="0" borderId="35" xfId="2" applyNumberFormat="1" applyFont="1" applyBorder="1" applyAlignment="1">
      <alignment horizontal="center" vertical="center"/>
    </xf>
    <xf numFmtId="44" fontId="12" fillId="7" borderId="7" xfId="2" applyFont="1" applyFill="1" applyBorder="1" applyAlignment="1">
      <alignment horizontal="center" vertical="center"/>
    </xf>
    <xf numFmtId="44" fontId="12" fillId="7" borderId="30" xfId="2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164" fontId="12" fillId="0" borderId="53" xfId="2" applyNumberFormat="1" applyFont="1" applyBorder="1" applyAlignment="1">
      <alignment horizontal="center" vertical="center"/>
    </xf>
    <xf numFmtId="164" fontId="12" fillId="0" borderId="30" xfId="2" applyNumberFormat="1" applyFont="1" applyBorder="1" applyAlignment="1">
      <alignment horizontal="center" vertical="center"/>
    </xf>
    <xf numFmtId="0" fontId="12" fillId="6" borderId="53" xfId="0" applyFont="1" applyFill="1" applyBorder="1" applyAlignment="1">
      <alignment horizontal="right" vertical="center"/>
    </xf>
    <xf numFmtId="164" fontId="12" fillId="6" borderId="54" xfId="0" applyNumberFormat="1" applyFont="1" applyFill="1" applyBorder="1" applyAlignment="1">
      <alignment horizontal="center" vertical="center"/>
    </xf>
    <xf numFmtId="164" fontId="12" fillId="7" borderId="7" xfId="0" applyNumberFormat="1" applyFont="1" applyFill="1" applyBorder="1" applyAlignment="1">
      <alignment horizontal="center" vertical="center"/>
    </xf>
    <xf numFmtId="44" fontId="12" fillId="10" borderId="40" xfId="2" applyFont="1" applyFill="1" applyBorder="1" applyAlignment="1">
      <alignment horizontal="center" vertical="center"/>
    </xf>
    <xf numFmtId="44" fontId="12" fillId="10" borderId="15" xfId="2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2" fillId="7" borderId="37" xfId="0" applyFont="1" applyFill="1" applyBorder="1" applyAlignment="1">
      <alignment horizontal="center" vertical="center"/>
    </xf>
    <xf numFmtId="0" fontId="12" fillId="7" borderId="36" xfId="0" applyFont="1" applyFill="1" applyBorder="1" applyAlignment="1">
      <alignment horizontal="center" vertical="center"/>
    </xf>
    <xf numFmtId="0" fontId="12" fillId="7" borderId="35" xfId="0" applyFont="1" applyFill="1" applyBorder="1" applyAlignment="1">
      <alignment horizontal="center" vertical="center"/>
    </xf>
    <xf numFmtId="0" fontId="12" fillId="10" borderId="12" xfId="0" applyFont="1" applyFill="1" applyBorder="1" applyAlignment="1">
      <alignment horizontal="center" vertical="center"/>
    </xf>
    <xf numFmtId="0" fontId="12" fillId="10" borderId="38" xfId="0" applyFont="1" applyFill="1" applyBorder="1" applyAlignment="1">
      <alignment horizontal="center" vertical="center"/>
    </xf>
    <xf numFmtId="0" fontId="12" fillId="10" borderId="39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12" fillId="6" borderId="53" xfId="0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9" borderId="7" xfId="0" applyFont="1" applyFill="1" applyBorder="1" applyAlignment="1">
      <alignment horizontal="center" vertical="center"/>
    </xf>
    <xf numFmtId="0" fontId="12" fillId="9" borderId="36" xfId="0" applyFont="1" applyFill="1" applyBorder="1" applyAlignment="1">
      <alignment horizontal="center" vertical="center"/>
    </xf>
    <xf numFmtId="0" fontId="12" fillId="9" borderId="35" xfId="0" applyFont="1" applyFill="1" applyBorder="1" applyAlignment="1">
      <alignment horizontal="center" vertical="center"/>
    </xf>
    <xf numFmtId="20" fontId="3" fillId="3" borderId="41" xfId="0" applyNumberFormat="1" applyFont="1" applyFill="1" applyBorder="1" applyAlignment="1" applyProtection="1">
      <alignment horizontal="center" vertical="center"/>
      <protection hidden="1"/>
    </xf>
    <xf numFmtId="20" fontId="3" fillId="3" borderId="42" xfId="0" applyNumberFormat="1" applyFont="1" applyFill="1" applyBorder="1" applyAlignment="1" applyProtection="1">
      <alignment horizontal="center" vertical="center"/>
      <protection hidden="1"/>
    </xf>
    <xf numFmtId="0" fontId="10" fillId="0" borderId="43" xfId="0" applyFont="1" applyBorder="1" applyAlignment="1">
      <alignment horizontal="center"/>
    </xf>
    <xf numFmtId="44" fontId="2" fillId="2" borderId="1" xfId="1" applyFont="1" applyFill="1" applyBorder="1" applyAlignment="1" applyProtection="1">
      <alignment horizontal="center" vertical="center" wrapText="1"/>
      <protection locked="0"/>
    </xf>
    <xf numFmtId="0" fontId="0" fillId="2" borderId="44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45" xfId="0" applyFill="1" applyBorder="1" applyAlignment="1" applyProtection="1">
      <protection locked="0"/>
    </xf>
    <xf numFmtId="0" fontId="2" fillId="3" borderId="13" xfId="0" applyFont="1" applyFill="1" applyBorder="1" applyAlignment="1" applyProtection="1">
      <alignment horizontal="center" wrapText="1"/>
      <protection hidden="1"/>
    </xf>
    <xf numFmtId="0" fontId="2" fillId="3" borderId="46" xfId="0" applyFont="1" applyFill="1" applyBorder="1" applyAlignment="1" applyProtection="1">
      <alignment horizontal="center" wrapText="1"/>
      <protection hidden="1"/>
    </xf>
    <xf numFmtId="0" fontId="2" fillId="3" borderId="27" xfId="0" applyFont="1" applyFill="1" applyBorder="1" applyAlignment="1" applyProtection="1">
      <alignment horizontal="center" wrapText="1"/>
      <protection hidden="1"/>
    </xf>
    <xf numFmtId="0" fontId="3" fillId="0" borderId="12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3" borderId="47" xfId="0" applyFont="1" applyFill="1" applyBorder="1" applyAlignment="1" applyProtection="1">
      <alignment horizontal="right"/>
      <protection hidden="1"/>
    </xf>
    <xf numFmtId="0" fontId="5" fillId="3" borderId="17" xfId="0" applyFont="1" applyFill="1" applyBorder="1" applyAlignment="1" applyProtection="1">
      <alignment horizontal="right"/>
      <protection hidden="1"/>
    </xf>
    <xf numFmtId="0" fontId="5" fillId="3" borderId="34" xfId="0" applyFont="1" applyFill="1" applyBorder="1" applyAlignment="1" applyProtection="1">
      <alignment horizontal="right"/>
      <protection hidden="1"/>
    </xf>
    <xf numFmtId="0" fontId="0" fillId="2" borderId="48" xfId="0" applyFill="1" applyBorder="1" applyAlignment="1" applyProtection="1">
      <protection locked="0"/>
    </xf>
    <xf numFmtId="0" fontId="0" fillId="2" borderId="49" xfId="0" applyFill="1" applyBorder="1" applyAlignment="1" applyProtection="1">
      <protection locked="0"/>
    </xf>
    <xf numFmtId="0" fontId="0" fillId="2" borderId="50" xfId="0" applyFill="1" applyBorder="1" applyAlignment="1" applyProtection="1">
      <protection locked="0"/>
    </xf>
    <xf numFmtId="20" fontId="3" fillId="3" borderId="7" xfId="0" applyNumberFormat="1" applyFont="1" applyFill="1" applyBorder="1" applyAlignment="1" applyProtection="1">
      <alignment horizontal="center" vertical="center"/>
      <protection hidden="1"/>
    </xf>
    <xf numFmtId="20" fontId="3" fillId="3" borderId="36" xfId="0" applyNumberFormat="1" applyFont="1" applyFill="1" applyBorder="1" applyAlignment="1" applyProtection="1">
      <alignment horizontal="center" vertical="center"/>
      <protection hidden="1"/>
    </xf>
    <xf numFmtId="20" fontId="3" fillId="3" borderId="35" xfId="0" applyNumberFormat="1" applyFont="1" applyFill="1" applyBorder="1" applyAlignment="1" applyProtection="1">
      <alignment horizontal="center" vertical="center"/>
      <protection hidden="1"/>
    </xf>
    <xf numFmtId="0" fontId="3" fillId="4" borderId="18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0" borderId="51" xfId="0" applyFont="1" applyBorder="1" applyAlignment="1" applyProtection="1">
      <alignment horizontal="center" vertical="center" wrapText="1" shrinkToFit="1"/>
      <protection hidden="1"/>
    </xf>
    <xf numFmtId="0" fontId="3" fillId="0" borderId="8" xfId="0" applyFont="1" applyBorder="1" applyAlignment="1" applyProtection="1">
      <alignment horizontal="center" vertical="center" wrapText="1" shrinkToFit="1"/>
      <protection hidden="1"/>
    </xf>
    <xf numFmtId="0" fontId="3" fillId="0" borderId="52" xfId="0" applyFont="1" applyBorder="1" applyAlignment="1" applyProtection="1">
      <alignment horizontal="center" vertical="center" wrapText="1" shrinkToFit="1"/>
      <protection hidden="1"/>
    </xf>
    <xf numFmtId="0" fontId="2" fillId="3" borderId="7" xfId="0" applyFont="1" applyFill="1" applyBorder="1" applyAlignment="1" applyProtection="1">
      <alignment horizontal="right"/>
      <protection hidden="1"/>
    </xf>
    <xf numFmtId="0" fontId="2" fillId="3" borderId="36" xfId="0" applyFont="1" applyFill="1" applyBorder="1" applyAlignment="1" applyProtection="1">
      <alignment horizontal="right"/>
      <protection hidden="1"/>
    </xf>
    <xf numFmtId="0" fontId="2" fillId="3" borderId="35" xfId="0" applyFont="1" applyFill="1" applyBorder="1" applyAlignment="1" applyProtection="1">
      <alignment horizontal="right"/>
      <protection hidden="1"/>
    </xf>
    <xf numFmtId="0" fontId="5" fillId="3" borderId="7" xfId="0" applyFont="1" applyFill="1" applyBorder="1" applyAlignment="1" applyProtection="1">
      <alignment horizontal="right"/>
      <protection hidden="1"/>
    </xf>
    <xf numFmtId="0" fontId="5" fillId="3" borderId="36" xfId="0" applyFont="1" applyFill="1" applyBorder="1" applyAlignment="1" applyProtection="1">
      <alignment horizontal="right"/>
      <protection hidden="1"/>
    </xf>
    <xf numFmtId="0" fontId="5" fillId="3" borderId="35" xfId="0" applyFont="1" applyFill="1" applyBorder="1" applyAlignment="1" applyProtection="1">
      <alignment horizontal="right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2" fillId="3" borderId="7" xfId="0" applyFont="1" applyFill="1" applyBorder="1" applyAlignment="1" applyProtection="1">
      <alignment horizontal="center" wrapText="1"/>
      <protection hidden="1"/>
    </xf>
    <xf numFmtId="0" fontId="2" fillId="3" borderId="36" xfId="0" applyFont="1" applyFill="1" applyBorder="1" applyAlignment="1" applyProtection="1">
      <alignment horizontal="center" wrapText="1"/>
      <protection hidden="1"/>
    </xf>
    <xf numFmtId="0" fontId="2" fillId="3" borderId="35" xfId="0" applyFont="1" applyFill="1" applyBorder="1" applyAlignment="1" applyProtection="1">
      <alignment horizontal="center" wrapText="1"/>
      <protection hidden="1"/>
    </xf>
    <xf numFmtId="0" fontId="2" fillId="3" borderId="7" xfId="0" applyFont="1" applyFill="1" applyBorder="1" applyAlignment="1" applyProtection="1">
      <alignment horizontal="center"/>
      <protection hidden="1"/>
    </xf>
    <xf numFmtId="0" fontId="2" fillId="3" borderId="36" xfId="0" applyFont="1" applyFill="1" applyBorder="1" applyAlignment="1" applyProtection="1">
      <alignment horizontal="center"/>
      <protection hidden="1"/>
    </xf>
    <xf numFmtId="0" fontId="2" fillId="3" borderId="35" xfId="0" applyFont="1" applyFill="1" applyBorder="1" applyAlignment="1" applyProtection="1">
      <alignment horizontal="center"/>
      <protection hidden="1"/>
    </xf>
    <xf numFmtId="0" fontId="3" fillId="0" borderId="28" xfId="0" applyFont="1" applyBorder="1" applyAlignment="1" applyProtection="1">
      <alignment horizontal="center" vertical="center" wrapText="1" shrinkToFit="1"/>
      <protection hidden="1"/>
    </xf>
    <xf numFmtId="0" fontId="3" fillId="0" borderId="0" xfId="0" applyFont="1" applyBorder="1" applyAlignment="1" applyProtection="1">
      <alignment horizontal="center" vertical="center" wrapText="1" shrinkToFit="1"/>
      <protection hidden="1"/>
    </xf>
    <xf numFmtId="0" fontId="3" fillId="0" borderId="26" xfId="0" applyFont="1" applyBorder="1" applyAlignment="1" applyProtection="1">
      <alignment horizontal="center" vertical="center" wrapText="1" shrinkToFi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</cellXfs>
  <cellStyles count="3">
    <cellStyle name="Euro" xfId="1"/>
    <cellStyle name="Normale" xfId="0" builtinId="0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L41"/>
  <sheetViews>
    <sheetView showGridLines="0" tabSelected="1" zoomScaleNormal="100" workbookViewId="0">
      <selection activeCell="B14" sqref="B14:G14"/>
    </sheetView>
  </sheetViews>
  <sheetFormatPr defaultRowHeight="12.75" x14ac:dyDescent="0.2"/>
  <cols>
    <col min="10" max="10" width="14.5703125" customWidth="1"/>
  </cols>
  <sheetData>
    <row r="1" spans="1:11" x14ac:dyDescent="0.2">
      <c r="A1" s="80" t="s">
        <v>36</v>
      </c>
      <c r="B1" s="82"/>
      <c r="C1" s="62"/>
      <c r="D1" s="62"/>
      <c r="E1" s="62"/>
      <c r="F1" s="62"/>
      <c r="G1" s="62"/>
      <c r="H1" s="62"/>
      <c r="I1" s="62"/>
      <c r="J1" s="62"/>
      <c r="K1" s="63"/>
    </row>
    <row r="2" spans="1:11" ht="13.5" thickBot="1" x14ac:dyDescent="0.25">
      <c r="A2" s="81"/>
      <c r="B2" s="83"/>
      <c r="C2" s="1"/>
      <c r="D2" s="1"/>
      <c r="E2" s="1"/>
      <c r="F2" s="1"/>
      <c r="G2" s="1"/>
      <c r="H2" s="1"/>
      <c r="I2" s="1"/>
      <c r="J2" s="1"/>
      <c r="K2" s="64"/>
    </row>
    <row r="3" spans="1:11" ht="22.5" customHeight="1" thickBot="1" x14ac:dyDescent="0.25">
      <c r="A3" s="65" t="s">
        <v>5</v>
      </c>
      <c r="B3" s="86" t="s">
        <v>27</v>
      </c>
      <c r="C3" s="87"/>
      <c r="D3" s="87"/>
      <c r="E3" s="87"/>
      <c r="F3" s="87"/>
      <c r="G3" s="119"/>
      <c r="H3" s="101" t="s">
        <v>22</v>
      </c>
      <c r="I3" s="102"/>
      <c r="J3" s="111" t="s">
        <v>21</v>
      </c>
      <c r="K3" s="91"/>
    </row>
    <row r="4" spans="1:11" ht="30" customHeight="1" thickBot="1" x14ac:dyDescent="0.25">
      <c r="A4" s="66"/>
      <c r="B4" s="1"/>
      <c r="C4" s="1"/>
      <c r="D4" s="1"/>
      <c r="E4" s="1"/>
      <c r="F4" s="1"/>
      <c r="G4" s="1"/>
      <c r="H4" s="107">
        <f>'dettaglio cat 01'!I36</f>
        <v>0</v>
      </c>
      <c r="I4" s="112"/>
      <c r="J4" s="107">
        <f>'dettaglio cat 01'!J36</f>
        <v>0</v>
      </c>
      <c r="K4" s="113"/>
    </row>
    <row r="5" spans="1:11" ht="30" customHeight="1" thickBot="1" x14ac:dyDescent="0.25">
      <c r="A5" s="67"/>
      <c r="B5" s="36"/>
      <c r="C5" s="36"/>
      <c r="D5" s="36"/>
      <c r="E5" s="97" t="s">
        <v>8</v>
      </c>
      <c r="F5" s="98"/>
      <c r="G5" s="114"/>
      <c r="H5" s="115">
        <f>+H4</f>
        <v>0</v>
      </c>
      <c r="I5" s="87"/>
      <c r="J5" s="116">
        <f>+J4</f>
        <v>0</v>
      </c>
      <c r="K5" s="91"/>
    </row>
    <row r="6" spans="1:11" ht="30" customHeight="1" thickBot="1" x14ac:dyDescent="0.25">
      <c r="A6" s="68"/>
      <c r="B6" s="55"/>
      <c r="C6" s="55"/>
      <c r="D6" s="55"/>
      <c r="E6" s="56"/>
      <c r="F6" s="56"/>
      <c r="G6" s="56"/>
      <c r="H6" s="57"/>
      <c r="I6" s="58"/>
      <c r="J6" s="57"/>
      <c r="K6" s="69"/>
    </row>
    <row r="7" spans="1:11" ht="30" customHeight="1" thickBot="1" x14ac:dyDescent="0.25">
      <c r="A7" s="65" t="s">
        <v>6</v>
      </c>
      <c r="B7" s="86" t="s">
        <v>43</v>
      </c>
      <c r="C7" s="87"/>
      <c r="D7" s="87"/>
      <c r="E7" s="87"/>
      <c r="F7" s="87"/>
      <c r="G7" s="119"/>
      <c r="H7" s="101" t="s">
        <v>22</v>
      </c>
      <c r="I7" s="102"/>
      <c r="J7" s="111" t="s">
        <v>21</v>
      </c>
      <c r="K7" s="91"/>
    </row>
    <row r="8" spans="1:11" ht="30" customHeight="1" thickBot="1" x14ac:dyDescent="0.25">
      <c r="A8" s="66"/>
      <c r="B8" s="1"/>
      <c r="C8" s="1"/>
      <c r="D8" s="1"/>
      <c r="E8" s="1"/>
      <c r="F8" s="1"/>
      <c r="G8" s="1"/>
      <c r="H8" s="107">
        <f>'dettaglio cat 02 '!I36</f>
        <v>0</v>
      </c>
      <c r="I8" s="112"/>
      <c r="J8" s="107">
        <f>'dettaglio cat 02 '!K36</f>
        <v>0</v>
      </c>
      <c r="K8" s="113"/>
    </row>
    <row r="9" spans="1:11" ht="18.75" customHeight="1" thickBot="1" x14ac:dyDescent="0.25">
      <c r="A9" s="67"/>
      <c r="B9" s="36"/>
      <c r="C9" s="36"/>
      <c r="D9" s="36"/>
      <c r="E9" s="97" t="s">
        <v>9</v>
      </c>
      <c r="F9" s="98"/>
      <c r="G9" s="114"/>
      <c r="H9" s="115">
        <f>H8</f>
        <v>0</v>
      </c>
      <c r="I9" s="87"/>
      <c r="J9" s="116">
        <f>J8</f>
        <v>0</v>
      </c>
      <c r="K9" s="91"/>
    </row>
    <row r="10" spans="1:11" s="3" customFormat="1" ht="18.75" customHeight="1" thickBot="1" x14ac:dyDescent="0.25">
      <c r="A10" s="68"/>
      <c r="B10" s="55"/>
      <c r="C10" s="55"/>
      <c r="D10" s="55"/>
      <c r="E10" s="56"/>
      <c r="F10" s="56"/>
      <c r="G10" s="56"/>
      <c r="H10" s="57"/>
      <c r="I10" s="58"/>
      <c r="J10" s="57"/>
      <c r="K10" s="69"/>
    </row>
    <row r="11" spans="1:11" ht="22.5" customHeight="1" thickBot="1" x14ac:dyDescent="0.25">
      <c r="A11" s="65" t="s">
        <v>7</v>
      </c>
      <c r="B11" s="126" t="s">
        <v>47</v>
      </c>
      <c r="C11" s="102"/>
      <c r="D11" s="102"/>
      <c r="E11" s="102"/>
      <c r="F11" s="102"/>
      <c r="G11" s="127"/>
      <c r="H11" s="101" t="s">
        <v>22</v>
      </c>
      <c r="I11" s="102"/>
      <c r="J11" s="111" t="s">
        <v>21</v>
      </c>
      <c r="K11" s="91"/>
    </row>
    <row r="12" spans="1:11" ht="30" customHeight="1" thickBot="1" x14ac:dyDescent="0.25">
      <c r="A12" s="66"/>
      <c r="B12" s="126" t="s">
        <v>28</v>
      </c>
      <c r="C12" s="102"/>
      <c r="D12" s="102"/>
      <c r="E12" s="102"/>
      <c r="F12" s="102"/>
      <c r="G12" s="128"/>
      <c r="H12" s="107">
        <f>'dettaglio cat 03'!I15</f>
        <v>0</v>
      </c>
      <c r="I12" s="108"/>
      <c r="J12" s="109">
        <f>'dettaglio cat 03'!K15</f>
        <v>0</v>
      </c>
      <c r="K12" s="110"/>
    </row>
    <row r="13" spans="1:11" ht="12.95" customHeight="1" thickBot="1" x14ac:dyDescent="0.25">
      <c r="A13" s="70"/>
      <c r="B13" s="61"/>
      <c r="C13" s="61"/>
      <c r="D13" s="61"/>
      <c r="E13" s="61"/>
      <c r="F13" s="61"/>
      <c r="G13" s="61"/>
      <c r="H13" s="129"/>
      <c r="I13" s="130"/>
      <c r="J13" s="60"/>
      <c r="K13" s="71"/>
    </row>
    <row r="14" spans="1:11" ht="30" customHeight="1" thickBot="1" x14ac:dyDescent="0.25">
      <c r="A14" s="72"/>
      <c r="B14" s="131" t="s">
        <v>29</v>
      </c>
      <c r="C14" s="132"/>
      <c r="D14" s="132"/>
      <c r="E14" s="132"/>
      <c r="F14" s="132"/>
      <c r="G14" s="133"/>
      <c r="H14" s="107">
        <f>'dettaglio cat 03'!I26</f>
        <v>0</v>
      </c>
      <c r="I14" s="108"/>
      <c r="J14" s="109">
        <f>'dettaglio cat 03'!K26</f>
        <v>0</v>
      </c>
      <c r="K14" s="110"/>
    </row>
    <row r="15" spans="1:11" ht="12.95" customHeight="1" thickBot="1" x14ac:dyDescent="0.25">
      <c r="A15" s="66"/>
      <c r="B15" s="1"/>
      <c r="C15" s="1"/>
      <c r="D15" s="60"/>
      <c r="E15" s="60"/>
      <c r="F15" s="1"/>
      <c r="G15" s="1"/>
      <c r="H15" s="103"/>
      <c r="I15" s="103"/>
      <c r="J15" s="1"/>
      <c r="K15" s="71"/>
    </row>
    <row r="16" spans="1:11" ht="30" customHeight="1" thickBot="1" x14ac:dyDescent="0.25">
      <c r="A16" s="73"/>
      <c r="B16" s="104" t="s">
        <v>30</v>
      </c>
      <c r="C16" s="105"/>
      <c r="D16" s="105"/>
      <c r="E16" s="105"/>
      <c r="F16" s="105"/>
      <c r="G16" s="106"/>
      <c r="H16" s="107">
        <f>'dettaglio cat 03'!I35</f>
        <v>0</v>
      </c>
      <c r="I16" s="108"/>
      <c r="J16" s="109">
        <f>'dettaglio cat 03'!K35</f>
        <v>0</v>
      </c>
      <c r="K16" s="110"/>
    </row>
    <row r="17" spans="1:12" ht="30" customHeight="1" thickBot="1" x14ac:dyDescent="0.25">
      <c r="A17" s="67"/>
      <c r="B17" s="36"/>
      <c r="C17" s="36"/>
      <c r="D17" s="36"/>
      <c r="E17" s="97" t="s">
        <v>13</v>
      </c>
      <c r="F17" s="98"/>
      <c r="G17" s="99"/>
      <c r="H17" s="100">
        <f>'dettaglio cat 03'!I36</f>
        <v>0</v>
      </c>
      <c r="I17" s="87"/>
      <c r="J17" s="90">
        <f>'dettaglio cat 03'!J36</f>
        <v>0</v>
      </c>
      <c r="K17" s="91"/>
    </row>
    <row r="18" spans="1:12" ht="30" customHeight="1" thickBot="1" x14ac:dyDescent="0.25">
      <c r="A18" s="68"/>
      <c r="B18" s="55"/>
      <c r="C18" s="55"/>
      <c r="D18" s="55"/>
      <c r="E18" s="56"/>
      <c r="F18" s="56"/>
      <c r="G18" s="56"/>
      <c r="H18" s="59"/>
      <c r="I18" s="58"/>
      <c r="J18" s="59"/>
      <c r="K18" s="69"/>
    </row>
    <row r="19" spans="1:12" ht="30" customHeight="1" thickBot="1" x14ac:dyDescent="0.25">
      <c r="A19" s="65" t="s">
        <v>48</v>
      </c>
      <c r="B19" s="86" t="s">
        <v>44</v>
      </c>
      <c r="C19" s="87"/>
      <c r="D19" s="87"/>
      <c r="E19" s="87"/>
      <c r="F19" s="87"/>
      <c r="G19" s="88"/>
      <c r="H19" s="101" t="s">
        <v>22</v>
      </c>
      <c r="I19" s="102"/>
      <c r="J19" s="111" t="s">
        <v>21</v>
      </c>
      <c r="K19" s="91"/>
    </row>
    <row r="20" spans="1:12" ht="30" customHeight="1" thickBot="1" x14ac:dyDescent="0.25">
      <c r="A20" s="74"/>
      <c r="B20" s="36"/>
      <c r="C20" s="36"/>
      <c r="D20" s="36"/>
      <c r="E20" s="35"/>
      <c r="F20" s="35"/>
      <c r="G20" s="35"/>
      <c r="H20" s="84">
        <f>'dettaglio cat 04'!J25</f>
        <v>0</v>
      </c>
      <c r="I20" s="85"/>
      <c r="J20" s="78">
        <f>'dettaglio cat 04'!L25</f>
        <v>0</v>
      </c>
      <c r="K20" s="79"/>
    </row>
    <row r="21" spans="1:12" ht="30" customHeight="1" thickBot="1" x14ac:dyDescent="0.25">
      <c r="A21" s="67"/>
      <c r="B21" s="37"/>
      <c r="C21" s="37"/>
      <c r="D21" s="37"/>
      <c r="E21" s="86" t="s">
        <v>49</v>
      </c>
      <c r="F21" s="87"/>
      <c r="G21" s="88"/>
      <c r="H21" s="89">
        <f>H20</f>
        <v>0</v>
      </c>
      <c r="I21" s="89"/>
      <c r="J21" s="90">
        <f>J20</f>
        <v>0</v>
      </c>
      <c r="K21" s="91"/>
    </row>
    <row r="22" spans="1:12" ht="19.5" customHeight="1" thickBot="1" x14ac:dyDescent="0.25">
      <c r="A22" s="75"/>
      <c r="B22" s="52"/>
      <c r="C22" s="52"/>
      <c r="D22" s="52"/>
      <c r="E22" s="53"/>
      <c r="F22" s="53"/>
      <c r="G22" s="53"/>
      <c r="H22" s="54"/>
      <c r="I22" s="38"/>
      <c r="J22" s="54"/>
      <c r="K22" s="76"/>
    </row>
    <row r="23" spans="1:12" ht="30" customHeight="1" thickBot="1" x14ac:dyDescent="0.25">
      <c r="A23" s="65" t="s">
        <v>46</v>
      </c>
      <c r="B23" s="86" t="s">
        <v>23</v>
      </c>
      <c r="C23" s="87"/>
      <c r="D23" s="87"/>
      <c r="E23" s="87"/>
      <c r="F23" s="87"/>
      <c r="G23" s="88"/>
      <c r="H23" s="101" t="s">
        <v>22</v>
      </c>
      <c r="I23" s="102"/>
      <c r="J23" s="111" t="s">
        <v>21</v>
      </c>
      <c r="K23" s="91"/>
    </row>
    <row r="24" spans="1:12" ht="22.5" customHeight="1" thickBot="1" x14ac:dyDescent="0.25">
      <c r="A24" s="74"/>
      <c r="B24" s="36"/>
      <c r="C24" s="36"/>
      <c r="D24" s="36"/>
      <c r="E24" s="35"/>
      <c r="F24" s="35"/>
      <c r="G24" s="35"/>
      <c r="H24" s="84">
        <f>'dettaglio cat 05'!J25:J25</f>
        <v>0</v>
      </c>
      <c r="I24" s="85"/>
      <c r="J24" s="78">
        <f>'dettaglio cat 05'!K25</f>
        <v>0</v>
      </c>
      <c r="K24" s="79"/>
    </row>
    <row r="25" spans="1:12" ht="30" customHeight="1" thickBot="1" x14ac:dyDescent="0.25">
      <c r="A25" s="67"/>
      <c r="B25" s="37"/>
      <c r="C25" s="37"/>
      <c r="D25" s="37"/>
      <c r="E25" s="86" t="s">
        <v>50</v>
      </c>
      <c r="F25" s="87"/>
      <c r="G25" s="88"/>
      <c r="H25" s="89">
        <f>'dettaglio cat 05'!J25</f>
        <v>0</v>
      </c>
      <c r="I25" s="89"/>
      <c r="J25" s="90">
        <f>'dettaglio cat 05'!K25:K25</f>
        <v>0</v>
      </c>
      <c r="K25" s="91"/>
    </row>
    <row r="26" spans="1:12" ht="22.5" customHeight="1" thickBot="1" x14ac:dyDescent="0.25">
      <c r="A26" s="75"/>
      <c r="B26" s="38"/>
      <c r="C26" s="38"/>
      <c r="D26" s="38"/>
      <c r="E26" s="38"/>
      <c r="F26" s="38"/>
      <c r="G26" s="38"/>
      <c r="H26" s="39"/>
      <c r="I26" s="39"/>
      <c r="J26" s="1"/>
      <c r="K26" s="64"/>
    </row>
    <row r="27" spans="1:12" ht="30" customHeight="1" thickBot="1" x14ac:dyDescent="0.25">
      <c r="A27" s="92" t="s">
        <v>31</v>
      </c>
      <c r="B27" s="93"/>
      <c r="C27" s="93"/>
      <c r="D27" s="93"/>
      <c r="E27" s="93"/>
      <c r="F27" s="93"/>
      <c r="G27" s="94"/>
      <c r="H27" s="95">
        <f>H5+H17+H25+H9+H21</f>
        <v>0</v>
      </c>
      <c r="I27" s="96"/>
      <c r="J27" s="1"/>
      <c r="K27" s="64"/>
    </row>
    <row r="28" spans="1:12" ht="30" customHeight="1" thickBot="1" x14ac:dyDescent="0.25">
      <c r="A28" s="120" t="s">
        <v>25</v>
      </c>
      <c r="B28" s="121"/>
      <c r="C28" s="121"/>
      <c r="D28" s="121"/>
      <c r="E28" s="121"/>
      <c r="F28" s="121"/>
      <c r="G28" s="121"/>
      <c r="H28" s="121"/>
      <c r="I28" s="122"/>
      <c r="J28" s="90">
        <f>J5+J17+J25+J21+J9</f>
        <v>0</v>
      </c>
      <c r="K28" s="91"/>
    </row>
    <row r="29" spans="1:12" ht="30" customHeight="1" x14ac:dyDescent="0.2">
      <c r="A29" s="123" t="s">
        <v>26</v>
      </c>
      <c r="B29" s="124"/>
      <c r="C29" s="124"/>
      <c r="D29" s="124"/>
      <c r="E29" s="124"/>
      <c r="F29" s="124"/>
      <c r="G29" s="124"/>
      <c r="H29" s="124"/>
      <c r="I29" s="125"/>
      <c r="J29" s="117">
        <f>+H27+J28</f>
        <v>0</v>
      </c>
      <c r="K29" s="118"/>
    </row>
    <row r="31" spans="1:12" x14ac:dyDescent="0.2">
      <c r="A31" t="s">
        <v>32</v>
      </c>
    </row>
    <row r="32" spans="1:12" ht="14.25" x14ac:dyDescent="0.2">
      <c r="A32" s="77" t="s">
        <v>33</v>
      </c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</row>
    <row r="33" spans="1:12" ht="14.25" x14ac:dyDescent="0.2">
      <c r="A33" s="77" t="s">
        <v>34</v>
      </c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</row>
    <row r="34" spans="1:12" ht="14.25" x14ac:dyDescent="0.2">
      <c r="A34" s="77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</row>
    <row r="41" spans="1:12" ht="113.25" customHeight="1" x14ac:dyDescent="0.2"/>
  </sheetData>
  <mergeCells count="60">
    <mergeCell ref="A28:I28"/>
    <mergeCell ref="A29:I29"/>
    <mergeCell ref="B11:G11"/>
    <mergeCell ref="H11:I11"/>
    <mergeCell ref="J11:K11"/>
    <mergeCell ref="B12:G12"/>
    <mergeCell ref="H12:I12"/>
    <mergeCell ref="J12:K12"/>
    <mergeCell ref="J23:K23"/>
    <mergeCell ref="H13:I13"/>
    <mergeCell ref="B14:G14"/>
    <mergeCell ref="H14:I14"/>
    <mergeCell ref="J14:K14"/>
    <mergeCell ref="J29:K29"/>
    <mergeCell ref="J17:K17"/>
    <mergeCell ref="J28:K28"/>
    <mergeCell ref="B7:G7"/>
    <mergeCell ref="H7:I7"/>
    <mergeCell ref="J7:K7"/>
    <mergeCell ref="J20:K20"/>
    <mergeCell ref="E21:G21"/>
    <mergeCell ref="H21:I21"/>
    <mergeCell ref="J21:K21"/>
    <mergeCell ref="J8:K8"/>
    <mergeCell ref="E9:G9"/>
    <mergeCell ref="H9:I9"/>
    <mergeCell ref="H8:I8"/>
    <mergeCell ref="J9:K9"/>
    <mergeCell ref="B19:G19"/>
    <mergeCell ref="H3:I3"/>
    <mergeCell ref="H4:I4"/>
    <mergeCell ref="J4:K4"/>
    <mergeCell ref="E5:G5"/>
    <mergeCell ref="H5:I5"/>
    <mergeCell ref="J5:K5"/>
    <mergeCell ref="J3:K3"/>
    <mergeCell ref="B3:G3"/>
    <mergeCell ref="H15:I15"/>
    <mergeCell ref="B16:G16"/>
    <mergeCell ref="H16:I16"/>
    <mergeCell ref="J16:K16"/>
    <mergeCell ref="H20:I20"/>
    <mergeCell ref="J19:K19"/>
    <mergeCell ref="H19:I19"/>
    <mergeCell ref="A32:L32"/>
    <mergeCell ref="A33:L33"/>
    <mergeCell ref="A34:L34"/>
    <mergeCell ref="J24:K24"/>
    <mergeCell ref="A1:A2"/>
    <mergeCell ref="B1:B2"/>
    <mergeCell ref="H24:I24"/>
    <mergeCell ref="E25:G25"/>
    <mergeCell ref="H25:I25"/>
    <mergeCell ref="J25:K25"/>
    <mergeCell ref="A27:G27"/>
    <mergeCell ref="H27:I27"/>
    <mergeCell ref="E17:G17"/>
    <mergeCell ref="H17:I17"/>
    <mergeCell ref="B23:G23"/>
    <mergeCell ref="H23:I23"/>
  </mergeCells>
  <phoneticPr fontId="0" type="noConversion"/>
  <printOptions horizontalCentered="1" verticalCentered="1"/>
  <pageMargins left="0.43" right="0.33" top="0.67" bottom="0.59055118110236227" header="0.91" footer="0.35433070866141736"/>
  <pageSetup paperSize="9" scale="85" orientation="portrait" r:id="rId1"/>
  <headerFooter alignWithMargins="0">
    <oddHeader xml:space="preserve">&amp;R&amp;16 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0"/>
  <sheetViews>
    <sheetView showGridLines="0" workbookViewId="0">
      <selection activeCell="G59" sqref="G59"/>
    </sheetView>
  </sheetViews>
  <sheetFormatPr defaultRowHeight="12.75" x14ac:dyDescent="0.2"/>
  <cols>
    <col min="1" max="2" width="6.42578125" style="2" customWidth="1"/>
    <col min="5" max="5" width="3.28515625" customWidth="1"/>
    <col min="6" max="6" width="11.7109375" style="2" customWidth="1"/>
    <col min="7" max="7" width="8.5703125" customWidth="1"/>
    <col min="8" max="8" width="5.5703125" customWidth="1"/>
    <col min="9" max="9" width="21.7109375" bestFit="1" customWidth="1"/>
    <col min="10" max="10" width="18" bestFit="1" customWidth="1"/>
  </cols>
  <sheetData>
    <row r="1" spans="1:10" ht="13.5" thickBot="1" x14ac:dyDescent="0.25"/>
    <row r="2" spans="1:10" x14ac:dyDescent="0.2">
      <c r="A2" s="134" t="s">
        <v>36</v>
      </c>
      <c r="B2" s="136"/>
      <c r="C2" s="25"/>
      <c r="D2" s="25"/>
      <c r="E2" s="25"/>
      <c r="F2" s="25"/>
      <c r="G2" s="25"/>
      <c r="H2" s="25"/>
      <c r="I2" s="25"/>
    </row>
    <row r="3" spans="1:10" ht="13.5" thickBot="1" x14ac:dyDescent="0.25">
      <c r="A3" s="135"/>
      <c r="B3" s="83"/>
    </row>
    <row r="4" spans="1:10" ht="43.5" customHeight="1" thickBot="1" x14ac:dyDescent="0.25">
      <c r="A4" s="9" t="s">
        <v>5</v>
      </c>
      <c r="B4" s="13" t="s">
        <v>35</v>
      </c>
      <c r="C4" s="141" t="s">
        <v>42</v>
      </c>
      <c r="D4" s="142"/>
      <c r="E4" s="142"/>
      <c r="F4" s="142"/>
      <c r="G4" s="142"/>
      <c r="H4" s="143"/>
      <c r="I4" s="26" t="s">
        <v>22</v>
      </c>
      <c r="J4" s="45" t="s">
        <v>16</v>
      </c>
    </row>
    <row r="5" spans="1:10" ht="18" customHeight="1" x14ac:dyDescent="0.2">
      <c r="A5" s="8"/>
      <c r="B5" s="14"/>
      <c r="C5" s="144"/>
      <c r="D5" s="145"/>
      <c r="E5" s="146"/>
      <c r="F5" s="12" t="s">
        <v>0</v>
      </c>
      <c r="G5" s="147" t="s">
        <v>1</v>
      </c>
      <c r="H5" s="148"/>
      <c r="I5" s="24" t="s">
        <v>4</v>
      </c>
      <c r="J5" s="49" t="s">
        <v>4</v>
      </c>
    </row>
    <row r="6" spans="1:10" ht="15.95" customHeight="1" x14ac:dyDescent="0.2">
      <c r="A6" s="6">
        <v>1</v>
      </c>
      <c r="B6" s="16"/>
      <c r="C6" s="138"/>
      <c r="D6" s="139"/>
      <c r="E6" s="140"/>
      <c r="F6" s="5"/>
      <c r="G6" s="137"/>
      <c r="H6" s="137"/>
      <c r="I6" s="23">
        <f t="shared" ref="I6:I35" si="0">IF(B6="si",F6*G6,0)</f>
        <v>0</v>
      </c>
      <c r="J6" s="47">
        <f t="shared" ref="J6:J35" si="1">IF(B6="no",F6*G6,0)</f>
        <v>0</v>
      </c>
    </row>
    <row r="7" spans="1:10" ht="15.95" customHeight="1" x14ac:dyDescent="0.2">
      <c r="A7" s="6">
        <v>2</v>
      </c>
      <c r="B7" s="16"/>
      <c r="C7" s="138"/>
      <c r="D7" s="139"/>
      <c r="E7" s="140"/>
      <c r="F7" s="5"/>
      <c r="G7" s="137"/>
      <c r="H7" s="137"/>
      <c r="I7" s="23">
        <f t="shared" si="0"/>
        <v>0</v>
      </c>
      <c r="J7" s="47">
        <f t="shared" si="1"/>
        <v>0</v>
      </c>
    </row>
    <row r="8" spans="1:10" ht="15.95" customHeight="1" x14ac:dyDescent="0.2">
      <c r="A8" s="6">
        <v>3</v>
      </c>
      <c r="B8" s="16"/>
      <c r="C8" s="138"/>
      <c r="D8" s="139"/>
      <c r="E8" s="140"/>
      <c r="F8" s="5"/>
      <c r="G8" s="137"/>
      <c r="H8" s="137"/>
      <c r="I8" s="23">
        <f t="shared" si="0"/>
        <v>0</v>
      </c>
      <c r="J8" s="47">
        <f t="shared" si="1"/>
        <v>0</v>
      </c>
    </row>
    <row r="9" spans="1:10" ht="15.95" customHeight="1" x14ac:dyDescent="0.2">
      <c r="A9" s="6">
        <v>4</v>
      </c>
      <c r="B9" s="16"/>
      <c r="C9" s="138"/>
      <c r="D9" s="139"/>
      <c r="E9" s="140"/>
      <c r="F9" s="5"/>
      <c r="G9" s="137"/>
      <c r="H9" s="137"/>
      <c r="I9" s="23">
        <f t="shared" si="0"/>
        <v>0</v>
      </c>
      <c r="J9" s="47">
        <f t="shared" si="1"/>
        <v>0</v>
      </c>
    </row>
    <row r="10" spans="1:10" ht="15.95" customHeight="1" x14ac:dyDescent="0.2">
      <c r="A10" s="6">
        <v>5</v>
      </c>
      <c r="B10" s="16"/>
      <c r="C10" s="138"/>
      <c r="D10" s="139"/>
      <c r="E10" s="140"/>
      <c r="F10" s="5"/>
      <c r="G10" s="137"/>
      <c r="H10" s="137"/>
      <c r="I10" s="23">
        <f t="shared" si="0"/>
        <v>0</v>
      </c>
      <c r="J10" s="47">
        <f t="shared" si="1"/>
        <v>0</v>
      </c>
    </row>
    <row r="11" spans="1:10" ht="15.95" customHeight="1" x14ac:dyDescent="0.2">
      <c r="A11" s="6">
        <v>6</v>
      </c>
      <c r="B11" s="16"/>
      <c r="C11" s="138"/>
      <c r="D11" s="139"/>
      <c r="E11" s="140"/>
      <c r="F11" s="5"/>
      <c r="G11" s="137"/>
      <c r="H11" s="137"/>
      <c r="I11" s="23">
        <f t="shared" si="0"/>
        <v>0</v>
      </c>
      <c r="J11" s="47">
        <f t="shared" si="1"/>
        <v>0</v>
      </c>
    </row>
    <row r="12" spans="1:10" ht="15.95" customHeight="1" x14ac:dyDescent="0.2">
      <c r="A12" s="6">
        <v>7</v>
      </c>
      <c r="B12" s="16"/>
      <c r="C12" s="138"/>
      <c r="D12" s="139"/>
      <c r="E12" s="140"/>
      <c r="F12" s="5"/>
      <c r="G12" s="137"/>
      <c r="H12" s="137"/>
      <c r="I12" s="23">
        <f t="shared" si="0"/>
        <v>0</v>
      </c>
      <c r="J12" s="47">
        <f t="shared" si="1"/>
        <v>0</v>
      </c>
    </row>
    <row r="13" spans="1:10" ht="15.95" customHeight="1" x14ac:dyDescent="0.2">
      <c r="A13" s="6">
        <v>8</v>
      </c>
      <c r="B13" s="16"/>
      <c r="C13" s="138"/>
      <c r="D13" s="139"/>
      <c r="E13" s="140"/>
      <c r="F13" s="5"/>
      <c r="G13" s="137"/>
      <c r="H13" s="137"/>
      <c r="I13" s="23">
        <f t="shared" si="0"/>
        <v>0</v>
      </c>
      <c r="J13" s="47">
        <f t="shared" si="1"/>
        <v>0</v>
      </c>
    </row>
    <row r="14" spans="1:10" ht="15.95" customHeight="1" x14ac:dyDescent="0.2">
      <c r="A14" s="6">
        <v>9</v>
      </c>
      <c r="B14" s="16"/>
      <c r="C14" s="138"/>
      <c r="D14" s="139"/>
      <c r="E14" s="140"/>
      <c r="F14" s="5"/>
      <c r="G14" s="137"/>
      <c r="H14" s="137"/>
      <c r="I14" s="23">
        <f t="shared" si="0"/>
        <v>0</v>
      </c>
      <c r="J14" s="47">
        <f t="shared" si="1"/>
        <v>0</v>
      </c>
    </row>
    <row r="15" spans="1:10" ht="15.95" customHeight="1" x14ac:dyDescent="0.2">
      <c r="A15" s="6">
        <v>10</v>
      </c>
      <c r="B15" s="16"/>
      <c r="C15" s="138"/>
      <c r="D15" s="139"/>
      <c r="E15" s="140"/>
      <c r="F15" s="5"/>
      <c r="G15" s="137"/>
      <c r="H15" s="137"/>
      <c r="I15" s="23">
        <f t="shared" si="0"/>
        <v>0</v>
      </c>
      <c r="J15" s="47">
        <f t="shared" si="1"/>
        <v>0</v>
      </c>
    </row>
    <row r="16" spans="1:10" ht="15.95" customHeight="1" x14ac:dyDescent="0.2">
      <c r="A16" s="6">
        <v>11</v>
      </c>
      <c r="B16" s="16"/>
      <c r="C16" s="138"/>
      <c r="D16" s="139"/>
      <c r="E16" s="140"/>
      <c r="F16" s="5"/>
      <c r="G16" s="137"/>
      <c r="H16" s="137"/>
      <c r="I16" s="23">
        <f t="shared" si="0"/>
        <v>0</v>
      </c>
      <c r="J16" s="47">
        <f t="shared" si="1"/>
        <v>0</v>
      </c>
    </row>
    <row r="17" spans="1:10" ht="15.95" customHeight="1" x14ac:dyDescent="0.2">
      <c r="A17" s="6">
        <v>12</v>
      </c>
      <c r="B17" s="16"/>
      <c r="C17" s="138"/>
      <c r="D17" s="139"/>
      <c r="E17" s="140"/>
      <c r="F17" s="5"/>
      <c r="G17" s="137"/>
      <c r="H17" s="137"/>
      <c r="I17" s="23">
        <f t="shared" si="0"/>
        <v>0</v>
      </c>
      <c r="J17" s="47">
        <f t="shared" si="1"/>
        <v>0</v>
      </c>
    </row>
    <row r="18" spans="1:10" ht="15.95" customHeight="1" x14ac:dyDescent="0.2">
      <c r="A18" s="6">
        <v>13</v>
      </c>
      <c r="B18" s="16"/>
      <c r="C18" s="138"/>
      <c r="D18" s="139"/>
      <c r="E18" s="140"/>
      <c r="F18" s="5"/>
      <c r="G18" s="137"/>
      <c r="H18" s="137"/>
      <c r="I18" s="23">
        <f t="shared" si="0"/>
        <v>0</v>
      </c>
      <c r="J18" s="47">
        <f t="shared" si="1"/>
        <v>0</v>
      </c>
    </row>
    <row r="19" spans="1:10" ht="15.95" customHeight="1" x14ac:dyDescent="0.2">
      <c r="A19" s="6">
        <v>14</v>
      </c>
      <c r="B19" s="16"/>
      <c r="C19" s="138"/>
      <c r="D19" s="139"/>
      <c r="E19" s="140"/>
      <c r="F19" s="5"/>
      <c r="G19" s="137"/>
      <c r="H19" s="137"/>
      <c r="I19" s="23">
        <f t="shared" si="0"/>
        <v>0</v>
      </c>
      <c r="J19" s="47">
        <f t="shared" si="1"/>
        <v>0</v>
      </c>
    </row>
    <row r="20" spans="1:10" ht="15.95" customHeight="1" x14ac:dyDescent="0.2">
      <c r="A20" s="6">
        <v>15</v>
      </c>
      <c r="B20" s="16"/>
      <c r="C20" s="138"/>
      <c r="D20" s="139"/>
      <c r="E20" s="140"/>
      <c r="F20" s="5"/>
      <c r="G20" s="137"/>
      <c r="H20" s="137"/>
      <c r="I20" s="23">
        <f t="shared" si="0"/>
        <v>0</v>
      </c>
      <c r="J20" s="47">
        <f t="shared" si="1"/>
        <v>0</v>
      </c>
    </row>
    <row r="21" spans="1:10" ht="15.95" customHeight="1" x14ac:dyDescent="0.2">
      <c r="A21" s="6">
        <v>16</v>
      </c>
      <c r="B21" s="16"/>
      <c r="C21" s="138"/>
      <c r="D21" s="139"/>
      <c r="E21" s="140"/>
      <c r="F21" s="5"/>
      <c r="G21" s="137"/>
      <c r="H21" s="137"/>
      <c r="I21" s="23">
        <f t="shared" si="0"/>
        <v>0</v>
      </c>
      <c r="J21" s="47">
        <f t="shared" si="1"/>
        <v>0</v>
      </c>
    </row>
    <row r="22" spans="1:10" ht="15.95" customHeight="1" x14ac:dyDescent="0.2">
      <c r="A22" s="6">
        <v>17</v>
      </c>
      <c r="B22" s="16"/>
      <c r="C22" s="138"/>
      <c r="D22" s="139"/>
      <c r="E22" s="140"/>
      <c r="F22" s="5"/>
      <c r="G22" s="137"/>
      <c r="H22" s="137"/>
      <c r="I22" s="23">
        <f t="shared" si="0"/>
        <v>0</v>
      </c>
      <c r="J22" s="47">
        <f t="shared" si="1"/>
        <v>0</v>
      </c>
    </row>
    <row r="23" spans="1:10" ht="15.95" customHeight="1" x14ac:dyDescent="0.2">
      <c r="A23" s="6">
        <v>18</v>
      </c>
      <c r="B23" s="16"/>
      <c r="C23" s="138"/>
      <c r="D23" s="139"/>
      <c r="E23" s="140"/>
      <c r="F23" s="5"/>
      <c r="G23" s="137"/>
      <c r="H23" s="137"/>
      <c r="I23" s="23">
        <f t="shared" si="0"/>
        <v>0</v>
      </c>
      <c r="J23" s="47">
        <f t="shared" si="1"/>
        <v>0</v>
      </c>
    </row>
    <row r="24" spans="1:10" ht="15.95" customHeight="1" x14ac:dyDescent="0.2">
      <c r="A24" s="6">
        <v>19</v>
      </c>
      <c r="B24" s="16"/>
      <c r="C24" s="138"/>
      <c r="D24" s="139"/>
      <c r="E24" s="140"/>
      <c r="F24" s="5"/>
      <c r="G24" s="137"/>
      <c r="H24" s="137"/>
      <c r="I24" s="23">
        <f t="shared" si="0"/>
        <v>0</v>
      </c>
      <c r="J24" s="47">
        <f t="shared" si="1"/>
        <v>0</v>
      </c>
    </row>
    <row r="25" spans="1:10" ht="15.95" customHeight="1" x14ac:dyDescent="0.2">
      <c r="A25" s="6">
        <v>20</v>
      </c>
      <c r="B25" s="16"/>
      <c r="C25" s="138"/>
      <c r="D25" s="139"/>
      <c r="E25" s="140"/>
      <c r="F25" s="5"/>
      <c r="G25" s="137"/>
      <c r="H25" s="137"/>
      <c r="I25" s="23">
        <f t="shared" si="0"/>
        <v>0</v>
      </c>
      <c r="J25" s="47">
        <f t="shared" si="1"/>
        <v>0</v>
      </c>
    </row>
    <row r="26" spans="1:10" ht="15.95" customHeight="1" x14ac:dyDescent="0.2">
      <c r="A26" s="6">
        <v>21</v>
      </c>
      <c r="B26" s="16"/>
      <c r="C26" s="138"/>
      <c r="D26" s="139"/>
      <c r="E26" s="140"/>
      <c r="F26" s="5"/>
      <c r="G26" s="137"/>
      <c r="H26" s="137"/>
      <c r="I26" s="23">
        <f t="shared" si="0"/>
        <v>0</v>
      </c>
      <c r="J26" s="47">
        <f t="shared" si="1"/>
        <v>0</v>
      </c>
    </row>
    <row r="27" spans="1:10" ht="15.95" customHeight="1" x14ac:dyDescent="0.2">
      <c r="A27" s="6">
        <v>22</v>
      </c>
      <c r="B27" s="16"/>
      <c r="C27" s="138"/>
      <c r="D27" s="139"/>
      <c r="E27" s="140"/>
      <c r="F27" s="5"/>
      <c r="G27" s="137"/>
      <c r="H27" s="137"/>
      <c r="I27" s="23">
        <f t="shared" si="0"/>
        <v>0</v>
      </c>
      <c r="J27" s="47">
        <f t="shared" si="1"/>
        <v>0</v>
      </c>
    </row>
    <row r="28" spans="1:10" ht="15.95" customHeight="1" x14ac:dyDescent="0.2">
      <c r="A28" s="6">
        <v>23</v>
      </c>
      <c r="B28" s="16"/>
      <c r="C28" s="138"/>
      <c r="D28" s="139"/>
      <c r="E28" s="140"/>
      <c r="F28" s="5"/>
      <c r="G28" s="137"/>
      <c r="H28" s="137"/>
      <c r="I28" s="23">
        <f t="shared" si="0"/>
        <v>0</v>
      </c>
      <c r="J28" s="47">
        <f t="shared" si="1"/>
        <v>0</v>
      </c>
    </row>
    <row r="29" spans="1:10" ht="15.95" customHeight="1" x14ac:dyDescent="0.2">
      <c r="A29" s="6">
        <v>24</v>
      </c>
      <c r="B29" s="16"/>
      <c r="C29" s="138"/>
      <c r="D29" s="139"/>
      <c r="E29" s="140"/>
      <c r="F29" s="5"/>
      <c r="G29" s="137"/>
      <c r="H29" s="137"/>
      <c r="I29" s="23">
        <f t="shared" si="0"/>
        <v>0</v>
      </c>
      <c r="J29" s="47">
        <f t="shared" si="1"/>
        <v>0</v>
      </c>
    </row>
    <row r="30" spans="1:10" ht="15.95" customHeight="1" x14ac:dyDescent="0.2">
      <c r="A30" s="6">
        <v>25</v>
      </c>
      <c r="B30" s="16"/>
      <c r="C30" s="138"/>
      <c r="D30" s="139"/>
      <c r="E30" s="140"/>
      <c r="F30" s="5"/>
      <c r="G30" s="137"/>
      <c r="H30" s="137"/>
      <c r="I30" s="23">
        <f t="shared" si="0"/>
        <v>0</v>
      </c>
      <c r="J30" s="47">
        <f t="shared" si="1"/>
        <v>0</v>
      </c>
    </row>
    <row r="31" spans="1:10" ht="15.95" customHeight="1" x14ac:dyDescent="0.2">
      <c r="A31" s="6">
        <v>26</v>
      </c>
      <c r="B31" s="16"/>
      <c r="C31" s="138"/>
      <c r="D31" s="139"/>
      <c r="E31" s="140"/>
      <c r="F31" s="5"/>
      <c r="G31" s="137"/>
      <c r="H31" s="137"/>
      <c r="I31" s="23">
        <f t="shared" si="0"/>
        <v>0</v>
      </c>
      <c r="J31" s="47">
        <f t="shared" si="1"/>
        <v>0</v>
      </c>
    </row>
    <row r="32" spans="1:10" ht="15.95" customHeight="1" x14ac:dyDescent="0.2">
      <c r="A32" s="6">
        <v>27</v>
      </c>
      <c r="B32" s="16"/>
      <c r="C32" s="138"/>
      <c r="D32" s="139"/>
      <c r="E32" s="140"/>
      <c r="F32" s="5"/>
      <c r="G32" s="137"/>
      <c r="H32" s="137"/>
      <c r="I32" s="23">
        <f t="shared" si="0"/>
        <v>0</v>
      </c>
      <c r="J32" s="47">
        <f t="shared" si="1"/>
        <v>0</v>
      </c>
    </row>
    <row r="33" spans="1:10" ht="15.95" customHeight="1" x14ac:dyDescent="0.2">
      <c r="A33" s="6">
        <v>28</v>
      </c>
      <c r="B33" s="16"/>
      <c r="C33" s="138"/>
      <c r="D33" s="139"/>
      <c r="E33" s="140"/>
      <c r="F33" s="5"/>
      <c r="G33" s="137"/>
      <c r="H33" s="137"/>
      <c r="I33" s="23">
        <f t="shared" si="0"/>
        <v>0</v>
      </c>
      <c r="J33" s="47">
        <f t="shared" si="1"/>
        <v>0</v>
      </c>
    </row>
    <row r="34" spans="1:10" ht="15.95" customHeight="1" x14ac:dyDescent="0.2">
      <c r="A34" s="6">
        <v>29</v>
      </c>
      <c r="B34" s="16"/>
      <c r="C34" s="138"/>
      <c r="D34" s="139"/>
      <c r="E34" s="140"/>
      <c r="F34" s="5"/>
      <c r="G34" s="137"/>
      <c r="H34" s="137"/>
      <c r="I34" s="23">
        <f t="shared" si="0"/>
        <v>0</v>
      </c>
      <c r="J34" s="47">
        <f t="shared" si="1"/>
        <v>0</v>
      </c>
    </row>
    <row r="35" spans="1:10" ht="15.95" customHeight="1" thickBot="1" x14ac:dyDescent="0.25">
      <c r="A35" s="7">
        <v>30</v>
      </c>
      <c r="B35" s="16"/>
      <c r="C35" s="152"/>
      <c r="D35" s="153"/>
      <c r="E35" s="154"/>
      <c r="F35" s="5"/>
      <c r="G35" s="137"/>
      <c r="H35" s="137"/>
      <c r="I35" s="28">
        <f t="shared" si="0"/>
        <v>0</v>
      </c>
      <c r="J35" s="50">
        <f t="shared" si="1"/>
        <v>0</v>
      </c>
    </row>
    <row r="36" spans="1:10" ht="21" customHeight="1" thickBot="1" x14ac:dyDescent="0.3">
      <c r="F36" s="149" t="s">
        <v>8</v>
      </c>
      <c r="G36" s="150"/>
      <c r="H36" s="151"/>
      <c r="I36" s="27">
        <f>SUM(I6:I35)</f>
        <v>0</v>
      </c>
      <c r="J36" s="51">
        <f>SUM(J6:J35)</f>
        <v>0</v>
      </c>
    </row>
    <row r="37" spans="1:10" x14ac:dyDescent="0.2">
      <c r="A37"/>
      <c r="B37"/>
      <c r="F37"/>
    </row>
    <row r="38" spans="1:10" ht="24" customHeight="1" x14ac:dyDescent="0.2">
      <c r="A38"/>
      <c r="B38"/>
      <c r="F38"/>
    </row>
    <row r="39" spans="1:10" ht="15" customHeight="1" x14ac:dyDescent="0.2">
      <c r="A39" s="15" t="s">
        <v>17</v>
      </c>
      <c r="B39" s="18" t="s">
        <v>18</v>
      </c>
      <c r="C39" s="17" t="s">
        <v>20</v>
      </c>
      <c r="F39"/>
    </row>
    <row r="40" spans="1:10" ht="14.25" customHeight="1" x14ac:dyDescent="0.2">
      <c r="A40"/>
      <c r="B40" s="18" t="s">
        <v>19</v>
      </c>
      <c r="C40" s="17" t="s">
        <v>41</v>
      </c>
      <c r="F40"/>
    </row>
    <row r="41" spans="1:10" ht="12.75" customHeight="1" x14ac:dyDescent="0.2">
      <c r="A41"/>
      <c r="B41"/>
      <c r="F41"/>
    </row>
    <row r="42" spans="1:10" ht="12.75" customHeight="1" x14ac:dyDescent="0.2">
      <c r="A42"/>
      <c r="B42"/>
      <c r="F42"/>
    </row>
    <row r="43" spans="1:10" ht="12.75" customHeight="1" x14ac:dyDescent="0.2">
      <c r="A43"/>
      <c r="B43"/>
      <c r="F43"/>
    </row>
    <row r="44" spans="1:10" ht="12.75" customHeight="1" x14ac:dyDescent="0.2">
      <c r="A44"/>
      <c r="B44"/>
      <c r="F44"/>
    </row>
    <row r="45" spans="1:10" ht="16.5" customHeight="1" x14ac:dyDescent="0.2">
      <c r="A45"/>
      <c r="B45"/>
      <c r="F45"/>
    </row>
    <row r="46" spans="1:10" x14ac:dyDescent="0.2">
      <c r="A46"/>
      <c r="B46"/>
      <c r="F46"/>
    </row>
    <row r="47" spans="1:10" x14ac:dyDescent="0.2">
      <c r="A47"/>
      <c r="B47"/>
      <c r="F47"/>
    </row>
    <row r="48" spans="1:10" ht="15" customHeight="1" x14ac:dyDescent="0.2">
      <c r="A48"/>
      <c r="B48"/>
      <c r="F48"/>
    </row>
    <row r="49" spans="1:6" x14ac:dyDescent="0.2">
      <c r="A49"/>
      <c r="B49"/>
      <c r="F49"/>
    </row>
    <row r="50" spans="1:6" x14ac:dyDescent="0.2">
      <c r="A50"/>
      <c r="B50"/>
      <c r="F50"/>
    </row>
    <row r="51" spans="1:6" x14ac:dyDescent="0.2">
      <c r="A51"/>
      <c r="B51"/>
      <c r="F51"/>
    </row>
    <row r="52" spans="1:6" x14ac:dyDescent="0.2">
      <c r="A52"/>
      <c r="B52"/>
      <c r="F52"/>
    </row>
    <row r="53" spans="1:6" x14ac:dyDescent="0.2">
      <c r="A53"/>
      <c r="B53"/>
      <c r="F53"/>
    </row>
    <row r="54" spans="1:6" x14ac:dyDescent="0.2">
      <c r="A54"/>
      <c r="B54"/>
      <c r="F54"/>
    </row>
    <row r="55" spans="1:6" ht="17.25" customHeight="1" x14ac:dyDescent="0.2">
      <c r="A55"/>
      <c r="B55"/>
      <c r="F55"/>
    </row>
    <row r="56" spans="1:6" ht="17.25" customHeight="1" x14ac:dyDescent="0.2">
      <c r="A56"/>
      <c r="B56"/>
      <c r="F56"/>
    </row>
    <row r="57" spans="1:6" ht="24" customHeight="1" x14ac:dyDescent="0.2">
      <c r="A57"/>
      <c r="B57"/>
      <c r="F57"/>
    </row>
    <row r="58" spans="1:6" ht="17.25" customHeight="1" x14ac:dyDescent="0.2">
      <c r="A58"/>
      <c r="B58"/>
      <c r="F58"/>
    </row>
    <row r="59" spans="1:6" ht="17.25" customHeight="1" x14ac:dyDescent="0.2">
      <c r="A59"/>
      <c r="B59"/>
      <c r="F59"/>
    </row>
    <row r="60" spans="1:6" ht="17.25" customHeight="1" x14ac:dyDescent="0.2">
      <c r="A60"/>
      <c r="B60"/>
      <c r="F60"/>
    </row>
    <row r="61" spans="1:6" ht="17.25" customHeight="1" x14ac:dyDescent="0.2">
      <c r="A61"/>
      <c r="B61"/>
      <c r="F61"/>
    </row>
    <row r="62" spans="1:6" x14ac:dyDescent="0.2">
      <c r="A62"/>
      <c r="B62"/>
      <c r="F62"/>
    </row>
    <row r="63" spans="1:6" x14ac:dyDescent="0.2">
      <c r="A63"/>
      <c r="B63"/>
      <c r="F63"/>
    </row>
    <row r="64" spans="1:6" ht="18.75" customHeight="1" x14ac:dyDescent="0.2">
      <c r="A64"/>
      <c r="B64"/>
      <c r="F64"/>
    </row>
    <row r="65" spans="1:6" x14ac:dyDescent="0.2">
      <c r="A65"/>
      <c r="B65"/>
      <c r="F65"/>
    </row>
    <row r="66" spans="1:6" x14ac:dyDescent="0.2">
      <c r="A66"/>
      <c r="B66"/>
      <c r="F66"/>
    </row>
    <row r="67" spans="1:6" x14ac:dyDescent="0.2">
      <c r="A67"/>
      <c r="B67"/>
      <c r="F67"/>
    </row>
    <row r="68" spans="1:6" x14ac:dyDescent="0.2">
      <c r="A68"/>
      <c r="B68"/>
      <c r="F68"/>
    </row>
    <row r="69" spans="1:6" x14ac:dyDescent="0.2">
      <c r="A69"/>
      <c r="B69"/>
      <c r="F69"/>
    </row>
    <row r="70" spans="1:6" x14ac:dyDescent="0.2">
      <c r="A70"/>
      <c r="B70"/>
      <c r="F70"/>
    </row>
    <row r="71" spans="1:6" x14ac:dyDescent="0.2">
      <c r="A71"/>
      <c r="B71"/>
      <c r="F71"/>
    </row>
    <row r="72" spans="1:6" x14ac:dyDescent="0.2">
      <c r="A72"/>
      <c r="B72"/>
      <c r="F72"/>
    </row>
    <row r="73" spans="1:6" x14ac:dyDescent="0.2">
      <c r="A73"/>
      <c r="B73"/>
      <c r="F73"/>
    </row>
    <row r="74" spans="1:6" x14ac:dyDescent="0.2">
      <c r="A74"/>
      <c r="B74"/>
      <c r="F74"/>
    </row>
    <row r="75" spans="1:6" ht="19.5" customHeight="1" x14ac:dyDescent="0.2">
      <c r="A75"/>
      <c r="B75"/>
      <c r="F75"/>
    </row>
    <row r="76" spans="1:6" x14ac:dyDescent="0.2">
      <c r="A76"/>
      <c r="B76"/>
      <c r="F76"/>
    </row>
    <row r="77" spans="1:6" x14ac:dyDescent="0.2">
      <c r="A77"/>
      <c r="B77"/>
      <c r="F77"/>
    </row>
    <row r="78" spans="1:6" x14ac:dyDescent="0.2">
      <c r="A78"/>
      <c r="B78"/>
      <c r="F78"/>
    </row>
    <row r="79" spans="1:6" x14ac:dyDescent="0.2">
      <c r="A79"/>
      <c r="B79"/>
      <c r="F79"/>
    </row>
    <row r="80" spans="1:6" x14ac:dyDescent="0.2">
      <c r="A80"/>
      <c r="B80"/>
      <c r="F80"/>
    </row>
    <row r="81" spans="1:6" x14ac:dyDescent="0.2">
      <c r="A81"/>
      <c r="B81"/>
      <c r="F81"/>
    </row>
    <row r="82" spans="1:6" x14ac:dyDescent="0.2">
      <c r="A82"/>
      <c r="B82"/>
      <c r="F82"/>
    </row>
    <row r="83" spans="1:6" x14ac:dyDescent="0.2">
      <c r="A83"/>
      <c r="B83"/>
      <c r="F83"/>
    </row>
    <row r="84" spans="1:6" x14ac:dyDescent="0.2">
      <c r="A84"/>
      <c r="B84"/>
      <c r="F84"/>
    </row>
    <row r="85" spans="1:6" x14ac:dyDescent="0.2">
      <c r="A85"/>
      <c r="B85"/>
      <c r="F85"/>
    </row>
    <row r="86" spans="1:6" x14ac:dyDescent="0.2">
      <c r="A86"/>
      <c r="B86"/>
      <c r="F86"/>
    </row>
    <row r="87" spans="1:6" x14ac:dyDescent="0.2">
      <c r="A87"/>
      <c r="B87"/>
      <c r="F87"/>
    </row>
    <row r="88" spans="1:6" x14ac:dyDescent="0.2">
      <c r="A88"/>
      <c r="B88"/>
      <c r="F88"/>
    </row>
    <row r="89" spans="1:6" x14ac:dyDescent="0.2">
      <c r="A89"/>
      <c r="B89"/>
      <c r="F89"/>
    </row>
    <row r="90" spans="1:6" x14ac:dyDescent="0.2">
      <c r="A90"/>
      <c r="B90"/>
      <c r="F90"/>
    </row>
    <row r="91" spans="1:6" x14ac:dyDescent="0.2">
      <c r="A91"/>
      <c r="B91"/>
      <c r="F91"/>
    </row>
    <row r="92" spans="1:6" x14ac:dyDescent="0.2">
      <c r="A92"/>
      <c r="B92"/>
      <c r="F92"/>
    </row>
    <row r="93" spans="1:6" x14ac:dyDescent="0.2">
      <c r="A93"/>
      <c r="B93"/>
      <c r="F93"/>
    </row>
    <row r="94" spans="1:6" x14ac:dyDescent="0.2">
      <c r="A94"/>
      <c r="B94"/>
      <c r="F94"/>
    </row>
    <row r="95" spans="1:6" x14ac:dyDescent="0.2">
      <c r="A95"/>
      <c r="B95"/>
      <c r="F95"/>
    </row>
    <row r="96" spans="1:6" x14ac:dyDescent="0.2">
      <c r="A96"/>
      <c r="B96"/>
      <c r="F96"/>
    </row>
    <row r="97" spans="1:6" x14ac:dyDescent="0.2">
      <c r="A97"/>
      <c r="B97"/>
      <c r="F97"/>
    </row>
    <row r="98" spans="1:6" x14ac:dyDescent="0.2">
      <c r="A98"/>
      <c r="B98"/>
      <c r="F98"/>
    </row>
    <row r="99" spans="1:6" x14ac:dyDescent="0.2">
      <c r="A99"/>
      <c r="B99"/>
      <c r="F99"/>
    </row>
    <row r="100" spans="1:6" x14ac:dyDescent="0.2">
      <c r="A100"/>
      <c r="B100"/>
      <c r="F100"/>
    </row>
    <row r="101" spans="1:6" x14ac:dyDescent="0.2">
      <c r="A101"/>
      <c r="B101"/>
      <c r="F101"/>
    </row>
    <row r="102" spans="1:6" x14ac:dyDescent="0.2">
      <c r="A102"/>
      <c r="B102"/>
      <c r="F102"/>
    </row>
    <row r="103" spans="1:6" x14ac:dyDescent="0.2">
      <c r="A103"/>
      <c r="B103"/>
      <c r="F103"/>
    </row>
    <row r="104" spans="1:6" x14ac:dyDescent="0.2">
      <c r="A104"/>
      <c r="B104"/>
      <c r="F104"/>
    </row>
    <row r="105" spans="1:6" x14ac:dyDescent="0.2">
      <c r="A105"/>
      <c r="B105"/>
      <c r="F105"/>
    </row>
    <row r="106" spans="1:6" x14ac:dyDescent="0.2">
      <c r="A106"/>
      <c r="B106"/>
      <c r="F106"/>
    </row>
    <row r="107" spans="1:6" x14ac:dyDescent="0.2">
      <c r="A107"/>
      <c r="B107"/>
      <c r="F107"/>
    </row>
    <row r="108" spans="1:6" x14ac:dyDescent="0.2">
      <c r="A108"/>
      <c r="B108"/>
      <c r="F108"/>
    </row>
    <row r="109" spans="1:6" x14ac:dyDescent="0.2">
      <c r="A109"/>
      <c r="B109"/>
      <c r="F109"/>
    </row>
    <row r="110" spans="1:6" x14ac:dyDescent="0.2">
      <c r="A110"/>
      <c r="B110"/>
      <c r="F110"/>
    </row>
    <row r="111" spans="1:6" x14ac:dyDescent="0.2">
      <c r="A111"/>
      <c r="B111"/>
      <c r="F111"/>
    </row>
    <row r="112" spans="1:6" x14ac:dyDescent="0.2">
      <c r="A112"/>
      <c r="B112"/>
      <c r="F112"/>
    </row>
    <row r="113" spans="1:6" x14ac:dyDescent="0.2">
      <c r="A113"/>
      <c r="B113"/>
      <c r="F113"/>
    </row>
    <row r="114" spans="1:6" x14ac:dyDescent="0.2">
      <c r="A114"/>
      <c r="B114"/>
      <c r="F114"/>
    </row>
    <row r="115" spans="1:6" x14ac:dyDescent="0.2">
      <c r="A115"/>
      <c r="B115"/>
      <c r="F115"/>
    </row>
    <row r="116" spans="1:6" x14ac:dyDescent="0.2">
      <c r="A116"/>
      <c r="B116"/>
      <c r="F116"/>
    </row>
    <row r="117" spans="1:6" x14ac:dyDescent="0.2">
      <c r="A117"/>
      <c r="B117"/>
      <c r="F117"/>
    </row>
    <row r="118" spans="1:6" x14ac:dyDescent="0.2">
      <c r="A118"/>
      <c r="B118"/>
      <c r="F118"/>
    </row>
    <row r="119" spans="1:6" x14ac:dyDescent="0.2">
      <c r="A119"/>
      <c r="B119"/>
      <c r="F119"/>
    </row>
    <row r="120" spans="1:6" x14ac:dyDescent="0.2">
      <c r="A120"/>
      <c r="B120"/>
      <c r="F120"/>
    </row>
    <row r="121" spans="1:6" x14ac:dyDescent="0.2">
      <c r="A121"/>
      <c r="B121"/>
      <c r="F121"/>
    </row>
    <row r="122" spans="1:6" x14ac:dyDescent="0.2">
      <c r="A122"/>
      <c r="B122"/>
      <c r="F122"/>
    </row>
    <row r="123" spans="1:6" x14ac:dyDescent="0.2">
      <c r="A123"/>
      <c r="B123"/>
      <c r="F123"/>
    </row>
    <row r="124" spans="1:6" x14ac:dyDescent="0.2">
      <c r="A124"/>
      <c r="B124"/>
      <c r="F124"/>
    </row>
    <row r="125" spans="1:6" x14ac:dyDescent="0.2">
      <c r="A125"/>
      <c r="B125"/>
      <c r="F125"/>
    </row>
    <row r="126" spans="1:6" x14ac:dyDescent="0.2">
      <c r="A126"/>
      <c r="B126"/>
      <c r="F126"/>
    </row>
    <row r="127" spans="1:6" x14ac:dyDescent="0.2">
      <c r="A127"/>
      <c r="B127"/>
      <c r="F127"/>
    </row>
    <row r="128" spans="1:6" x14ac:dyDescent="0.2">
      <c r="A128"/>
      <c r="B128"/>
      <c r="F128"/>
    </row>
    <row r="129" spans="1:6" x14ac:dyDescent="0.2">
      <c r="A129"/>
      <c r="B129"/>
      <c r="F129"/>
    </row>
    <row r="130" spans="1:6" x14ac:dyDescent="0.2">
      <c r="A130"/>
      <c r="B130"/>
      <c r="F130"/>
    </row>
    <row r="131" spans="1:6" x14ac:dyDescent="0.2">
      <c r="A131"/>
      <c r="B131"/>
      <c r="F131"/>
    </row>
    <row r="132" spans="1:6" x14ac:dyDescent="0.2">
      <c r="A132"/>
      <c r="B132"/>
      <c r="F132"/>
    </row>
    <row r="133" spans="1:6" x14ac:dyDescent="0.2">
      <c r="A133"/>
      <c r="B133"/>
      <c r="F133"/>
    </row>
    <row r="134" spans="1:6" x14ac:dyDescent="0.2">
      <c r="A134"/>
      <c r="B134"/>
      <c r="F134"/>
    </row>
    <row r="135" spans="1:6" x14ac:dyDescent="0.2">
      <c r="A135"/>
      <c r="B135"/>
      <c r="F135"/>
    </row>
    <row r="136" spans="1:6" x14ac:dyDescent="0.2">
      <c r="A136"/>
      <c r="B136"/>
      <c r="F136"/>
    </row>
    <row r="137" spans="1:6" x14ac:dyDescent="0.2">
      <c r="A137"/>
      <c r="B137"/>
      <c r="F137"/>
    </row>
    <row r="138" spans="1:6" x14ac:dyDescent="0.2">
      <c r="A138"/>
      <c r="B138"/>
      <c r="F138"/>
    </row>
    <row r="139" spans="1:6" x14ac:dyDescent="0.2">
      <c r="A139"/>
      <c r="B139"/>
      <c r="F139"/>
    </row>
    <row r="140" spans="1:6" x14ac:dyDescent="0.2">
      <c r="A140"/>
      <c r="B140"/>
      <c r="F140"/>
    </row>
    <row r="141" spans="1:6" x14ac:dyDescent="0.2">
      <c r="A141"/>
      <c r="B141"/>
      <c r="F141"/>
    </row>
    <row r="142" spans="1:6" x14ac:dyDescent="0.2">
      <c r="A142"/>
      <c r="B142"/>
      <c r="F142"/>
    </row>
    <row r="143" spans="1:6" x14ac:dyDescent="0.2">
      <c r="A143"/>
      <c r="B143"/>
      <c r="F143"/>
    </row>
    <row r="144" spans="1:6" x14ac:dyDescent="0.2">
      <c r="A144"/>
      <c r="B144"/>
      <c r="F144"/>
    </row>
    <row r="145" spans="1:6" x14ac:dyDescent="0.2">
      <c r="A145"/>
      <c r="B145"/>
      <c r="F145"/>
    </row>
    <row r="146" spans="1:6" x14ac:dyDescent="0.2">
      <c r="A146"/>
      <c r="B146"/>
      <c r="F146"/>
    </row>
    <row r="147" spans="1:6" x14ac:dyDescent="0.2">
      <c r="A147"/>
      <c r="B147"/>
      <c r="F147"/>
    </row>
    <row r="148" spans="1:6" x14ac:dyDescent="0.2">
      <c r="A148"/>
      <c r="B148"/>
      <c r="F148"/>
    </row>
    <row r="149" spans="1:6" x14ac:dyDescent="0.2">
      <c r="A149"/>
      <c r="B149"/>
      <c r="F149"/>
    </row>
    <row r="150" spans="1:6" x14ac:dyDescent="0.2">
      <c r="A150"/>
      <c r="B150"/>
      <c r="F150"/>
    </row>
  </sheetData>
  <dataConsolidate/>
  <mergeCells count="66">
    <mergeCell ref="C25:E25"/>
    <mergeCell ref="G25:H25"/>
    <mergeCell ref="G26:H26"/>
    <mergeCell ref="C12:E12"/>
    <mergeCell ref="G12:H12"/>
    <mergeCell ref="C13:E13"/>
    <mergeCell ref="G15:H15"/>
    <mergeCell ref="C16:E16"/>
    <mergeCell ref="G16:H16"/>
    <mergeCell ref="C17:E17"/>
    <mergeCell ref="G17:H17"/>
    <mergeCell ref="C18:E18"/>
    <mergeCell ref="G18:H18"/>
    <mergeCell ref="C22:E22"/>
    <mergeCell ref="G22:H22"/>
    <mergeCell ref="C19:E19"/>
    <mergeCell ref="C26:E26"/>
    <mergeCell ref="F36:H36"/>
    <mergeCell ref="G32:H32"/>
    <mergeCell ref="G33:H33"/>
    <mergeCell ref="C14:E14"/>
    <mergeCell ref="G14:H14"/>
    <mergeCell ref="C35:E35"/>
    <mergeCell ref="G35:H35"/>
    <mergeCell ref="C31:E31"/>
    <mergeCell ref="G31:H31"/>
    <mergeCell ref="C33:E33"/>
    <mergeCell ref="C23:E23"/>
    <mergeCell ref="G23:H23"/>
    <mergeCell ref="C28:E28"/>
    <mergeCell ref="G28:H28"/>
    <mergeCell ref="C27:E27"/>
    <mergeCell ref="G21:H21"/>
    <mergeCell ref="G11:H11"/>
    <mergeCell ref="G19:H19"/>
    <mergeCell ref="C20:E20"/>
    <mergeCell ref="G20:H20"/>
    <mergeCell ref="G13:H13"/>
    <mergeCell ref="C11:E11"/>
    <mergeCell ref="C8:E8"/>
    <mergeCell ref="G8:H8"/>
    <mergeCell ref="C9:E9"/>
    <mergeCell ref="C34:E34"/>
    <mergeCell ref="G34:H34"/>
    <mergeCell ref="G27:H27"/>
    <mergeCell ref="C32:E32"/>
    <mergeCell ref="C29:E29"/>
    <mergeCell ref="G29:H29"/>
    <mergeCell ref="C30:E30"/>
    <mergeCell ref="G30:H30"/>
    <mergeCell ref="C24:E24"/>
    <mergeCell ref="G24:H24"/>
    <mergeCell ref="C15:E15"/>
    <mergeCell ref="C21:E21"/>
    <mergeCell ref="A2:A3"/>
    <mergeCell ref="B2:B3"/>
    <mergeCell ref="G10:H10"/>
    <mergeCell ref="G9:H9"/>
    <mergeCell ref="C10:E10"/>
    <mergeCell ref="C4:H4"/>
    <mergeCell ref="C5:E5"/>
    <mergeCell ref="G5:H5"/>
    <mergeCell ref="C6:E6"/>
    <mergeCell ref="G6:H6"/>
    <mergeCell ref="C7:E7"/>
    <mergeCell ref="G7:H7"/>
  </mergeCells>
  <phoneticPr fontId="0" type="noConversion"/>
  <dataValidations count="1">
    <dataValidation type="list" allowBlank="1" showInputMessage="1" showErrorMessage="1" error="dato consentito:  si   -  no" sqref="B6:B35">
      <formula1>"si,no"</formula1>
    </dataValidation>
  </dataValidations>
  <pageMargins left="0.4" right="0.26" top="0.78740157480314965" bottom="0.55118110236220474" header="0.47244094488188981" footer="0.35433070866141736"/>
  <pageSetup paperSize="9" scale="85" orientation="portrait" r:id="rId1"/>
  <headerFooter alignWithMargins="0">
    <oddFooter>&amp;L&amp;F&amp;R&amp;A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0"/>
  <sheetViews>
    <sheetView showGridLines="0" topLeftCell="A19" workbookViewId="0">
      <selection activeCell="N17" sqref="N17"/>
    </sheetView>
  </sheetViews>
  <sheetFormatPr defaultRowHeight="12.75" x14ac:dyDescent="0.2"/>
  <cols>
    <col min="1" max="2" width="6.42578125" style="2" customWidth="1"/>
    <col min="5" max="5" width="3.28515625" customWidth="1"/>
    <col min="6" max="6" width="11.7109375" style="2" customWidth="1"/>
    <col min="7" max="7" width="8.5703125" customWidth="1"/>
    <col min="8" max="8" width="5.5703125" customWidth="1"/>
    <col min="9" max="9" width="21.7109375" bestFit="1" customWidth="1"/>
    <col min="10" max="10" width="18" bestFit="1" customWidth="1"/>
  </cols>
  <sheetData>
    <row r="1" spans="1:10" ht="13.5" thickBot="1" x14ac:dyDescent="0.25"/>
    <row r="2" spans="1:10" x14ac:dyDescent="0.2">
      <c r="A2" s="134" t="s">
        <v>36</v>
      </c>
      <c r="B2" s="136"/>
      <c r="C2" s="25"/>
      <c r="D2" s="25"/>
      <c r="E2" s="25"/>
      <c r="F2" s="25"/>
      <c r="G2" s="25"/>
      <c r="H2" s="25"/>
      <c r="I2" s="25"/>
    </row>
    <row r="3" spans="1:10" ht="13.5" thickBot="1" x14ac:dyDescent="0.25">
      <c r="A3" s="135"/>
      <c r="B3" s="83"/>
    </row>
    <row r="4" spans="1:10" ht="43.5" customHeight="1" thickBot="1" x14ac:dyDescent="0.25">
      <c r="A4" s="9" t="s">
        <v>6</v>
      </c>
      <c r="B4" s="13" t="s">
        <v>35</v>
      </c>
      <c r="C4" s="141" t="s">
        <v>43</v>
      </c>
      <c r="D4" s="142"/>
      <c r="E4" s="142"/>
      <c r="F4" s="142"/>
      <c r="G4" s="142"/>
      <c r="H4" s="143"/>
      <c r="I4" s="26" t="s">
        <v>22</v>
      </c>
      <c r="J4" s="45" t="s">
        <v>16</v>
      </c>
    </row>
    <row r="5" spans="1:10" ht="18" customHeight="1" x14ac:dyDescent="0.2">
      <c r="A5" s="8"/>
      <c r="B5" s="14"/>
      <c r="C5" s="144"/>
      <c r="D5" s="145"/>
      <c r="E5" s="146"/>
      <c r="F5" s="12" t="s">
        <v>0</v>
      </c>
      <c r="G5" s="147" t="s">
        <v>1</v>
      </c>
      <c r="H5" s="148"/>
      <c r="I5" s="24" t="s">
        <v>4</v>
      </c>
      <c r="J5" s="49" t="s">
        <v>4</v>
      </c>
    </row>
    <row r="6" spans="1:10" ht="15.95" customHeight="1" x14ac:dyDescent="0.2">
      <c r="A6" s="6">
        <v>1</v>
      </c>
      <c r="B6" s="16"/>
      <c r="C6" s="138"/>
      <c r="D6" s="139"/>
      <c r="E6" s="140"/>
      <c r="F6" s="5"/>
      <c r="G6" s="137"/>
      <c r="H6" s="137"/>
      <c r="I6" s="23">
        <f t="shared" ref="I6:I35" si="0">IF(B6="si",F6*G6,0)</f>
        <v>0</v>
      </c>
      <c r="J6" s="47">
        <f t="shared" ref="J6:J35" si="1">IF(B6="no",F6*G6,0)</f>
        <v>0</v>
      </c>
    </row>
    <row r="7" spans="1:10" ht="15.95" customHeight="1" x14ac:dyDescent="0.2">
      <c r="A7" s="6">
        <v>2</v>
      </c>
      <c r="B7" s="16"/>
      <c r="C7" s="138"/>
      <c r="D7" s="139"/>
      <c r="E7" s="140"/>
      <c r="F7" s="5"/>
      <c r="G7" s="137"/>
      <c r="H7" s="137"/>
      <c r="I7" s="23">
        <f t="shared" si="0"/>
        <v>0</v>
      </c>
      <c r="J7" s="47">
        <f t="shared" si="1"/>
        <v>0</v>
      </c>
    </row>
    <row r="8" spans="1:10" ht="15.95" customHeight="1" x14ac:dyDescent="0.2">
      <c r="A8" s="6">
        <v>3</v>
      </c>
      <c r="B8" s="16"/>
      <c r="C8" s="138"/>
      <c r="D8" s="139"/>
      <c r="E8" s="140"/>
      <c r="F8" s="5"/>
      <c r="G8" s="137"/>
      <c r="H8" s="137"/>
      <c r="I8" s="23">
        <f t="shared" si="0"/>
        <v>0</v>
      </c>
      <c r="J8" s="47">
        <f t="shared" si="1"/>
        <v>0</v>
      </c>
    </row>
    <row r="9" spans="1:10" ht="15.95" customHeight="1" x14ac:dyDescent="0.2">
      <c r="A9" s="6">
        <v>4</v>
      </c>
      <c r="B9" s="16"/>
      <c r="C9" s="138"/>
      <c r="D9" s="139"/>
      <c r="E9" s="140"/>
      <c r="F9" s="5"/>
      <c r="G9" s="137"/>
      <c r="H9" s="137"/>
      <c r="I9" s="23">
        <f t="shared" si="0"/>
        <v>0</v>
      </c>
      <c r="J9" s="47">
        <f t="shared" si="1"/>
        <v>0</v>
      </c>
    </row>
    <row r="10" spans="1:10" ht="15.95" customHeight="1" x14ac:dyDescent="0.2">
      <c r="A10" s="6">
        <v>5</v>
      </c>
      <c r="B10" s="16"/>
      <c r="C10" s="138"/>
      <c r="D10" s="139"/>
      <c r="E10" s="140"/>
      <c r="F10" s="5"/>
      <c r="G10" s="137"/>
      <c r="H10" s="137"/>
      <c r="I10" s="23">
        <f t="shared" si="0"/>
        <v>0</v>
      </c>
      <c r="J10" s="47">
        <f t="shared" si="1"/>
        <v>0</v>
      </c>
    </row>
    <row r="11" spans="1:10" ht="15.95" customHeight="1" x14ac:dyDescent="0.2">
      <c r="A11" s="6">
        <v>6</v>
      </c>
      <c r="B11" s="16"/>
      <c r="C11" s="138"/>
      <c r="D11" s="139"/>
      <c r="E11" s="140"/>
      <c r="F11" s="5"/>
      <c r="G11" s="137"/>
      <c r="H11" s="137"/>
      <c r="I11" s="23">
        <f t="shared" si="0"/>
        <v>0</v>
      </c>
      <c r="J11" s="47">
        <f t="shared" si="1"/>
        <v>0</v>
      </c>
    </row>
    <row r="12" spans="1:10" ht="15.95" customHeight="1" x14ac:dyDescent="0.2">
      <c r="A12" s="6">
        <v>7</v>
      </c>
      <c r="B12" s="16"/>
      <c r="C12" s="138"/>
      <c r="D12" s="139"/>
      <c r="E12" s="140"/>
      <c r="F12" s="5"/>
      <c r="G12" s="137"/>
      <c r="H12" s="137"/>
      <c r="I12" s="23">
        <f t="shared" si="0"/>
        <v>0</v>
      </c>
      <c r="J12" s="47">
        <f t="shared" si="1"/>
        <v>0</v>
      </c>
    </row>
    <row r="13" spans="1:10" ht="15.95" customHeight="1" x14ac:dyDescent="0.2">
      <c r="A13" s="6">
        <v>8</v>
      </c>
      <c r="B13" s="16"/>
      <c r="C13" s="138"/>
      <c r="D13" s="139"/>
      <c r="E13" s="140"/>
      <c r="F13" s="5"/>
      <c r="G13" s="137"/>
      <c r="H13" s="137"/>
      <c r="I13" s="23">
        <f t="shared" si="0"/>
        <v>0</v>
      </c>
      <c r="J13" s="47">
        <f t="shared" si="1"/>
        <v>0</v>
      </c>
    </row>
    <row r="14" spans="1:10" ht="15.95" customHeight="1" x14ac:dyDescent="0.2">
      <c r="A14" s="6">
        <v>9</v>
      </c>
      <c r="B14" s="16"/>
      <c r="C14" s="138"/>
      <c r="D14" s="139"/>
      <c r="E14" s="140"/>
      <c r="F14" s="5"/>
      <c r="G14" s="137"/>
      <c r="H14" s="137"/>
      <c r="I14" s="23">
        <f t="shared" si="0"/>
        <v>0</v>
      </c>
      <c r="J14" s="47">
        <f t="shared" si="1"/>
        <v>0</v>
      </c>
    </row>
    <row r="15" spans="1:10" ht="15.95" customHeight="1" x14ac:dyDescent="0.2">
      <c r="A15" s="6">
        <v>10</v>
      </c>
      <c r="B15" s="16"/>
      <c r="C15" s="138"/>
      <c r="D15" s="139"/>
      <c r="E15" s="140"/>
      <c r="F15" s="5"/>
      <c r="G15" s="137"/>
      <c r="H15" s="137"/>
      <c r="I15" s="23">
        <f t="shared" si="0"/>
        <v>0</v>
      </c>
      <c r="J15" s="47">
        <f t="shared" si="1"/>
        <v>0</v>
      </c>
    </row>
    <row r="16" spans="1:10" ht="15.95" customHeight="1" x14ac:dyDescent="0.2">
      <c r="A16" s="6">
        <v>11</v>
      </c>
      <c r="B16" s="16"/>
      <c r="C16" s="138"/>
      <c r="D16" s="139"/>
      <c r="E16" s="140"/>
      <c r="F16" s="5"/>
      <c r="G16" s="137"/>
      <c r="H16" s="137"/>
      <c r="I16" s="23">
        <f t="shared" si="0"/>
        <v>0</v>
      </c>
      <c r="J16" s="47">
        <f t="shared" si="1"/>
        <v>0</v>
      </c>
    </row>
    <row r="17" spans="1:10" ht="15.95" customHeight="1" x14ac:dyDescent="0.2">
      <c r="A17" s="6">
        <v>12</v>
      </c>
      <c r="B17" s="16"/>
      <c r="C17" s="138"/>
      <c r="D17" s="139"/>
      <c r="E17" s="140"/>
      <c r="F17" s="5"/>
      <c r="G17" s="137"/>
      <c r="H17" s="137"/>
      <c r="I17" s="23">
        <f t="shared" si="0"/>
        <v>0</v>
      </c>
      <c r="J17" s="47">
        <f t="shared" si="1"/>
        <v>0</v>
      </c>
    </row>
    <row r="18" spans="1:10" ht="15.95" customHeight="1" x14ac:dyDescent="0.2">
      <c r="A18" s="6">
        <v>13</v>
      </c>
      <c r="B18" s="16"/>
      <c r="C18" s="138"/>
      <c r="D18" s="139"/>
      <c r="E18" s="140"/>
      <c r="F18" s="5"/>
      <c r="G18" s="137"/>
      <c r="H18" s="137"/>
      <c r="I18" s="23">
        <f t="shared" si="0"/>
        <v>0</v>
      </c>
      <c r="J18" s="47">
        <f t="shared" si="1"/>
        <v>0</v>
      </c>
    </row>
    <row r="19" spans="1:10" ht="15.95" customHeight="1" x14ac:dyDescent="0.2">
      <c r="A19" s="6">
        <v>14</v>
      </c>
      <c r="B19" s="16"/>
      <c r="C19" s="138"/>
      <c r="D19" s="139"/>
      <c r="E19" s="140"/>
      <c r="F19" s="5"/>
      <c r="G19" s="137"/>
      <c r="H19" s="137"/>
      <c r="I19" s="23">
        <f t="shared" si="0"/>
        <v>0</v>
      </c>
      <c r="J19" s="47">
        <f t="shared" si="1"/>
        <v>0</v>
      </c>
    </row>
    <row r="20" spans="1:10" ht="15.95" customHeight="1" x14ac:dyDescent="0.2">
      <c r="A20" s="6">
        <v>15</v>
      </c>
      <c r="B20" s="16"/>
      <c r="C20" s="138"/>
      <c r="D20" s="139"/>
      <c r="E20" s="140"/>
      <c r="F20" s="5"/>
      <c r="G20" s="137"/>
      <c r="H20" s="137"/>
      <c r="I20" s="23">
        <f t="shared" si="0"/>
        <v>0</v>
      </c>
      <c r="J20" s="47">
        <f t="shared" si="1"/>
        <v>0</v>
      </c>
    </row>
    <row r="21" spans="1:10" ht="15.95" customHeight="1" x14ac:dyDescent="0.2">
      <c r="A21" s="6">
        <v>16</v>
      </c>
      <c r="B21" s="16"/>
      <c r="C21" s="138"/>
      <c r="D21" s="139"/>
      <c r="E21" s="140"/>
      <c r="F21" s="5"/>
      <c r="G21" s="137"/>
      <c r="H21" s="137"/>
      <c r="I21" s="23">
        <f t="shared" si="0"/>
        <v>0</v>
      </c>
      <c r="J21" s="47">
        <f t="shared" si="1"/>
        <v>0</v>
      </c>
    </row>
    <row r="22" spans="1:10" ht="15.95" customHeight="1" x14ac:dyDescent="0.2">
      <c r="A22" s="6">
        <v>17</v>
      </c>
      <c r="B22" s="16"/>
      <c r="C22" s="138"/>
      <c r="D22" s="139"/>
      <c r="E22" s="140"/>
      <c r="F22" s="5"/>
      <c r="G22" s="137"/>
      <c r="H22" s="137"/>
      <c r="I22" s="23">
        <f t="shared" si="0"/>
        <v>0</v>
      </c>
      <c r="J22" s="47">
        <f t="shared" si="1"/>
        <v>0</v>
      </c>
    </row>
    <row r="23" spans="1:10" ht="15.95" customHeight="1" x14ac:dyDescent="0.2">
      <c r="A23" s="6">
        <v>18</v>
      </c>
      <c r="B23" s="16"/>
      <c r="C23" s="138"/>
      <c r="D23" s="139"/>
      <c r="E23" s="140"/>
      <c r="F23" s="5"/>
      <c r="G23" s="137"/>
      <c r="H23" s="137"/>
      <c r="I23" s="23">
        <f t="shared" si="0"/>
        <v>0</v>
      </c>
      <c r="J23" s="47">
        <f t="shared" si="1"/>
        <v>0</v>
      </c>
    </row>
    <row r="24" spans="1:10" ht="15.95" customHeight="1" x14ac:dyDescent="0.2">
      <c r="A24" s="6">
        <v>19</v>
      </c>
      <c r="B24" s="16"/>
      <c r="C24" s="138"/>
      <c r="D24" s="139"/>
      <c r="E24" s="140"/>
      <c r="F24" s="5"/>
      <c r="G24" s="137"/>
      <c r="H24" s="137"/>
      <c r="I24" s="23">
        <f t="shared" si="0"/>
        <v>0</v>
      </c>
      <c r="J24" s="47">
        <f t="shared" si="1"/>
        <v>0</v>
      </c>
    </row>
    <row r="25" spans="1:10" ht="15.95" customHeight="1" x14ac:dyDescent="0.2">
      <c r="A25" s="6">
        <v>20</v>
      </c>
      <c r="B25" s="16"/>
      <c r="C25" s="138"/>
      <c r="D25" s="139"/>
      <c r="E25" s="140"/>
      <c r="F25" s="5"/>
      <c r="G25" s="137"/>
      <c r="H25" s="137"/>
      <c r="I25" s="23">
        <f t="shared" si="0"/>
        <v>0</v>
      </c>
      <c r="J25" s="47">
        <f t="shared" si="1"/>
        <v>0</v>
      </c>
    </row>
    <row r="26" spans="1:10" ht="15.95" customHeight="1" x14ac:dyDescent="0.2">
      <c r="A26" s="6">
        <v>21</v>
      </c>
      <c r="B26" s="16"/>
      <c r="C26" s="138"/>
      <c r="D26" s="139"/>
      <c r="E26" s="140"/>
      <c r="F26" s="5"/>
      <c r="G26" s="137"/>
      <c r="H26" s="137"/>
      <c r="I26" s="23">
        <f t="shared" si="0"/>
        <v>0</v>
      </c>
      <c r="J26" s="47">
        <f t="shared" si="1"/>
        <v>0</v>
      </c>
    </row>
    <row r="27" spans="1:10" ht="15.95" customHeight="1" x14ac:dyDescent="0.2">
      <c r="A27" s="6">
        <v>22</v>
      </c>
      <c r="B27" s="16"/>
      <c r="C27" s="138"/>
      <c r="D27" s="139"/>
      <c r="E27" s="140"/>
      <c r="F27" s="5"/>
      <c r="G27" s="137"/>
      <c r="H27" s="137"/>
      <c r="I27" s="23">
        <f t="shared" si="0"/>
        <v>0</v>
      </c>
      <c r="J27" s="47">
        <f t="shared" si="1"/>
        <v>0</v>
      </c>
    </row>
    <row r="28" spans="1:10" ht="15.95" customHeight="1" x14ac:dyDescent="0.2">
      <c r="A28" s="6">
        <v>23</v>
      </c>
      <c r="B28" s="16"/>
      <c r="C28" s="138"/>
      <c r="D28" s="139"/>
      <c r="E28" s="140"/>
      <c r="F28" s="5"/>
      <c r="G28" s="137"/>
      <c r="H28" s="137"/>
      <c r="I28" s="23">
        <f t="shared" si="0"/>
        <v>0</v>
      </c>
      <c r="J28" s="47">
        <f t="shared" si="1"/>
        <v>0</v>
      </c>
    </row>
    <row r="29" spans="1:10" ht="15.95" customHeight="1" x14ac:dyDescent="0.2">
      <c r="A29" s="6">
        <v>24</v>
      </c>
      <c r="B29" s="16"/>
      <c r="C29" s="138"/>
      <c r="D29" s="139"/>
      <c r="E29" s="140"/>
      <c r="F29" s="5"/>
      <c r="G29" s="137"/>
      <c r="H29" s="137"/>
      <c r="I29" s="23">
        <f t="shared" si="0"/>
        <v>0</v>
      </c>
      <c r="J29" s="47">
        <f t="shared" si="1"/>
        <v>0</v>
      </c>
    </row>
    <row r="30" spans="1:10" ht="15.95" customHeight="1" x14ac:dyDescent="0.2">
      <c r="A30" s="6">
        <v>25</v>
      </c>
      <c r="B30" s="16"/>
      <c r="C30" s="138"/>
      <c r="D30" s="139"/>
      <c r="E30" s="140"/>
      <c r="F30" s="5"/>
      <c r="G30" s="137"/>
      <c r="H30" s="137"/>
      <c r="I30" s="23">
        <f t="shared" si="0"/>
        <v>0</v>
      </c>
      <c r="J30" s="47">
        <f t="shared" si="1"/>
        <v>0</v>
      </c>
    </row>
    <row r="31" spans="1:10" ht="15.95" customHeight="1" x14ac:dyDescent="0.2">
      <c r="A31" s="6">
        <v>26</v>
      </c>
      <c r="B31" s="16"/>
      <c r="C31" s="138"/>
      <c r="D31" s="139"/>
      <c r="E31" s="140"/>
      <c r="F31" s="5"/>
      <c r="G31" s="137"/>
      <c r="H31" s="137"/>
      <c r="I31" s="23">
        <f t="shared" si="0"/>
        <v>0</v>
      </c>
      <c r="J31" s="47">
        <f t="shared" si="1"/>
        <v>0</v>
      </c>
    </row>
    <row r="32" spans="1:10" ht="15.95" customHeight="1" x14ac:dyDescent="0.2">
      <c r="A32" s="6">
        <v>27</v>
      </c>
      <c r="B32" s="16"/>
      <c r="C32" s="138"/>
      <c r="D32" s="139"/>
      <c r="E32" s="140"/>
      <c r="F32" s="5"/>
      <c r="G32" s="137"/>
      <c r="H32" s="137"/>
      <c r="I32" s="23">
        <f t="shared" si="0"/>
        <v>0</v>
      </c>
      <c r="J32" s="47">
        <f t="shared" si="1"/>
        <v>0</v>
      </c>
    </row>
    <row r="33" spans="1:10" ht="15.95" customHeight="1" x14ac:dyDescent="0.2">
      <c r="A33" s="6">
        <v>28</v>
      </c>
      <c r="B33" s="16"/>
      <c r="C33" s="138"/>
      <c r="D33" s="139"/>
      <c r="E33" s="140"/>
      <c r="F33" s="5"/>
      <c r="G33" s="137"/>
      <c r="H33" s="137"/>
      <c r="I33" s="23">
        <f t="shared" si="0"/>
        <v>0</v>
      </c>
      <c r="J33" s="47">
        <f t="shared" si="1"/>
        <v>0</v>
      </c>
    </row>
    <row r="34" spans="1:10" ht="15.95" customHeight="1" x14ac:dyDescent="0.2">
      <c r="A34" s="6">
        <v>29</v>
      </c>
      <c r="B34" s="16"/>
      <c r="C34" s="138"/>
      <c r="D34" s="139"/>
      <c r="E34" s="140"/>
      <c r="F34" s="5"/>
      <c r="G34" s="137"/>
      <c r="H34" s="137"/>
      <c r="I34" s="23">
        <f t="shared" si="0"/>
        <v>0</v>
      </c>
      <c r="J34" s="47">
        <f t="shared" si="1"/>
        <v>0</v>
      </c>
    </row>
    <row r="35" spans="1:10" ht="15.95" customHeight="1" thickBot="1" x14ac:dyDescent="0.25">
      <c r="A35" s="7">
        <v>30</v>
      </c>
      <c r="B35" s="16"/>
      <c r="C35" s="152"/>
      <c r="D35" s="153"/>
      <c r="E35" s="154"/>
      <c r="F35" s="5"/>
      <c r="G35" s="137"/>
      <c r="H35" s="137"/>
      <c r="I35" s="28">
        <f t="shared" si="0"/>
        <v>0</v>
      </c>
      <c r="J35" s="50">
        <f t="shared" si="1"/>
        <v>0</v>
      </c>
    </row>
    <row r="36" spans="1:10" ht="21" customHeight="1" thickBot="1" x14ac:dyDescent="0.3">
      <c r="F36" s="149" t="s">
        <v>9</v>
      </c>
      <c r="G36" s="150"/>
      <c r="H36" s="151"/>
      <c r="I36" s="27">
        <f>SUM(I6:I35)</f>
        <v>0</v>
      </c>
      <c r="J36" s="51">
        <f>SUM(J6:J35)</f>
        <v>0</v>
      </c>
    </row>
    <row r="37" spans="1:10" x14ac:dyDescent="0.2">
      <c r="A37"/>
      <c r="B37"/>
      <c r="F37"/>
    </row>
    <row r="38" spans="1:10" ht="24" customHeight="1" x14ac:dyDescent="0.2">
      <c r="A38"/>
      <c r="B38"/>
      <c r="F38"/>
    </row>
    <row r="39" spans="1:10" ht="15" customHeight="1" x14ac:dyDescent="0.2">
      <c r="A39" s="15" t="s">
        <v>17</v>
      </c>
      <c r="B39" s="18" t="s">
        <v>18</v>
      </c>
      <c r="C39" s="17" t="s">
        <v>20</v>
      </c>
      <c r="F39"/>
    </row>
    <row r="40" spans="1:10" ht="14.25" customHeight="1" x14ac:dyDescent="0.2">
      <c r="A40"/>
      <c r="B40" s="18" t="s">
        <v>19</v>
      </c>
      <c r="C40" s="17" t="s">
        <v>41</v>
      </c>
      <c r="F40"/>
    </row>
    <row r="41" spans="1:10" ht="12.75" customHeight="1" x14ac:dyDescent="0.2">
      <c r="A41"/>
      <c r="B41"/>
      <c r="F41"/>
    </row>
    <row r="42" spans="1:10" ht="12.75" customHeight="1" x14ac:dyDescent="0.2">
      <c r="A42"/>
      <c r="B42"/>
      <c r="F42"/>
    </row>
    <row r="43" spans="1:10" ht="12.75" customHeight="1" x14ac:dyDescent="0.2">
      <c r="A43"/>
      <c r="B43"/>
      <c r="F43"/>
    </row>
    <row r="44" spans="1:10" ht="12.75" customHeight="1" x14ac:dyDescent="0.2">
      <c r="A44"/>
      <c r="B44"/>
      <c r="F44"/>
    </row>
    <row r="45" spans="1:10" ht="16.5" customHeight="1" x14ac:dyDescent="0.2">
      <c r="A45"/>
      <c r="B45"/>
      <c r="F45"/>
    </row>
    <row r="46" spans="1:10" x14ac:dyDescent="0.2">
      <c r="A46"/>
      <c r="B46"/>
      <c r="F46"/>
    </row>
    <row r="47" spans="1:10" x14ac:dyDescent="0.2">
      <c r="A47"/>
      <c r="B47"/>
      <c r="F47"/>
    </row>
    <row r="48" spans="1:10" ht="15" customHeight="1" x14ac:dyDescent="0.2">
      <c r="A48"/>
      <c r="B48"/>
      <c r="F48"/>
    </row>
    <row r="49" spans="1:6" x14ac:dyDescent="0.2">
      <c r="A49"/>
      <c r="B49"/>
      <c r="F49"/>
    </row>
    <row r="50" spans="1:6" x14ac:dyDescent="0.2">
      <c r="A50"/>
      <c r="B50"/>
      <c r="F50"/>
    </row>
    <row r="51" spans="1:6" x14ac:dyDescent="0.2">
      <c r="A51"/>
      <c r="B51"/>
      <c r="F51"/>
    </row>
    <row r="52" spans="1:6" x14ac:dyDescent="0.2">
      <c r="A52"/>
      <c r="B52"/>
      <c r="F52"/>
    </row>
    <row r="53" spans="1:6" x14ac:dyDescent="0.2">
      <c r="A53"/>
      <c r="B53"/>
      <c r="F53"/>
    </row>
    <row r="54" spans="1:6" x14ac:dyDescent="0.2">
      <c r="A54"/>
      <c r="B54"/>
      <c r="F54"/>
    </row>
    <row r="55" spans="1:6" ht="17.25" customHeight="1" x14ac:dyDescent="0.2">
      <c r="A55"/>
      <c r="B55"/>
      <c r="F55"/>
    </row>
    <row r="56" spans="1:6" ht="17.25" customHeight="1" x14ac:dyDescent="0.2">
      <c r="A56"/>
      <c r="B56"/>
      <c r="F56"/>
    </row>
    <row r="57" spans="1:6" ht="24" customHeight="1" x14ac:dyDescent="0.2">
      <c r="A57"/>
      <c r="B57"/>
      <c r="F57"/>
    </row>
    <row r="58" spans="1:6" ht="17.25" customHeight="1" x14ac:dyDescent="0.2">
      <c r="A58"/>
      <c r="B58"/>
      <c r="F58"/>
    </row>
    <row r="59" spans="1:6" ht="17.25" customHeight="1" x14ac:dyDescent="0.2">
      <c r="A59"/>
      <c r="B59"/>
      <c r="F59"/>
    </row>
    <row r="60" spans="1:6" ht="17.25" customHeight="1" x14ac:dyDescent="0.2">
      <c r="A60"/>
      <c r="B60"/>
      <c r="F60"/>
    </row>
    <row r="61" spans="1:6" ht="17.25" customHeight="1" x14ac:dyDescent="0.2">
      <c r="A61"/>
      <c r="B61"/>
      <c r="F61"/>
    </row>
    <row r="62" spans="1:6" x14ac:dyDescent="0.2">
      <c r="A62"/>
      <c r="B62"/>
      <c r="F62"/>
    </row>
    <row r="63" spans="1:6" x14ac:dyDescent="0.2">
      <c r="A63"/>
      <c r="B63"/>
      <c r="F63"/>
    </row>
    <row r="64" spans="1:6" ht="18.75" customHeight="1" x14ac:dyDescent="0.2">
      <c r="A64"/>
      <c r="B64"/>
      <c r="F64"/>
    </row>
    <row r="65" spans="1:6" x14ac:dyDescent="0.2">
      <c r="A65"/>
      <c r="B65"/>
      <c r="F65"/>
    </row>
    <row r="66" spans="1:6" x14ac:dyDescent="0.2">
      <c r="A66"/>
      <c r="B66"/>
      <c r="F66"/>
    </row>
    <row r="67" spans="1:6" x14ac:dyDescent="0.2">
      <c r="A67"/>
      <c r="B67"/>
      <c r="F67"/>
    </row>
    <row r="68" spans="1:6" x14ac:dyDescent="0.2">
      <c r="A68"/>
      <c r="B68"/>
      <c r="F68"/>
    </row>
    <row r="69" spans="1:6" x14ac:dyDescent="0.2">
      <c r="A69"/>
      <c r="B69"/>
      <c r="F69"/>
    </row>
    <row r="70" spans="1:6" x14ac:dyDescent="0.2">
      <c r="A70"/>
      <c r="B70"/>
      <c r="F70"/>
    </row>
    <row r="71" spans="1:6" x14ac:dyDescent="0.2">
      <c r="A71"/>
      <c r="B71"/>
      <c r="F71"/>
    </row>
    <row r="72" spans="1:6" x14ac:dyDescent="0.2">
      <c r="A72"/>
      <c r="B72"/>
      <c r="F72"/>
    </row>
    <row r="73" spans="1:6" x14ac:dyDescent="0.2">
      <c r="A73"/>
      <c r="B73"/>
      <c r="F73"/>
    </row>
    <row r="74" spans="1:6" x14ac:dyDescent="0.2">
      <c r="A74"/>
      <c r="B74"/>
      <c r="F74"/>
    </row>
    <row r="75" spans="1:6" ht="19.5" customHeight="1" x14ac:dyDescent="0.2">
      <c r="A75"/>
      <c r="B75"/>
      <c r="F75"/>
    </row>
    <row r="76" spans="1:6" x14ac:dyDescent="0.2">
      <c r="A76"/>
      <c r="B76"/>
      <c r="F76"/>
    </row>
    <row r="77" spans="1:6" x14ac:dyDescent="0.2">
      <c r="A77"/>
      <c r="B77"/>
      <c r="F77"/>
    </row>
    <row r="78" spans="1:6" x14ac:dyDescent="0.2">
      <c r="A78"/>
      <c r="B78"/>
      <c r="F78"/>
    </row>
    <row r="79" spans="1:6" x14ac:dyDescent="0.2">
      <c r="A79"/>
      <c r="B79"/>
      <c r="F79"/>
    </row>
    <row r="80" spans="1:6" x14ac:dyDescent="0.2">
      <c r="A80"/>
      <c r="B80"/>
      <c r="F80"/>
    </row>
    <row r="81" spans="1:6" x14ac:dyDescent="0.2">
      <c r="A81"/>
      <c r="B81"/>
      <c r="F81"/>
    </row>
    <row r="82" spans="1:6" x14ac:dyDescent="0.2">
      <c r="A82"/>
      <c r="B82"/>
      <c r="F82"/>
    </row>
    <row r="83" spans="1:6" x14ac:dyDescent="0.2">
      <c r="A83"/>
      <c r="B83"/>
      <c r="F83"/>
    </row>
    <row r="84" spans="1:6" x14ac:dyDescent="0.2">
      <c r="A84"/>
      <c r="B84"/>
      <c r="F84"/>
    </row>
    <row r="85" spans="1:6" x14ac:dyDescent="0.2">
      <c r="A85"/>
      <c r="B85"/>
      <c r="F85"/>
    </row>
    <row r="86" spans="1:6" x14ac:dyDescent="0.2">
      <c r="A86"/>
      <c r="B86"/>
      <c r="F86"/>
    </row>
    <row r="87" spans="1:6" x14ac:dyDescent="0.2">
      <c r="A87"/>
      <c r="B87"/>
      <c r="F87"/>
    </row>
    <row r="88" spans="1:6" x14ac:dyDescent="0.2">
      <c r="A88"/>
      <c r="B88"/>
      <c r="F88"/>
    </row>
    <row r="89" spans="1:6" x14ac:dyDescent="0.2">
      <c r="A89"/>
      <c r="B89"/>
      <c r="F89"/>
    </row>
    <row r="90" spans="1:6" x14ac:dyDescent="0.2">
      <c r="A90"/>
      <c r="B90"/>
      <c r="F90"/>
    </row>
    <row r="91" spans="1:6" x14ac:dyDescent="0.2">
      <c r="A91"/>
      <c r="B91"/>
      <c r="F91"/>
    </row>
    <row r="92" spans="1:6" x14ac:dyDescent="0.2">
      <c r="A92"/>
      <c r="B92"/>
      <c r="F92"/>
    </row>
    <row r="93" spans="1:6" x14ac:dyDescent="0.2">
      <c r="A93"/>
      <c r="B93"/>
      <c r="F93"/>
    </row>
    <row r="94" spans="1:6" x14ac:dyDescent="0.2">
      <c r="A94"/>
      <c r="B94"/>
      <c r="F94"/>
    </row>
    <row r="95" spans="1:6" x14ac:dyDescent="0.2">
      <c r="A95"/>
      <c r="B95"/>
      <c r="F95"/>
    </row>
    <row r="96" spans="1:6" x14ac:dyDescent="0.2">
      <c r="A96"/>
      <c r="B96"/>
      <c r="F96"/>
    </row>
    <row r="97" spans="1:6" x14ac:dyDescent="0.2">
      <c r="A97"/>
      <c r="B97"/>
      <c r="F97"/>
    </row>
    <row r="98" spans="1:6" x14ac:dyDescent="0.2">
      <c r="A98"/>
      <c r="B98"/>
      <c r="F98"/>
    </row>
    <row r="99" spans="1:6" x14ac:dyDescent="0.2">
      <c r="A99"/>
      <c r="B99"/>
      <c r="F99"/>
    </row>
    <row r="100" spans="1:6" x14ac:dyDescent="0.2">
      <c r="A100"/>
      <c r="B100"/>
      <c r="F100"/>
    </row>
    <row r="101" spans="1:6" x14ac:dyDescent="0.2">
      <c r="A101"/>
      <c r="B101"/>
      <c r="F101"/>
    </row>
    <row r="102" spans="1:6" x14ac:dyDescent="0.2">
      <c r="A102"/>
      <c r="B102"/>
      <c r="F102"/>
    </row>
    <row r="103" spans="1:6" x14ac:dyDescent="0.2">
      <c r="A103"/>
      <c r="B103"/>
      <c r="F103"/>
    </row>
    <row r="104" spans="1:6" x14ac:dyDescent="0.2">
      <c r="A104"/>
      <c r="B104"/>
      <c r="F104"/>
    </row>
    <row r="105" spans="1:6" x14ac:dyDescent="0.2">
      <c r="A105"/>
      <c r="B105"/>
      <c r="F105"/>
    </row>
    <row r="106" spans="1:6" x14ac:dyDescent="0.2">
      <c r="A106"/>
      <c r="B106"/>
      <c r="F106"/>
    </row>
    <row r="107" spans="1:6" x14ac:dyDescent="0.2">
      <c r="A107"/>
      <c r="B107"/>
      <c r="F107"/>
    </row>
    <row r="108" spans="1:6" x14ac:dyDescent="0.2">
      <c r="A108"/>
      <c r="B108"/>
      <c r="F108"/>
    </row>
    <row r="109" spans="1:6" x14ac:dyDescent="0.2">
      <c r="A109"/>
      <c r="B109"/>
      <c r="F109"/>
    </row>
    <row r="110" spans="1:6" x14ac:dyDescent="0.2">
      <c r="A110"/>
      <c r="B110"/>
      <c r="F110"/>
    </row>
    <row r="111" spans="1:6" x14ac:dyDescent="0.2">
      <c r="A111"/>
      <c r="B111"/>
      <c r="F111"/>
    </row>
    <row r="112" spans="1:6" x14ac:dyDescent="0.2">
      <c r="A112"/>
      <c r="B112"/>
      <c r="F112"/>
    </row>
    <row r="113" spans="1:6" x14ac:dyDescent="0.2">
      <c r="A113"/>
      <c r="B113"/>
      <c r="F113"/>
    </row>
    <row r="114" spans="1:6" x14ac:dyDescent="0.2">
      <c r="A114"/>
      <c r="B114"/>
      <c r="F114"/>
    </row>
    <row r="115" spans="1:6" x14ac:dyDescent="0.2">
      <c r="A115"/>
      <c r="B115"/>
      <c r="F115"/>
    </row>
    <row r="116" spans="1:6" x14ac:dyDescent="0.2">
      <c r="A116"/>
      <c r="B116"/>
      <c r="F116"/>
    </row>
    <row r="117" spans="1:6" x14ac:dyDescent="0.2">
      <c r="A117"/>
      <c r="B117"/>
      <c r="F117"/>
    </row>
    <row r="118" spans="1:6" x14ac:dyDescent="0.2">
      <c r="A118"/>
      <c r="B118"/>
      <c r="F118"/>
    </row>
    <row r="119" spans="1:6" x14ac:dyDescent="0.2">
      <c r="A119"/>
      <c r="B119"/>
      <c r="F119"/>
    </row>
    <row r="120" spans="1:6" x14ac:dyDescent="0.2">
      <c r="A120"/>
      <c r="B120"/>
      <c r="F120"/>
    </row>
    <row r="121" spans="1:6" x14ac:dyDescent="0.2">
      <c r="A121"/>
      <c r="B121"/>
      <c r="F121"/>
    </row>
    <row r="122" spans="1:6" x14ac:dyDescent="0.2">
      <c r="A122"/>
      <c r="B122"/>
      <c r="F122"/>
    </row>
    <row r="123" spans="1:6" x14ac:dyDescent="0.2">
      <c r="A123"/>
      <c r="B123"/>
      <c r="F123"/>
    </row>
    <row r="124" spans="1:6" x14ac:dyDescent="0.2">
      <c r="A124"/>
      <c r="B124"/>
      <c r="F124"/>
    </row>
    <row r="125" spans="1:6" x14ac:dyDescent="0.2">
      <c r="A125"/>
      <c r="B125"/>
      <c r="F125"/>
    </row>
    <row r="126" spans="1:6" x14ac:dyDescent="0.2">
      <c r="A126"/>
      <c r="B126"/>
      <c r="F126"/>
    </row>
    <row r="127" spans="1:6" x14ac:dyDescent="0.2">
      <c r="A127"/>
      <c r="B127"/>
      <c r="F127"/>
    </row>
    <row r="128" spans="1:6" x14ac:dyDescent="0.2">
      <c r="A128"/>
      <c r="B128"/>
      <c r="F128"/>
    </row>
    <row r="129" spans="1:6" x14ac:dyDescent="0.2">
      <c r="A129"/>
      <c r="B129"/>
      <c r="F129"/>
    </row>
    <row r="130" spans="1:6" x14ac:dyDescent="0.2">
      <c r="A130"/>
      <c r="B130"/>
      <c r="F130"/>
    </row>
    <row r="131" spans="1:6" x14ac:dyDescent="0.2">
      <c r="A131"/>
      <c r="B131"/>
      <c r="F131"/>
    </row>
    <row r="132" spans="1:6" x14ac:dyDescent="0.2">
      <c r="A132"/>
      <c r="B132"/>
      <c r="F132"/>
    </row>
    <row r="133" spans="1:6" x14ac:dyDescent="0.2">
      <c r="A133"/>
      <c r="B133"/>
      <c r="F133"/>
    </row>
    <row r="134" spans="1:6" x14ac:dyDescent="0.2">
      <c r="A134"/>
      <c r="B134"/>
      <c r="F134"/>
    </row>
    <row r="135" spans="1:6" x14ac:dyDescent="0.2">
      <c r="A135"/>
      <c r="B135"/>
      <c r="F135"/>
    </row>
    <row r="136" spans="1:6" x14ac:dyDescent="0.2">
      <c r="A136"/>
      <c r="B136"/>
      <c r="F136"/>
    </row>
    <row r="137" spans="1:6" x14ac:dyDescent="0.2">
      <c r="A137"/>
      <c r="B137"/>
      <c r="F137"/>
    </row>
    <row r="138" spans="1:6" x14ac:dyDescent="0.2">
      <c r="A138"/>
      <c r="B138"/>
      <c r="F138"/>
    </row>
    <row r="139" spans="1:6" x14ac:dyDescent="0.2">
      <c r="A139"/>
      <c r="B139"/>
      <c r="F139"/>
    </row>
    <row r="140" spans="1:6" x14ac:dyDescent="0.2">
      <c r="A140"/>
      <c r="B140"/>
      <c r="F140"/>
    </row>
    <row r="141" spans="1:6" x14ac:dyDescent="0.2">
      <c r="A141"/>
      <c r="B141"/>
      <c r="F141"/>
    </row>
    <row r="142" spans="1:6" x14ac:dyDescent="0.2">
      <c r="A142"/>
      <c r="B142"/>
      <c r="F142"/>
    </row>
    <row r="143" spans="1:6" x14ac:dyDescent="0.2">
      <c r="A143"/>
      <c r="B143"/>
      <c r="F143"/>
    </row>
    <row r="144" spans="1:6" x14ac:dyDescent="0.2">
      <c r="A144"/>
      <c r="B144"/>
      <c r="F144"/>
    </row>
    <row r="145" spans="1:6" x14ac:dyDescent="0.2">
      <c r="A145"/>
      <c r="B145"/>
      <c r="F145"/>
    </row>
    <row r="146" spans="1:6" x14ac:dyDescent="0.2">
      <c r="A146"/>
      <c r="B146"/>
      <c r="F146"/>
    </row>
    <row r="147" spans="1:6" x14ac:dyDescent="0.2">
      <c r="A147"/>
      <c r="B147"/>
      <c r="F147"/>
    </row>
    <row r="148" spans="1:6" x14ac:dyDescent="0.2">
      <c r="A148"/>
      <c r="B148"/>
      <c r="F148"/>
    </row>
    <row r="149" spans="1:6" x14ac:dyDescent="0.2">
      <c r="A149"/>
      <c r="B149"/>
      <c r="F149"/>
    </row>
    <row r="150" spans="1:6" x14ac:dyDescent="0.2">
      <c r="A150"/>
      <c r="B150"/>
      <c r="F150"/>
    </row>
  </sheetData>
  <dataConsolidate/>
  <mergeCells count="66">
    <mergeCell ref="C34:E34"/>
    <mergeCell ref="G34:H34"/>
    <mergeCell ref="C35:E35"/>
    <mergeCell ref="G35:H35"/>
    <mergeCell ref="F36:H36"/>
    <mergeCell ref="C27:E27"/>
    <mergeCell ref="G27:H27"/>
    <mergeCell ref="G33:H33"/>
    <mergeCell ref="C28:E28"/>
    <mergeCell ref="G28:H28"/>
    <mergeCell ref="C29:E29"/>
    <mergeCell ref="G29:H29"/>
    <mergeCell ref="C30:E30"/>
    <mergeCell ref="G30:H30"/>
    <mergeCell ref="C31:E31"/>
    <mergeCell ref="G31:H31"/>
    <mergeCell ref="C32:E32"/>
    <mergeCell ref="G32:H32"/>
    <mergeCell ref="C33:E33"/>
    <mergeCell ref="C24:E24"/>
    <mergeCell ref="G24:H24"/>
    <mergeCell ref="C25:E25"/>
    <mergeCell ref="G25:H25"/>
    <mergeCell ref="C26:E26"/>
    <mergeCell ref="G26:H26"/>
    <mergeCell ref="C21:E21"/>
    <mergeCell ref="G21:H21"/>
    <mergeCell ref="C22:E22"/>
    <mergeCell ref="G22:H22"/>
    <mergeCell ref="C23:E23"/>
    <mergeCell ref="G23:H23"/>
    <mergeCell ref="C18:E18"/>
    <mergeCell ref="G18:H18"/>
    <mergeCell ref="C19:E19"/>
    <mergeCell ref="G19:H19"/>
    <mergeCell ref="C20:E20"/>
    <mergeCell ref="G20:H20"/>
    <mergeCell ref="C15:E15"/>
    <mergeCell ref="G15:H15"/>
    <mergeCell ref="C16:E16"/>
    <mergeCell ref="G16:H16"/>
    <mergeCell ref="C17:E17"/>
    <mergeCell ref="G17:H17"/>
    <mergeCell ref="C12:E12"/>
    <mergeCell ref="G12:H12"/>
    <mergeCell ref="C13:E13"/>
    <mergeCell ref="G13:H13"/>
    <mergeCell ref="C14:E14"/>
    <mergeCell ref="G14:H14"/>
    <mergeCell ref="C9:E9"/>
    <mergeCell ref="G9:H9"/>
    <mergeCell ref="C10:E10"/>
    <mergeCell ref="G10:H10"/>
    <mergeCell ref="C11:E11"/>
    <mergeCell ref="G11:H11"/>
    <mergeCell ref="C6:E6"/>
    <mergeCell ref="G6:H6"/>
    <mergeCell ref="C7:E7"/>
    <mergeCell ref="G7:H7"/>
    <mergeCell ref="C8:E8"/>
    <mergeCell ref="G8:H8"/>
    <mergeCell ref="A2:A3"/>
    <mergeCell ref="B2:B3"/>
    <mergeCell ref="C4:H4"/>
    <mergeCell ref="C5:E5"/>
    <mergeCell ref="G5:H5"/>
  </mergeCells>
  <dataValidations count="1">
    <dataValidation type="list" allowBlank="1" showInputMessage="1" showErrorMessage="1" error="dato consentito:  si   -  no" sqref="B6:B35">
      <formula1>"si,no"</formula1>
    </dataValidation>
  </dataValidations>
  <pageMargins left="0.4" right="0.26" top="0.78740157480314965" bottom="0.55118110236220474" header="0.47244094488188981" footer="0.35433070866141736"/>
  <pageSetup paperSize="9" scale="85" orientation="portrait" r:id="rId1"/>
  <headerFooter alignWithMargins="0"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showGridLines="0" topLeftCell="A19" workbookViewId="0">
      <selection activeCell="F37" sqref="F37"/>
    </sheetView>
  </sheetViews>
  <sheetFormatPr defaultRowHeight="12.75" x14ac:dyDescent="0.2"/>
  <cols>
    <col min="1" max="2" width="6.42578125" style="2" customWidth="1"/>
    <col min="6" max="6" width="8.5703125" style="2" customWidth="1"/>
    <col min="7" max="7" width="10.5703125" customWidth="1"/>
    <col min="8" max="8" width="9.85546875" customWidth="1"/>
    <col min="9" max="9" width="21.7109375" bestFit="1" customWidth="1"/>
    <col min="10" max="10" width="18" bestFit="1" customWidth="1"/>
  </cols>
  <sheetData>
    <row r="1" spans="1:10" ht="13.5" thickBot="1" x14ac:dyDescent="0.25"/>
    <row r="2" spans="1:10" x14ac:dyDescent="0.2">
      <c r="A2" s="134" t="s">
        <v>36</v>
      </c>
      <c r="B2" s="136"/>
    </row>
    <row r="3" spans="1:10" ht="13.5" thickBot="1" x14ac:dyDescent="0.25">
      <c r="A3" s="135"/>
      <c r="B3" s="83"/>
    </row>
    <row r="4" spans="1:10" ht="25.5" customHeight="1" thickBot="1" x14ac:dyDescent="0.25">
      <c r="A4" s="9" t="s">
        <v>7</v>
      </c>
      <c r="B4" s="13" t="s">
        <v>39</v>
      </c>
      <c r="C4" s="170" t="s">
        <v>45</v>
      </c>
      <c r="D4" s="171"/>
      <c r="E4" s="171"/>
      <c r="F4" s="171"/>
      <c r="G4" s="171"/>
      <c r="H4" s="172"/>
      <c r="I4" s="42" t="s">
        <v>22</v>
      </c>
      <c r="J4" s="29" t="s">
        <v>16</v>
      </c>
    </row>
    <row r="5" spans="1:10" ht="20.100000000000001" customHeight="1" thickBot="1" x14ac:dyDescent="0.25">
      <c r="A5" s="155" t="s">
        <v>28</v>
      </c>
      <c r="B5" s="156"/>
      <c r="C5" s="156"/>
      <c r="D5" s="156"/>
      <c r="E5" s="157"/>
      <c r="F5" s="40"/>
      <c r="G5" s="40"/>
      <c r="H5" s="40"/>
      <c r="I5" s="41"/>
      <c r="J5" s="158" t="s">
        <v>4</v>
      </c>
    </row>
    <row r="6" spans="1:10" ht="19.5" customHeight="1" x14ac:dyDescent="0.25">
      <c r="A6" s="11" t="s">
        <v>10</v>
      </c>
      <c r="B6" s="19"/>
      <c r="C6" s="160" t="s">
        <v>12</v>
      </c>
      <c r="D6" s="161"/>
      <c r="E6" s="162"/>
      <c r="F6" s="4" t="s">
        <v>2</v>
      </c>
      <c r="G6" s="169" t="s">
        <v>3</v>
      </c>
      <c r="H6" s="169"/>
      <c r="I6" s="30" t="s">
        <v>4</v>
      </c>
      <c r="J6" s="159"/>
    </row>
    <row r="7" spans="1:10" ht="14.1" customHeight="1" x14ac:dyDescent="0.2">
      <c r="A7" s="6">
        <v>1</v>
      </c>
      <c r="B7" s="16"/>
      <c r="C7" s="138"/>
      <c r="D7" s="139"/>
      <c r="E7" s="140"/>
      <c r="F7" s="5"/>
      <c r="G7" s="137"/>
      <c r="H7" s="137"/>
      <c r="I7" s="23">
        <f>IF(B7="si",F7*G7,0)</f>
        <v>0</v>
      </c>
      <c r="J7" s="43">
        <f>IF(B7="no",F7*G7,0)</f>
        <v>0</v>
      </c>
    </row>
    <row r="8" spans="1:10" ht="14.1" customHeight="1" x14ac:dyDescent="0.2">
      <c r="A8" s="6">
        <v>2</v>
      </c>
      <c r="B8" s="16"/>
      <c r="C8" s="138"/>
      <c r="D8" s="139"/>
      <c r="E8" s="140"/>
      <c r="F8" s="5"/>
      <c r="G8" s="137"/>
      <c r="H8" s="137"/>
      <c r="I8" s="23">
        <f t="shared" ref="I8:I14" si="0">IF(B8="si",F8*G8,0)</f>
        <v>0</v>
      </c>
      <c r="J8" s="43">
        <f t="shared" ref="J8:J14" si="1">IF(B8="no",F8*G8,0)</f>
        <v>0</v>
      </c>
    </row>
    <row r="9" spans="1:10" ht="14.1" customHeight="1" x14ac:dyDescent="0.2">
      <c r="A9" s="6">
        <v>3</v>
      </c>
      <c r="B9" s="16"/>
      <c r="C9" s="138"/>
      <c r="D9" s="139"/>
      <c r="E9" s="140"/>
      <c r="F9" s="5"/>
      <c r="G9" s="137"/>
      <c r="H9" s="137"/>
      <c r="I9" s="23">
        <f t="shared" si="0"/>
        <v>0</v>
      </c>
      <c r="J9" s="43">
        <f t="shared" si="1"/>
        <v>0</v>
      </c>
    </row>
    <row r="10" spans="1:10" ht="14.1" customHeight="1" x14ac:dyDescent="0.2">
      <c r="A10" s="6">
        <v>4</v>
      </c>
      <c r="B10" s="16"/>
      <c r="C10" s="138"/>
      <c r="D10" s="139"/>
      <c r="E10" s="140"/>
      <c r="F10" s="5"/>
      <c r="G10" s="137"/>
      <c r="H10" s="137"/>
      <c r="I10" s="23">
        <f t="shared" si="0"/>
        <v>0</v>
      </c>
      <c r="J10" s="43">
        <f t="shared" si="1"/>
        <v>0</v>
      </c>
    </row>
    <row r="11" spans="1:10" ht="14.1" customHeight="1" x14ac:dyDescent="0.2">
      <c r="A11" s="6">
        <v>5</v>
      </c>
      <c r="B11" s="16"/>
      <c r="C11" s="138"/>
      <c r="D11" s="139"/>
      <c r="E11" s="140"/>
      <c r="F11" s="5"/>
      <c r="G11" s="137"/>
      <c r="H11" s="137"/>
      <c r="I11" s="23">
        <f t="shared" si="0"/>
        <v>0</v>
      </c>
      <c r="J11" s="43">
        <f t="shared" si="1"/>
        <v>0</v>
      </c>
    </row>
    <row r="12" spans="1:10" ht="14.1" customHeight="1" x14ac:dyDescent="0.2">
      <c r="A12" s="6">
        <v>6</v>
      </c>
      <c r="B12" s="16"/>
      <c r="C12" s="138"/>
      <c r="D12" s="139"/>
      <c r="E12" s="140"/>
      <c r="F12" s="5"/>
      <c r="G12" s="137"/>
      <c r="H12" s="137"/>
      <c r="I12" s="23">
        <f t="shared" si="0"/>
        <v>0</v>
      </c>
      <c r="J12" s="43">
        <f t="shared" si="1"/>
        <v>0</v>
      </c>
    </row>
    <row r="13" spans="1:10" ht="14.1" customHeight="1" x14ac:dyDescent="0.2">
      <c r="A13" s="6">
        <v>7</v>
      </c>
      <c r="B13" s="16"/>
      <c r="C13" s="138"/>
      <c r="D13" s="139"/>
      <c r="E13" s="140"/>
      <c r="F13" s="5"/>
      <c r="G13" s="137"/>
      <c r="H13" s="137"/>
      <c r="I13" s="23">
        <f t="shared" si="0"/>
        <v>0</v>
      </c>
      <c r="J13" s="43">
        <f t="shared" si="1"/>
        <v>0</v>
      </c>
    </row>
    <row r="14" spans="1:10" ht="14.1" customHeight="1" thickBot="1" x14ac:dyDescent="0.25">
      <c r="A14" s="6">
        <v>8</v>
      </c>
      <c r="B14" s="16"/>
      <c r="C14" s="138"/>
      <c r="D14" s="139"/>
      <c r="E14" s="140"/>
      <c r="F14" s="5"/>
      <c r="G14" s="137"/>
      <c r="H14" s="137"/>
      <c r="I14" s="23">
        <f t="shared" si="0"/>
        <v>0</v>
      </c>
      <c r="J14" s="43">
        <f t="shared" si="1"/>
        <v>0</v>
      </c>
    </row>
    <row r="15" spans="1:10" ht="20.100000000000001" customHeight="1" thickBot="1" x14ac:dyDescent="0.25">
      <c r="A15"/>
      <c r="B15"/>
      <c r="C15" s="1"/>
      <c r="D15" s="1"/>
      <c r="E15" s="1"/>
      <c r="F15" s="163" t="s">
        <v>14</v>
      </c>
      <c r="G15" s="164"/>
      <c r="H15" s="165"/>
      <c r="I15" s="27">
        <f>SUM(I7:I14)</f>
        <v>0</v>
      </c>
      <c r="J15" s="44">
        <f>SUM(J1:J14)</f>
        <v>0</v>
      </c>
    </row>
    <row r="16" spans="1:10" ht="20.100000000000001" customHeight="1" thickBot="1" x14ac:dyDescent="0.25">
      <c r="A16" s="155" t="s">
        <v>29</v>
      </c>
      <c r="B16" s="156"/>
      <c r="C16" s="156"/>
      <c r="D16" s="156"/>
      <c r="E16" s="157"/>
      <c r="F16" s="40"/>
      <c r="G16" s="40"/>
      <c r="H16" s="40"/>
      <c r="I16" s="41"/>
      <c r="J16" s="158" t="s">
        <v>4</v>
      </c>
    </row>
    <row r="17" spans="1:10" ht="15" customHeight="1" x14ac:dyDescent="0.25">
      <c r="A17" s="11" t="s">
        <v>11</v>
      </c>
      <c r="B17" s="19"/>
      <c r="C17" s="160" t="s">
        <v>12</v>
      </c>
      <c r="D17" s="161"/>
      <c r="E17" s="162"/>
      <c r="F17" s="4" t="s">
        <v>2</v>
      </c>
      <c r="G17" s="169" t="s">
        <v>3</v>
      </c>
      <c r="H17" s="169"/>
      <c r="I17" s="30" t="s">
        <v>4</v>
      </c>
      <c r="J17" s="159"/>
    </row>
    <row r="18" spans="1:10" ht="14.1" customHeight="1" x14ac:dyDescent="0.2">
      <c r="A18" s="6">
        <v>1</v>
      </c>
      <c r="B18" s="16"/>
      <c r="C18" s="138"/>
      <c r="D18" s="139"/>
      <c r="E18" s="140"/>
      <c r="F18" s="5"/>
      <c r="G18" s="137"/>
      <c r="H18" s="137"/>
      <c r="I18" s="23">
        <f>IF(B18="si",F18*G18,0)</f>
        <v>0</v>
      </c>
      <c r="J18" s="43">
        <f>IF(B18="no",F18*G18,0)</f>
        <v>0</v>
      </c>
    </row>
    <row r="19" spans="1:10" ht="14.1" customHeight="1" x14ac:dyDescent="0.2">
      <c r="A19" s="6">
        <v>2</v>
      </c>
      <c r="B19" s="16"/>
      <c r="C19" s="138"/>
      <c r="D19" s="139"/>
      <c r="E19" s="140"/>
      <c r="F19" s="5"/>
      <c r="G19" s="137"/>
      <c r="H19" s="137"/>
      <c r="I19" s="23">
        <f t="shared" ref="I19:I25" si="2">IF(B19="si",F19*G19,0)</f>
        <v>0</v>
      </c>
      <c r="J19" s="43">
        <f t="shared" ref="J19:J25" si="3">IF(B19="no",F19*G19,0)</f>
        <v>0</v>
      </c>
    </row>
    <row r="20" spans="1:10" ht="14.1" customHeight="1" x14ac:dyDescent="0.2">
      <c r="A20" s="6">
        <v>3</v>
      </c>
      <c r="B20" s="16"/>
      <c r="C20" s="138"/>
      <c r="D20" s="139"/>
      <c r="E20" s="140"/>
      <c r="F20" s="5"/>
      <c r="G20" s="137"/>
      <c r="H20" s="137"/>
      <c r="I20" s="23">
        <f t="shared" si="2"/>
        <v>0</v>
      </c>
      <c r="J20" s="43">
        <f t="shared" si="3"/>
        <v>0</v>
      </c>
    </row>
    <row r="21" spans="1:10" ht="14.1" customHeight="1" x14ac:dyDescent="0.2">
      <c r="A21" s="6">
        <v>4</v>
      </c>
      <c r="B21" s="16"/>
      <c r="C21" s="138"/>
      <c r="D21" s="139"/>
      <c r="E21" s="140"/>
      <c r="F21" s="5"/>
      <c r="G21" s="137"/>
      <c r="H21" s="137"/>
      <c r="I21" s="23">
        <f t="shared" si="2"/>
        <v>0</v>
      </c>
      <c r="J21" s="43">
        <f t="shared" si="3"/>
        <v>0</v>
      </c>
    </row>
    <row r="22" spans="1:10" ht="14.1" customHeight="1" x14ac:dyDescent="0.2">
      <c r="A22" s="6">
        <v>5</v>
      </c>
      <c r="B22" s="16"/>
      <c r="C22" s="138"/>
      <c r="D22" s="139"/>
      <c r="E22" s="140"/>
      <c r="F22" s="5"/>
      <c r="G22" s="137"/>
      <c r="H22" s="137"/>
      <c r="I22" s="23">
        <f t="shared" si="2"/>
        <v>0</v>
      </c>
      <c r="J22" s="43">
        <f t="shared" si="3"/>
        <v>0</v>
      </c>
    </row>
    <row r="23" spans="1:10" ht="14.1" customHeight="1" x14ac:dyDescent="0.2">
      <c r="A23" s="6">
        <v>6</v>
      </c>
      <c r="B23" s="16"/>
      <c r="C23" s="138"/>
      <c r="D23" s="139"/>
      <c r="E23" s="140"/>
      <c r="F23" s="5"/>
      <c r="G23" s="137"/>
      <c r="H23" s="137"/>
      <c r="I23" s="23">
        <f t="shared" si="2"/>
        <v>0</v>
      </c>
      <c r="J23" s="43">
        <f t="shared" si="3"/>
        <v>0</v>
      </c>
    </row>
    <row r="24" spans="1:10" ht="14.1" customHeight="1" x14ac:dyDescent="0.2">
      <c r="A24" s="6">
        <v>7</v>
      </c>
      <c r="B24" s="16"/>
      <c r="C24" s="138"/>
      <c r="D24" s="139"/>
      <c r="E24" s="140"/>
      <c r="F24" s="5"/>
      <c r="G24" s="137"/>
      <c r="H24" s="137"/>
      <c r="I24" s="23">
        <f t="shared" si="2"/>
        <v>0</v>
      </c>
      <c r="J24" s="43">
        <f t="shared" si="3"/>
        <v>0</v>
      </c>
    </row>
    <row r="25" spans="1:10" ht="14.1" customHeight="1" thickBot="1" x14ac:dyDescent="0.25">
      <c r="A25" s="6">
        <v>8</v>
      </c>
      <c r="B25" s="16"/>
      <c r="C25" s="138"/>
      <c r="D25" s="139"/>
      <c r="E25" s="140"/>
      <c r="F25" s="5"/>
      <c r="G25" s="137"/>
      <c r="H25" s="137"/>
      <c r="I25" s="23">
        <f t="shared" si="2"/>
        <v>0</v>
      </c>
      <c r="J25" s="43">
        <f t="shared" si="3"/>
        <v>0</v>
      </c>
    </row>
    <row r="26" spans="1:10" ht="20.100000000000001" customHeight="1" thickBot="1" x14ac:dyDescent="0.25">
      <c r="A26"/>
      <c r="B26"/>
      <c r="C26" s="1"/>
      <c r="D26" s="1"/>
      <c r="E26" s="1"/>
      <c r="F26" s="163" t="s">
        <v>15</v>
      </c>
      <c r="G26" s="164"/>
      <c r="H26" s="165"/>
      <c r="I26" s="27">
        <f>SUM(I18:I25)</f>
        <v>0</v>
      </c>
      <c r="J26" s="44">
        <f>SUM(J15:J25)</f>
        <v>0</v>
      </c>
    </row>
    <row r="27" spans="1:10" ht="20.100000000000001" customHeight="1" thickBot="1" x14ac:dyDescent="0.25">
      <c r="A27" s="155" t="s">
        <v>30</v>
      </c>
      <c r="B27" s="156"/>
      <c r="C27" s="156"/>
      <c r="D27" s="156"/>
      <c r="E27" s="157"/>
      <c r="F27" s="40"/>
      <c r="G27" s="40"/>
      <c r="H27" s="40"/>
      <c r="I27" s="41"/>
      <c r="J27" s="158" t="s">
        <v>4</v>
      </c>
    </row>
    <row r="28" spans="1:10" ht="14.1" customHeight="1" x14ac:dyDescent="0.25">
      <c r="A28" s="11" t="s">
        <v>37</v>
      </c>
      <c r="B28" s="19"/>
      <c r="C28" s="160" t="s">
        <v>12</v>
      </c>
      <c r="D28" s="161"/>
      <c r="E28" s="162"/>
      <c r="F28" s="4" t="s">
        <v>2</v>
      </c>
      <c r="G28" s="169" t="s">
        <v>3</v>
      </c>
      <c r="H28" s="169"/>
      <c r="I28" s="30" t="s">
        <v>4</v>
      </c>
      <c r="J28" s="159"/>
    </row>
    <row r="29" spans="1:10" ht="14.1" customHeight="1" x14ac:dyDescent="0.2">
      <c r="A29" s="6">
        <v>1</v>
      </c>
      <c r="B29" s="16"/>
      <c r="C29" s="138"/>
      <c r="D29" s="139"/>
      <c r="E29" s="140"/>
      <c r="F29" s="5"/>
      <c r="G29" s="137"/>
      <c r="H29" s="137"/>
      <c r="I29" s="23">
        <f t="shared" ref="I29:I34" si="4">IF(B29="si",F29*G29,0)</f>
        <v>0</v>
      </c>
      <c r="J29" s="43">
        <f t="shared" ref="J29:J34" si="5">IF(B29="no",F29*G29,0)</f>
        <v>0</v>
      </c>
    </row>
    <row r="30" spans="1:10" ht="14.1" customHeight="1" x14ac:dyDescent="0.2">
      <c r="A30" s="6">
        <v>2</v>
      </c>
      <c r="B30" s="16"/>
      <c r="C30" s="138"/>
      <c r="D30" s="139"/>
      <c r="E30" s="140"/>
      <c r="F30" s="5"/>
      <c r="G30" s="137"/>
      <c r="H30" s="137"/>
      <c r="I30" s="23">
        <f t="shared" si="4"/>
        <v>0</v>
      </c>
      <c r="J30" s="43">
        <f t="shared" si="5"/>
        <v>0</v>
      </c>
    </row>
    <row r="31" spans="1:10" ht="14.1" customHeight="1" x14ac:dyDescent="0.2">
      <c r="A31" s="6">
        <v>3</v>
      </c>
      <c r="B31" s="16"/>
      <c r="C31" s="138"/>
      <c r="D31" s="139"/>
      <c r="E31" s="140"/>
      <c r="F31" s="5"/>
      <c r="G31" s="137"/>
      <c r="H31" s="137"/>
      <c r="I31" s="23">
        <f t="shared" si="4"/>
        <v>0</v>
      </c>
      <c r="J31" s="43">
        <f t="shared" si="5"/>
        <v>0</v>
      </c>
    </row>
    <row r="32" spans="1:10" ht="14.1" customHeight="1" x14ac:dyDescent="0.2">
      <c r="A32" s="6">
        <v>4</v>
      </c>
      <c r="B32" s="16"/>
      <c r="C32" s="138"/>
      <c r="D32" s="139"/>
      <c r="E32" s="140"/>
      <c r="F32" s="5"/>
      <c r="G32" s="137"/>
      <c r="H32" s="137"/>
      <c r="I32" s="23">
        <f t="shared" si="4"/>
        <v>0</v>
      </c>
      <c r="J32" s="43">
        <f t="shared" si="5"/>
        <v>0</v>
      </c>
    </row>
    <row r="33" spans="1:10" ht="14.1" customHeight="1" x14ac:dyDescent="0.2">
      <c r="A33" s="6">
        <v>5</v>
      </c>
      <c r="B33" s="16"/>
      <c r="C33" s="138"/>
      <c r="D33" s="139"/>
      <c r="E33" s="140"/>
      <c r="F33" s="5"/>
      <c r="G33" s="137"/>
      <c r="H33" s="137"/>
      <c r="I33" s="23">
        <f t="shared" si="4"/>
        <v>0</v>
      </c>
      <c r="J33" s="43">
        <f t="shared" si="5"/>
        <v>0</v>
      </c>
    </row>
    <row r="34" spans="1:10" ht="14.1" customHeight="1" thickBot="1" x14ac:dyDescent="0.25">
      <c r="A34" s="6">
        <v>6</v>
      </c>
      <c r="B34" s="16"/>
      <c r="C34" s="138"/>
      <c r="D34" s="139"/>
      <c r="E34" s="140"/>
      <c r="F34" s="5"/>
      <c r="G34" s="137"/>
      <c r="H34" s="137"/>
      <c r="I34" s="23">
        <f t="shared" si="4"/>
        <v>0</v>
      </c>
      <c r="J34" s="43">
        <f t="shared" si="5"/>
        <v>0</v>
      </c>
    </row>
    <row r="35" spans="1:10" ht="20.100000000000001" customHeight="1" thickBot="1" x14ac:dyDescent="0.25">
      <c r="A35"/>
      <c r="B35"/>
      <c r="C35" s="1"/>
      <c r="D35" s="1"/>
      <c r="E35" s="1"/>
      <c r="F35" s="163" t="s">
        <v>38</v>
      </c>
      <c r="G35" s="164"/>
      <c r="H35" s="165"/>
      <c r="I35" s="27">
        <f>SUM(I29:I34)</f>
        <v>0</v>
      </c>
      <c r="J35" s="44">
        <f>SUM(J15:J34)</f>
        <v>0</v>
      </c>
    </row>
    <row r="36" spans="1:10" ht="20.100000000000001" customHeight="1" thickBot="1" x14ac:dyDescent="0.3">
      <c r="F36" s="166" t="s">
        <v>13</v>
      </c>
      <c r="G36" s="167"/>
      <c r="H36" s="168"/>
      <c r="I36" s="27">
        <f>I35+I15+I26</f>
        <v>0</v>
      </c>
      <c r="J36" s="31">
        <f>J35+J15</f>
        <v>0</v>
      </c>
    </row>
    <row r="37" spans="1:10" x14ac:dyDescent="0.2">
      <c r="A37"/>
    </row>
    <row r="38" spans="1:10" x14ac:dyDescent="0.2">
      <c r="A38" s="15" t="s">
        <v>17</v>
      </c>
      <c r="B38" s="18" t="s">
        <v>18</v>
      </c>
      <c r="C38" s="17" t="s">
        <v>20</v>
      </c>
    </row>
    <row r="39" spans="1:10" x14ac:dyDescent="0.2">
      <c r="B39" s="18" t="s">
        <v>19</v>
      </c>
      <c r="C39" t="s">
        <v>41</v>
      </c>
    </row>
  </sheetData>
  <mergeCells count="63">
    <mergeCell ref="C32:E32"/>
    <mergeCell ref="G32:H32"/>
    <mergeCell ref="C33:E33"/>
    <mergeCell ref="G33:H33"/>
    <mergeCell ref="G28:H28"/>
    <mergeCell ref="C30:E30"/>
    <mergeCell ref="G30:H30"/>
    <mergeCell ref="C4:H4"/>
    <mergeCell ref="C10:E10"/>
    <mergeCell ref="C11:E11"/>
    <mergeCell ref="G10:H10"/>
    <mergeCell ref="G11:H11"/>
    <mergeCell ref="C6:E6"/>
    <mergeCell ref="G6:H6"/>
    <mergeCell ref="C9:E9"/>
    <mergeCell ref="C12:E12"/>
    <mergeCell ref="F36:H36"/>
    <mergeCell ref="F35:H35"/>
    <mergeCell ref="G34:H34"/>
    <mergeCell ref="C29:E29"/>
    <mergeCell ref="G29:H29"/>
    <mergeCell ref="G17:H17"/>
    <mergeCell ref="C20:E20"/>
    <mergeCell ref="G20:H20"/>
    <mergeCell ref="C21:E21"/>
    <mergeCell ref="G21:H21"/>
    <mergeCell ref="C19:E19"/>
    <mergeCell ref="G19:H19"/>
    <mergeCell ref="C34:E34"/>
    <mergeCell ref="C31:E31"/>
    <mergeCell ref="G31:H31"/>
    <mergeCell ref="A2:A3"/>
    <mergeCell ref="B2:B3"/>
    <mergeCell ref="A5:E5"/>
    <mergeCell ref="J5:J6"/>
    <mergeCell ref="A16:E16"/>
    <mergeCell ref="C13:E13"/>
    <mergeCell ref="G13:H13"/>
    <mergeCell ref="C14:E14"/>
    <mergeCell ref="F15:H15"/>
    <mergeCell ref="G9:H9"/>
    <mergeCell ref="C7:E7"/>
    <mergeCell ref="G7:H7"/>
    <mergeCell ref="C8:E8"/>
    <mergeCell ref="G8:H8"/>
    <mergeCell ref="G12:H12"/>
    <mergeCell ref="G14:H14"/>
    <mergeCell ref="A27:E27"/>
    <mergeCell ref="J27:J28"/>
    <mergeCell ref="G18:H18"/>
    <mergeCell ref="C17:E17"/>
    <mergeCell ref="C28:E28"/>
    <mergeCell ref="C23:E23"/>
    <mergeCell ref="G23:H23"/>
    <mergeCell ref="C24:E24"/>
    <mergeCell ref="G24:H24"/>
    <mergeCell ref="C25:E25"/>
    <mergeCell ref="G25:H25"/>
    <mergeCell ref="J16:J17"/>
    <mergeCell ref="C18:E18"/>
    <mergeCell ref="C22:E22"/>
    <mergeCell ref="G22:H22"/>
    <mergeCell ref="F26:H26"/>
  </mergeCells>
  <phoneticPr fontId="0" type="noConversion"/>
  <dataValidations count="1">
    <dataValidation type="list" allowBlank="1" showInputMessage="1" showErrorMessage="1" error="dato consentito:  si   -  no" sqref="B7:B14 B18:B25 B29:B34">
      <formula1>"si,no"</formula1>
    </dataValidation>
  </dataValidations>
  <pageMargins left="0.25" right="0.28000000000000003" top="0.5" bottom="0.46" header="0.31" footer="0.24"/>
  <pageSetup paperSize="9" scale="85" orientation="portrait" r:id="rId1"/>
  <headerFooter alignWithMargins="0">
    <oddFooter>&amp;L&amp;F&amp;R&amp;A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workbookViewId="0">
      <selection activeCell="I36" sqref="I36"/>
    </sheetView>
  </sheetViews>
  <sheetFormatPr defaultRowHeight="12.75" x14ac:dyDescent="0.2"/>
  <cols>
    <col min="1" max="1" width="5.28515625" customWidth="1"/>
    <col min="2" max="3" width="6.42578125" style="2" customWidth="1"/>
    <col min="7" max="7" width="8.5703125" style="2" customWidth="1"/>
    <col min="8" max="8" width="10.5703125" customWidth="1"/>
    <col min="9" max="9" width="9.85546875" customWidth="1"/>
    <col min="10" max="10" width="21.7109375" bestFit="1" customWidth="1"/>
    <col min="11" max="11" width="18" bestFit="1" customWidth="1"/>
    <col min="12" max="12" width="3.5703125" customWidth="1"/>
  </cols>
  <sheetData>
    <row r="1" spans="1:11" ht="12.75" customHeight="1" x14ac:dyDescent="0.2">
      <c r="B1" s="134" t="s">
        <v>36</v>
      </c>
      <c r="C1" s="136"/>
    </row>
    <row r="2" spans="1:11" ht="13.5" customHeight="1" thickBot="1" x14ac:dyDescent="0.25">
      <c r="A2" s="10"/>
      <c r="B2" s="135"/>
      <c r="C2" s="83"/>
      <c r="D2" s="10"/>
      <c r="E2" s="10"/>
      <c r="F2" s="10"/>
      <c r="G2" s="10"/>
      <c r="H2" s="10"/>
      <c r="I2" s="10"/>
      <c r="J2" s="10"/>
    </row>
    <row r="3" spans="1:11" ht="34.5" customHeight="1" thickBot="1" x14ac:dyDescent="0.25">
      <c r="A3" s="10"/>
      <c r="B3" s="9" t="s">
        <v>48</v>
      </c>
      <c r="C3" s="13" t="s">
        <v>39</v>
      </c>
      <c r="D3" s="173" t="s">
        <v>44</v>
      </c>
      <c r="E3" s="174"/>
      <c r="F3" s="174"/>
      <c r="G3" s="174"/>
      <c r="H3" s="174"/>
      <c r="I3" s="175"/>
      <c r="J3" s="32" t="s">
        <v>22</v>
      </c>
      <c r="K3" s="45" t="s">
        <v>16</v>
      </c>
    </row>
    <row r="4" spans="1:11" ht="15" x14ac:dyDescent="0.25">
      <c r="B4" s="20"/>
      <c r="C4" s="21"/>
      <c r="D4" s="176"/>
      <c r="E4" s="177"/>
      <c r="F4" s="178"/>
      <c r="G4" s="22" t="s">
        <v>2</v>
      </c>
      <c r="H4" s="179" t="s">
        <v>3</v>
      </c>
      <c r="I4" s="179"/>
      <c r="J4" s="33" t="s">
        <v>4</v>
      </c>
      <c r="K4" s="46" t="s">
        <v>4</v>
      </c>
    </row>
    <row r="5" spans="1:11" x14ac:dyDescent="0.2">
      <c r="B5" s="6">
        <v>1</v>
      </c>
      <c r="C5" s="16"/>
      <c r="D5" s="138"/>
      <c r="E5" s="139"/>
      <c r="F5" s="140"/>
      <c r="G5" s="5"/>
      <c r="H5" s="137"/>
      <c r="I5" s="137"/>
      <c r="J5" s="23">
        <f t="shared" ref="J5:J24" si="0">IF(C5="si",G5*H5,0)</f>
        <v>0</v>
      </c>
      <c r="K5" s="47">
        <f>IF(C5="no",G5*H5,0)</f>
        <v>0</v>
      </c>
    </row>
    <row r="6" spans="1:11" x14ac:dyDescent="0.2">
      <c r="B6" s="6">
        <v>2</v>
      </c>
      <c r="C6" s="16"/>
      <c r="D6" s="138"/>
      <c r="E6" s="139"/>
      <c r="F6" s="140"/>
      <c r="G6" s="5"/>
      <c r="H6" s="137"/>
      <c r="I6" s="137"/>
      <c r="J6" s="23">
        <f t="shared" si="0"/>
        <v>0</v>
      </c>
      <c r="K6" s="47">
        <f t="shared" ref="K6:K24" si="1">IF(C6="no",G6*H6,0)</f>
        <v>0</v>
      </c>
    </row>
    <row r="7" spans="1:11" x14ac:dyDescent="0.2">
      <c r="B7" s="6">
        <v>3</v>
      </c>
      <c r="C7" s="16"/>
      <c r="D7" s="138"/>
      <c r="E7" s="139"/>
      <c r="F7" s="140"/>
      <c r="G7" s="5"/>
      <c r="H7" s="137"/>
      <c r="I7" s="137"/>
      <c r="J7" s="23">
        <f t="shared" si="0"/>
        <v>0</v>
      </c>
      <c r="K7" s="47">
        <f t="shared" si="1"/>
        <v>0</v>
      </c>
    </row>
    <row r="8" spans="1:11" x14ac:dyDescent="0.2">
      <c r="B8" s="6">
        <v>4</v>
      </c>
      <c r="C8" s="16"/>
      <c r="D8" s="138"/>
      <c r="E8" s="139"/>
      <c r="F8" s="140"/>
      <c r="G8" s="5"/>
      <c r="H8" s="137"/>
      <c r="I8" s="137"/>
      <c r="J8" s="23">
        <f t="shared" si="0"/>
        <v>0</v>
      </c>
      <c r="K8" s="47">
        <f t="shared" si="1"/>
        <v>0</v>
      </c>
    </row>
    <row r="9" spans="1:11" x14ac:dyDescent="0.2">
      <c r="B9" s="6">
        <v>5</v>
      </c>
      <c r="C9" s="16"/>
      <c r="D9" s="138"/>
      <c r="E9" s="139"/>
      <c r="F9" s="140"/>
      <c r="G9" s="5"/>
      <c r="H9" s="137"/>
      <c r="I9" s="137"/>
      <c r="J9" s="23">
        <f t="shared" si="0"/>
        <v>0</v>
      </c>
      <c r="K9" s="47">
        <f t="shared" si="1"/>
        <v>0</v>
      </c>
    </row>
    <row r="10" spans="1:11" x14ac:dyDescent="0.2">
      <c r="B10" s="6">
        <v>6</v>
      </c>
      <c r="C10" s="16"/>
      <c r="D10" s="138"/>
      <c r="E10" s="139"/>
      <c r="F10" s="140"/>
      <c r="G10" s="5"/>
      <c r="H10" s="137"/>
      <c r="I10" s="137"/>
      <c r="J10" s="23">
        <f t="shared" si="0"/>
        <v>0</v>
      </c>
      <c r="K10" s="47">
        <f t="shared" si="1"/>
        <v>0</v>
      </c>
    </row>
    <row r="11" spans="1:11" x14ac:dyDescent="0.2">
      <c r="B11" s="6">
        <v>7</v>
      </c>
      <c r="C11" s="16"/>
      <c r="D11" s="138"/>
      <c r="E11" s="139"/>
      <c r="F11" s="140"/>
      <c r="G11" s="5"/>
      <c r="H11" s="137"/>
      <c r="I11" s="137"/>
      <c r="J11" s="23">
        <f t="shared" si="0"/>
        <v>0</v>
      </c>
      <c r="K11" s="47">
        <f t="shared" si="1"/>
        <v>0</v>
      </c>
    </row>
    <row r="12" spans="1:11" x14ac:dyDescent="0.2">
      <c r="B12" s="6">
        <v>8</v>
      </c>
      <c r="C12" s="16"/>
      <c r="D12" s="138"/>
      <c r="E12" s="139"/>
      <c r="F12" s="140"/>
      <c r="G12" s="5"/>
      <c r="H12" s="137"/>
      <c r="I12" s="137"/>
      <c r="J12" s="23">
        <f t="shared" si="0"/>
        <v>0</v>
      </c>
      <c r="K12" s="47">
        <f t="shared" si="1"/>
        <v>0</v>
      </c>
    </row>
    <row r="13" spans="1:11" x14ac:dyDescent="0.2">
      <c r="B13" s="6">
        <v>9</v>
      </c>
      <c r="C13" s="16"/>
      <c r="D13" s="138"/>
      <c r="E13" s="139"/>
      <c r="F13" s="140"/>
      <c r="G13" s="5"/>
      <c r="H13" s="137"/>
      <c r="I13" s="137"/>
      <c r="J13" s="23">
        <f t="shared" si="0"/>
        <v>0</v>
      </c>
      <c r="K13" s="47">
        <f t="shared" si="1"/>
        <v>0</v>
      </c>
    </row>
    <row r="14" spans="1:11" x14ac:dyDescent="0.2">
      <c r="B14" s="6">
        <v>10</v>
      </c>
      <c r="C14" s="16"/>
      <c r="D14" s="138"/>
      <c r="E14" s="139"/>
      <c r="F14" s="140"/>
      <c r="G14" s="5"/>
      <c r="H14" s="137"/>
      <c r="I14" s="137"/>
      <c r="J14" s="23">
        <f t="shared" si="0"/>
        <v>0</v>
      </c>
      <c r="K14" s="47">
        <f t="shared" si="1"/>
        <v>0</v>
      </c>
    </row>
    <row r="15" spans="1:11" s="3" customFormat="1" x14ac:dyDescent="0.2">
      <c r="B15" s="6">
        <v>11</v>
      </c>
      <c r="C15" s="16"/>
      <c r="D15" s="138"/>
      <c r="E15" s="139"/>
      <c r="F15" s="140"/>
      <c r="G15" s="5"/>
      <c r="H15" s="137"/>
      <c r="I15" s="137"/>
      <c r="J15" s="23">
        <f t="shared" si="0"/>
        <v>0</v>
      </c>
      <c r="K15" s="47">
        <f t="shared" si="1"/>
        <v>0</v>
      </c>
    </row>
    <row r="16" spans="1:11" x14ac:dyDescent="0.2">
      <c r="B16" s="6">
        <v>12</v>
      </c>
      <c r="C16" s="16"/>
      <c r="D16" s="138"/>
      <c r="E16" s="139"/>
      <c r="F16" s="140"/>
      <c r="G16" s="5"/>
      <c r="H16" s="137"/>
      <c r="I16" s="137"/>
      <c r="J16" s="23">
        <f t="shared" si="0"/>
        <v>0</v>
      </c>
      <c r="K16" s="47">
        <f t="shared" si="1"/>
        <v>0</v>
      </c>
    </row>
    <row r="17" spans="2:11" x14ac:dyDescent="0.2">
      <c r="B17" s="6">
        <v>13</v>
      </c>
      <c r="C17" s="16"/>
      <c r="D17" s="138"/>
      <c r="E17" s="139"/>
      <c r="F17" s="140"/>
      <c r="G17" s="5"/>
      <c r="H17" s="137"/>
      <c r="I17" s="137"/>
      <c r="J17" s="23">
        <f t="shared" si="0"/>
        <v>0</v>
      </c>
      <c r="K17" s="47">
        <f t="shared" si="1"/>
        <v>0</v>
      </c>
    </row>
    <row r="18" spans="2:11" x14ac:dyDescent="0.2">
      <c r="B18" s="6">
        <v>14</v>
      </c>
      <c r="C18" s="16"/>
      <c r="D18" s="138"/>
      <c r="E18" s="139"/>
      <c r="F18" s="140"/>
      <c r="G18" s="5"/>
      <c r="H18" s="137"/>
      <c r="I18" s="137"/>
      <c r="J18" s="23">
        <f t="shared" si="0"/>
        <v>0</v>
      </c>
      <c r="K18" s="47">
        <f t="shared" si="1"/>
        <v>0</v>
      </c>
    </row>
    <row r="19" spans="2:11" x14ac:dyDescent="0.2">
      <c r="B19" s="6">
        <v>15</v>
      </c>
      <c r="C19" s="16"/>
      <c r="D19" s="138"/>
      <c r="E19" s="139"/>
      <c r="F19" s="140"/>
      <c r="G19" s="5"/>
      <c r="H19" s="137"/>
      <c r="I19" s="137"/>
      <c r="J19" s="23">
        <f t="shared" si="0"/>
        <v>0</v>
      </c>
      <c r="K19" s="47">
        <f t="shared" si="1"/>
        <v>0</v>
      </c>
    </row>
    <row r="20" spans="2:11" x14ac:dyDescent="0.2">
      <c r="B20" s="6">
        <v>16</v>
      </c>
      <c r="C20" s="16"/>
      <c r="D20" s="138"/>
      <c r="E20" s="139"/>
      <c r="F20" s="140"/>
      <c r="G20" s="5"/>
      <c r="H20" s="137"/>
      <c r="I20" s="137"/>
      <c r="J20" s="23">
        <f t="shared" si="0"/>
        <v>0</v>
      </c>
      <c r="K20" s="47">
        <f t="shared" si="1"/>
        <v>0</v>
      </c>
    </row>
    <row r="21" spans="2:11" x14ac:dyDescent="0.2">
      <c r="B21" s="6">
        <v>17</v>
      </c>
      <c r="C21" s="16"/>
      <c r="D21" s="138"/>
      <c r="E21" s="139"/>
      <c r="F21" s="140"/>
      <c r="G21" s="5"/>
      <c r="H21" s="137"/>
      <c r="I21" s="137"/>
      <c r="J21" s="23">
        <f t="shared" si="0"/>
        <v>0</v>
      </c>
      <c r="K21" s="47">
        <f t="shared" si="1"/>
        <v>0</v>
      </c>
    </row>
    <row r="22" spans="2:11" x14ac:dyDescent="0.2">
      <c r="B22" s="6">
        <v>18</v>
      </c>
      <c r="C22" s="16"/>
      <c r="D22" s="138"/>
      <c r="E22" s="139"/>
      <c r="F22" s="140"/>
      <c r="G22" s="5"/>
      <c r="H22" s="137"/>
      <c r="I22" s="137"/>
      <c r="J22" s="23">
        <f t="shared" si="0"/>
        <v>0</v>
      </c>
      <c r="K22" s="47">
        <f t="shared" si="1"/>
        <v>0</v>
      </c>
    </row>
    <row r="23" spans="2:11" ht="13.5" customHeight="1" x14ac:dyDescent="0.2">
      <c r="B23" s="6">
        <v>19</v>
      </c>
      <c r="C23" s="16"/>
      <c r="D23" s="138"/>
      <c r="E23" s="139"/>
      <c r="F23" s="140"/>
      <c r="G23" s="5"/>
      <c r="H23" s="137"/>
      <c r="I23" s="137"/>
      <c r="J23" s="23">
        <f t="shared" si="0"/>
        <v>0</v>
      </c>
      <c r="K23" s="47">
        <f t="shared" si="1"/>
        <v>0</v>
      </c>
    </row>
    <row r="24" spans="2:11" ht="13.5" thickBot="1" x14ac:dyDescent="0.25">
      <c r="B24" s="6">
        <v>20</v>
      </c>
      <c r="C24" s="16"/>
      <c r="D24" s="138"/>
      <c r="E24" s="139"/>
      <c r="F24" s="140"/>
      <c r="G24" s="5"/>
      <c r="H24" s="137"/>
      <c r="I24" s="137"/>
      <c r="J24" s="23">
        <f t="shared" si="0"/>
        <v>0</v>
      </c>
      <c r="K24" s="47">
        <f t="shared" si="1"/>
        <v>0</v>
      </c>
    </row>
    <row r="25" spans="2:11" ht="21" customHeight="1" thickBot="1" x14ac:dyDescent="0.3">
      <c r="B25"/>
      <c r="C25"/>
      <c r="D25" s="1"/>
      <c r="E25" s="1"/>
      <c r="F25" s="1"/>
      <c r="G25" s="149" t="s">
        <v>49</v>
      </c>
      <c r="H25" s="150"/>
      <c r="I25" s="151"/>
      <c r="J25" s="34">
        <f>SUM(J24,J23,J22,J21,J20,J19,J18,J17,J16,J15,J14,J13,J12,J11,J10,J9,J8,J7,J6,J5)</f>
        <v>0</v>
      </c>
      <c r="K25" s="48">
        <f>SUM(K24,K23,K22,K21,K20,K19,K18,K17,K16,K15,K14,K13,K12,K11,K10,K9,K8,K7,K6,K5)</f>
        <v>0</v>
      </c>
    </row>
    <row r="26" spans="2:11" x14ac:dyDescent="0.2">
      <c r="B26"/>
      <c r="C26"/>
      <c r="D26" s="1"/>
      <c r="E26" s="1"/>
      <c r="F26" s="1"/>
      <c r="G26"/>
    </row>
    <row r="27" spans="2:11" x14ac:dyDescent="0.2">
      <c r="B27"/>
      <c r="C27"/>
      <c r="D27" s="1"/>
      <c r="E27" s="1"/>
      <c r="F27" s="1"/>
      <c r="G27"/>
    </row>
    <row r="28" spans="2:11" x14ac:dyDescent="0.2">
      <c r="B28" s="15" t="s">
        <v>17</v>
      </c>
      <c r="C28" s="18" t="s">
        <v>18</v>
      </c>
      <c r="D28" s="17" t="s">
        <v>20</v>
      </c>
      <c r="E28" s="1"/>
      <c r="F28" s="1"/>
      <c r="G28"/>
    </row>
    <row r="29" spans="2:11" x14ac:dyDescent="0.2">
      <c r="C29" s="18" t="s">
        <v>19</v>
      </c>
      <c r="D29" s="17" t="s">
        <v>40</v>
      </c>
    </row>
  </sheetData>
  <mergeCells count="46">
    <mergeCell ref="D20:F20"/>
    <mergeCell ref="H20:I20"/>
    <mergeCell ref="D24:F24"/>
    <mergeCell ref="H24:I24"/>
    <mergeCell ref="G25:I25"/>
    <mergeCell ref="D21:F21"/>
    <mergeCell ref="H21:I21"/>
    <mergeCell ref="D22:F22"/>
    <mergeCell ref="H22:I22"/>
    <mergeCell ref="D23:F23"/>
    <mergeCell ref="H23:I23"/>
    <mergeCell ref="D17:F17"/>
    <mergeCell ref="H17:I17"/>
    <mergeCell ref="D18:F18"/>
    <mergeCell ref="H18:I18"/>
    <mergeCell ref="D19:F19"/>
    <mergeCell ref="H19:I19"/>
    <mergeCell ref="D14:F14"/>
    <mergeCell ref="H14:I14"/>
    <mergeCell ref="D15:F15"/>
    <mergeCell ref="H15:I15"/>
    <mergeCell ref="D16:F16"/>
    <mergeCell ref="H16:I16"/>
    <mergeCell ref="D11:F11"/>
    <mergeCell ref="H11:I11"/>
    <mergeCell ref="D12:F12"/>
    <mergeCell ref="H12:I12"/>
    <mergeCell ref="D13:F13"/>
    <mergeCell ref="H13:I13"/>
    <mergeCell ref="D8:F8"/>
    <mergeCell ref="H8:I8"/>
    <mergeCell ref="D9:F9"/>
    <mergeCell ref="H9:I9"/>
    <mergeCell ref="D10:F10"/>
    <mergeCell ref="H10:I10"/>
    <mergeCell ref="D5:F5"/>
    <mergeCell ref="H5:I5"/>
    <mergeCell ref="D6:F6"/>
    <mergeCell ref="H6:I6"/>
    <mergeCell ref="D7:F7"/>
    <mergeCell ref="H7:I7"/>
    <mergeCell ref="B1:B2"/>
    <mergeCell ref="C1:C2"/>
    <mergeCell ref="D3:I3"/>
    <mergeCell ref="D4:F4"/>
    <mergeCell ref="H4:I4"/>
  </mergeCells>
  <dataValidations count="1">
    <dataValidation type="list" allowBlank="1" showInputMessage="1" showErrorMessage="1" error="dato consentito:  si   -  no" sqref="C5:C24">
      <formula1>"si,no"</formula1>
    </dataValidation>
  </dataValidations>
  <pageMargins left="0.25" right="0.25" top="0.52" bottom="0.51" header="0.28999999999999998" footer="0.28000000000000003"/>
  <pageSetup paperSize="9" scale="85" orientation="portrait" r:id="rId1"/>
  <headerFooter alignWithMargins="0"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workbookViewId="0">
      <selection activeCell="N39" sqref="N39"/>
    </sheetView>
  </sheetViews>
  <sheetFormatPr defaultRowHeight="12.75" x14ac:dyDescent="0.2"/>
  <cols>
    <col min="1" max="1" width="5.28515625" customWidth="1"/>
    <col min="2" max="3" width="6.42578125" style="2" customWidth="1"/>
    <col min="7" max="7" width="8.5703125" style="2" customWidth="1"/>
    <col min="8" max="8" width="10.5703125" customWidth="1"/>
    <col min="9" max="9" width="9.85546875" customWidth="1"/>
    <col min="10" max="10" width="21.7109375" bestFit="1" customWidth="1"/>
    <col min="11" max="11" width="18" bestFit="1" customWidth="1"/>
    <col min="12" max="12" width="3.5703125" customWidth="1"/>
  </cols>
  <sheetData>
    <row r="1" spans="1:11" ht="12.75" customHeight="1" x14ac:dyDescent="0.2">
      <c r="B1" s="134" t="s">
        <v>36</v>
      </c>
      <c r="C1" s="136"/>
    </row>
    <row r="2" spans="1:11" ht="13.5" customHeight="1" thickBot="1" x14ac:dyDescent="0.25">
      <c r="A2" s="10"/>
      <c r="B2" s="135"/>
      <c r="C2" s="83"/>
      <c r="D2" s="10"/>
      <c r="E2" s="10"/>
      <c r="F2" s="10"/>
      <c r="G2" s="10"/>
      <c r="H2" s="10"/>
      <c r="I2" s="10"/>
      <c r="J2" s="10"/>
    </row>
    <row r="3" spans="1:11" ht="24" customHeight="1" thickBot="1" x14ac:dyDescent="0.25">
      <c r="A3" s="10"/>
      <c r="B3" s="9" t="s">
        <v>46</v>
      </c>
      <c r="C3" s="13" t="s">
        <v>39</v>
      </c>
      <c r="D3" s="173" t="s">
        <v>24</v>
      </c>
      <c r="E3" s="174"/>
      <c r="F3" s="174"/>
      <c r="G3" s="174"/>
      <c r="H3" s="174"/>
      <c r="I3" s="175"/>
      <c r="J3" s="32" t="s">
        <v>22</v>
      </c>
      <c r="K3" s="45" t="s">
        <v>16</v>
      </c>
    </row>
    <row r="4" spans="1:11" ht="15" x14ac:dyDescent="0.25">
      <c r="B4" s="20"/>
      <c r="C4" s="21"/>
      <c r="D4" s="176"/>
      <c r="E4" s="177"/>
      <c r="F4" s="178"/>
      <c r="G4" s="22" t="s">
        <v>2</v>
      </c>
      <c r="H4" s="179" t="s">
        <v>3</v>
      </c>
      <c r="I4" s="179"/>
      <c r="J4" s="33" t="s">
        <v>4</v>
      </c>
      <c r="K4" s="46" t="s">
        <v>4</v>
      </c>
    </row>
    <row r="5" spans="1:11" x14ac:dyDescent="0.2">
      <c r="B5" s="6">
        <v>1</v>
      </c>
      <c r="C5" s="16"/>
      <c r="D5" s="138"/>
      <c r="E5" s="139"/>
      <c r="F5" s="140"/>
      <c r="G5" s="5"/>
      <c r="H5" s="137"/>
      <c r="I5" s="137"/>
      <c r="J5" s="23">
        <f t="shared" ref="J5:J24" si="0">IF(C5="si",G5*H5,0)</f>
        <v>0</v>
      </c>
      <c r="K5" s="47">
        <f>IF(C5="no",G5*H5,0)</f>
        <v>0</v>
      </c>
    </row>
    <row r="6" spans="1:11" x14ac:dyDescent="0.2">
      <c r="B6" s="6">
        <v>2</v>
      </c>
      <c r="C6" s="16"/>
      <c r="D6" s="138"/>
      <c r="E6" s="139"/>
      <c r="F6" s="140"/>
      <c r="G6" s="5"/>
      <c r="H6" s="137"/>
      <c r="I6" s="137"/>
      <c r="J6" s="23">
        <f t="shared" si="0"/>
        <v>0</v>
      </c>
      <c r="K6" s="47">
        <f t="shared" ref="K6:K18" si="1">IF(C6="no",G6*H6,0)</f>
        <v>0</v>
      </c>
    </row>
    <row r="7" spans="1:11" x14ac:dyDescent="0.2">
      <c r="B7" s="6">
        <v>3</v>
      </c>
      <c r="C7" s="16"/>
      <c r="D7" s="138"/>
      <c r="E7" s="139"/>
      <c r="F7" s="140"/>
      <c r="G7" s="5"/>
      <c r="H7" s="137"/>
      <c r="I7" s="137"/>
      <c r="J7" s="23">
        <f t="shared" si="0"/>
        <v>0</v>
      </c>
      <c r="K7" s="47">
        <f t="shared" si="1"/>
        <v>0</v>
      </c>
    </row>
    <row r="8" spans="1:11" x14ac:dyDescent="0.2">
      <c r="B8" s="6">
        <v>4</v>
      </c>
      <c r="C8" s="16"/>
      <c r="D8" s="138"/>
      <c r="E8" s="139"/>
      <c r="F8" s="140"/>
      <c r="G8" s="5"/>
      <c r="H8" s="137"/>
      <c r="I8" s="137"/>
      <c r="J8" s="23">
        <f t="shared" si="0"/>
        <v>0</v>
      </c>
      <c r="K8" s="47">
        <f t="shared" si="1"/>
        <v>0</v>
      </c>
    </row>
    <row r="9" spans="1:11" x14ac:dyDescent="0.2">
      <c r="B9" s="6">
        <v>5</v>
      </c>
      <c r="C9" s="16"/>
      <c r="D9" s="138"/>
      <c r="E9" s="139"/>
      <c r="F9" s="140"/>
      <c r="G9" s="5"/>
      <c r="H9" s="137"/>
      <c r="I9" s="137"/>
      <c r="J9" s="23">
        <f t="shared" si="0"/>
        <v>0</v>
      </c>
      <c r="K9" s="47">
        <f t="shared" si="1"/>
        <v>0</v>
      </c>
    </row>
    <row r="10" spans="1:11" x14ac:dyDescent="0.2">
      <c r="B10" s="6">
        <v>6</v>
      </c>
      <c r="C10" s="16"/>
      <c r="D10" s="138"/>
      <c r="E10" s="139"/>
      <c r="F10" s="140"/>
      <c r="G10" s="5"/>
      <c r="H10" s="137"/>
      <c r="I10" s="137"/>
      <c r="J10" s="23">
        <f t="shared" si="0"/>
        <v>0</v>
      </c>
      <c r="K10" s="47">
        <f t="shared" si="1"/>
        <v>0</v>
      </c>
    </row>
    <row r="11" spans="1:11" x14ac:dyDescent="0.2">
      <c r="B11" s="6">
        <v>7</v>
      </c>
      <c r="C11" s="16"/>
      <c r="D11" s="138"/>
      <c r="E11" s="139"/>
      <c r="F11" s="140"/>
      <c r="G11" s="5"/>
      <c r="H11" s="137"/>
      <c r="I11" s="137"/>
      <c r="J11" s="23">
        <f t="shared" si="0"/>
        <v>0</v>
      </c>
      <c r="K11" s="47">
        <f t="shared" si="1"/>
        <v>0</v>
      </c>
    </row>
    <row r="12" spans="1:11" x14ac:dyDescent="0.2">
      <c r="B12" s="6">
        <v>8</v>
      </c>
      <c r="C12" s="16"/>
      <c r="D12" s="138"/>
      <c r="E12" s="139"/>
      <c r="F12" s="140"/>
      <c r="G12" s="5"/>
      <c r="H12" s="137"/>
      <c r="I12" s="137"/>
      <c r="J12" s="23">
        <f t="shared" si="0"/>
        <v>0</v>
      </c>
      <c r="K12" s="47">
        <f t="shared" si="1"/>
        <v>0</v>
      </c>
    </row>
    <row r="13" spans="1:11" x14ac:dyDescent="0.2">
      <c r="B13" s="6">
        <v>9</v>
      </c>
      <c r="C13" s="16"/>
      <c r="D13" s="138"/>
      <c r="E13" s="139"/>
      <c r="F13" s="140"/>
      <c r="G13" s="5"/>
      <c r="H13" s="137"/>
      <c r="I13" s="137"/>
      <c r="J13" s="23">
        <f t="shared" si="0"/>
        <v>0</v>
      </c>
      <c r="K13" s="47">
        <f t="shared" si="1"/>
        <v>0</v>
      </c>
    </row>
    <row r="14" spans="1:11" x14ac:dyDescent="0.2">
      <c r="B14" s="6">
        <v>10</v>
      </c>
      <c r="C14" s="16"/>
      <c r="D14" s="138"/>
      <c r="E14" s="139"/>
      <c r="F14" s="140"/>
      <c r="G14" s="5"/>
      <c r="H14" s="137"/>
      <c r="I14" s="137"/>
      <c r="J14" s="23">
        <f t="shared" si="0"/>
        <v>0</v>
      </c>
      <c r="K14" s="47">
        <f t="shared" si="1"/>
        <v>0</v>
      </c>
    </row>
    <row r="15" spans="1:11" s="3" customFormat="1" x14ac:dyDescent="0.2">
      <c r="B15" s="6">
        <v>11</v>
      </c>
      <c r="C15" s="16"/>
      <c r="D15" s="138"/>
      <c r="E15" s="139"/>
      <c r="F15" s="140"/>
      <c r="G15" s="5"/>
      <c r="H15" s="137"/>
      <c r="I15" s="137"/>
      <c r="J15" s="23">
        <f t="shared" si="0"/>
        <v>0</v>
      </c>
      <c r="K15" s="47">
        <f t="shared" si="1"/>
        <v>0</v>
      </c>
    </row>
    <row r="16" spans="1:11" x14ac:dyDescent="0.2">
      <c r="B16" s="6">
        <v>12</v>
      </c>
      <c r="C16" s="16"/>
      <c r="D16" s="138"/>
      <c r="E16" s="139"/>
      <c r="F16" s="140"/>
      <c r="G16" s="5"/>
      <c r="H16" s="137"/>
      <c r="I16" s="137"/>
      <c r="J16" s="23">
        <f t="shared" si="0"/>
        <v>0</v>
      </c>
      <c r="K16" s="47">
        <f t="shared" si="1"/>
        <v>0</v>
      </c>
    </row>
    <row r="17" spans="2:11" x14ac:dyDescent="0.2">
      <c r="B17" s="6">
        <v>13</v>
      </c>
      <c r="C17" s="16"/>
      <c r="D17" s="138"/>
      <c r="E17" s="139"/>
      <c r="F17" s="140"/>
      <c r="G17" s="5"/>
      <c r="H17" s="137"/>
      <c r="I17" s="137"/>
      <c r="J17" s="23">
        <f t="shared" si="0"/>
        <v>0</v>
      </c>
      <c r="K17" s="47">
        <f t="shared" si="1"/>
        <v>0</v>
      </c>
    </row>
    <row r="18" spans="2:11" x14ac:dyDescent="0.2">
      <c r="B18" s="6">
        <v>14</v>
      </c>
      <c r="C18" s="16"/>
      <c r="D18" s="138"/>
      <c r="E18" s="139"/>
      <c r="F18" s="140"/>
      <c r="G18" s="5"/>
      <c r="H18" s="137"/>
      <c r="I18" s="137"/>
      <c r="J18" s="23">
        <f t="shared" si="0"/>
        <v>0</v>
      </c>
      <c r="K18" s="47">
        <f t="shared" si="1"/>
        <v>0</v>
      </c>
    </row>
    <row r="19" spans="2:11" x14ac:dyDescent="0.2">
      <c r="B19" s="6">
        <v>15</v>
      </c>
      <c r="C19" s="16"/>
      <c r="D19" s="138"/>
      <c r="E19" s="139"/>
      <c r="F19" s="140"/>
      <c r="G19" s="5"/>
      <c r="H19" s="137"/>
      <c r="I19" s="137"/>
      <c r="J19" s="23">
        <f t="shared" si="0"/>
        <v>0</v>
      </c>
      <c r="K19" s="47">
        <f t="shared" ref="K19:K24" si="2">IF(C19="no",G19*H19,0)</f>
        <v>0</v>
      </c>
    </row>
    <row r="20" spans="2:11" x14ac:dyDescent="0.2">
      <c r="B20" s="6">
        <v>16</v>
      </c>
      <c r="C20" s="16"/>
      <c r="D20" s="138"/>
      <c r="E20" s="139"/>
      <c r="F20" s="140"/>
      <c r="G20" s="5"/>
      <c r="H20" s="137"/>
      <c r="I20" s="137"/>
      <c r="J20" s="23">
        <f t="shared" si="0"/>
        <v>0</v>
      </c>
      <c r="K20" s="47">
        <f t="shared" si="2"/>
        <v>0</v>
      </c>
    </row>
    <row r="21" spans="2:11" x14ac:dyDescent="0.2">
      <c r="B21" s="6">
        <v>17</v>
      </c>
      <c r="C21" s="16"/>
      <c r="D21" s="138"/>
      <c r="E21" s="139"/>
      <c r="F21" s="140"/>
      <c r="G21" s="5"/>
      <c r="H21" s="137"/>
      <c r="I21" s="137"/>
      <c r="J21" s="23">
        <f t="shared" si="0"/>
        <v>0</v>
      </c>
      <c r="K21" s="47">
        <f t="shared" si="2"/>
        <v>0</v>
      </c>
    </row>
    <row r="22" spans="2:11" x14ac:dyDescent="0.2">
      <c r="B22" s="6">
        <v>18</v>
      </c>
      <c r="C22" s="16"/>
      <c r="D22" s="138"/>
      <c r="E22" s="139"/>
      <c r="F22" s="140"/>
      <c r="G22" s="5"/>
      <c r="H22" s="137"/>
      <c r="I22" s="137"/>
      <c r="J22" s="23">
        <f t="shared" si="0"/>
        <v>0</v>
      </c>
      <c r="K22" s="47">
        <f t="shared" si="2"/>
        <v>0</v>
      </c>
    </row>
    <row r="23" spans="2:11" ht="13.5" customHeight="1" x14ac:dyDescent="0.2">
      <c r="B23" s="6">
        <v>19</v>
      </c>
      <c r="C23" s="16"/>
      <c r="D23" s="138"/>
      <c r="E23" s="139"/>
      <c r="F23" s="140"/>
      <c r="G23" s="5"/>
      <c r="H23" s="137"/>
      <c r="I23" s="137"/>
      <c r="J23" s="23">
        <f t="shared" si="0"/>
        <v>0</v>
      </c>
      <c r="K23" s="47">
        <f t="shared" si="2"/>
        <v>0</v>
      </c>
    </row>
    <row r="24" spans="2:11" ht="13.5" thickBot="1" x14ac:dyDescent="0.25">
      <c r="B24" s="6">
        <v>20</v>
      </c>
      <c r="C24" s="16"/>
      <c r="D24" s="138"/>
      <c r="E24" s="139"/>
      <c r="F24" s="140"/>
      <c r="G24" s="5"/>
      <c r="H24" s="137"/>
      <c r="I24" s="137"/>
      <c r="J24" s="23">
        <f t="shared" si="0"/>
        <v>0</v>
      </c>
      <c r="K24" s="47">
        <f t="shared" si="2"/>
        <v>0</v>
      </c>
    </row>
    <row r="25" spans="2:11" ht="21" customHeight="1" thickBot="1" x14ac:dyDescent="0.3">
      <c r="B25"/>
      <c r="C25"/>
      <c r="D25" s="1"/>
      <c r="E25" s="1"/>
      <c r="F25" s="1"/>
      <c r="G25" s="149" t="s">
        <v>50</v>
      </c>
      <c r="H25" s="150"/>
      <c r="I25" s="151"/>
      <c r="J25" s="34">
        <f>SUM(J24,J23,J22,J21,J20,J19,J18,J17,J16,J15,J14,J13,J12,J11,J10,J9,J8,J7,J6,J5)</f>
        <v>0</v>
      </c>
      <c r="K25" s="48">
        <f>SUM(K24,K23,K22,K21,K20,K19,K18,K17,K16,K15,K14,K13,K12,K11,K10,K9,K8,K7,K6,K5)</f>
        <v>0</v>
      </c>
    </row>
    <row r="26" spans="2:11" x14ac:dyDescent="0.2">
      <c r="B26"/>
      <c r="C26"/>
      <c r="D26" s="1"/>
      <c r="E26" s="1"/>
      <c r="F26" s="1"/>
      <c r="G26"/>
    </row>
    <row r="27" spans="2:11" x14ac:dyDescent="0.2">
      <c r="B27"/>
      <c r="C27"/>
      <c r="D27" s="1"/>
      <c r="E27" s="1"/>
      <c r="F27" s="1"/>
      <c r="G27"/>
    </row>
    <row r="28" spans="2:11" x14ac:dyDescent="0.2">
      <c r="B28" s="15" t="s">
        <v>17</v>
      </c>
      <c r="C28" s="18" t="s">
        <v>18</v>
      </c>
      <c r="D28" s="17" t="s">
        <v>20</v>
      </c>
      <c r="E28" s="1"/>
      <c r="F28" s="1"/>
      <c r="G28"/>
    </row>
    <row r="29" spans="2:11" x14ac:dyDescent="0.2">
      <c r="C29" s="18" t="s">
        <v>19</v>
      </c>
      <c r="D29" s="17" t="s">
        <v>40</v>
      </c>
    </row>
  </sheetData>
  <mergeCells count="46">
    <mergeCell ref="G25:I25"/>
    <mergeCell ref="D21:F21"/>
    <mergeCell ref="H23:I23"/>
    <mergeCell ref="D24:F24"/>
    <mergeCell ref="H24:I24"/>
    <mergeCell ref="H21:I21"/>
    <mergeCell ref="D22:F22"/>
    <mergeCell ref="H13:I13"/>
    <mergeCell ref="D23:F23"/>
    <mergeCell ref="H18:I18"/>
    <mergeCell ref="D20:F20"/>
    <mergeCell ref="H20:I20"/>
    <mergeCell ref="D19:F19"/>
    <mergeCell ref="H19:I19"/>
    <mergeCell ref="D17:F17"/>
    <mergeCell ref="H22:I22"/>
    <mergeCell ref="H4:I4"/>
    <mergeCell ref="D18:F18"/>
    <mergeCell ref="H17:I17"/>
    <mergeCell ref="D16:F16"/>
    <mergeCell ref="H16:I16"/>
    <mergeCell ref="D12:F12"/>
    <mergeCell ref="H12:I12"/>
    <mergeCell ref="D13:F13"/>
    <mergeCell ref="D15:F15"/>
    <mergeCell ref="H15:I15"/>
    <mergeCell ref="D10:F10"/>
    <mergeCell ref="H10:I10"/>
    <mergeCell ref="D14:F14"/>
    <mergeCell ref="H14:I14"/>
    <mergeCell ref="B1:B2"/>
    <mergeCell ref="C1:C2"/>
    <mergeCell ref="H11:I11"/>
    <mergeCell ref="D8:F8"/>
    <mergeCell ref="H8:I8"/>
    <mergeCell ref="D11:F11"/>
    <mergeCell ref="D9:F9"/>
    <mergeCell ref="H9:I9"/>
    <mergeCell ref="D5:F5"/>
    <mergeCell ref="H5:I5"/>
    <mergeCell ref="D7:F7"/>
    <mergeCell ref="H7:I7"/>
    <mergeCell ref="D6:F6"/>
    <mergeCell ref="H6:I6"/>
    <mergeCell ref="D3:I3"/>
    <mergeCell ref="D4:F4"/>
  </mergeCells>
  <phoneticPr fontId="0" type="noConversion"/>
  <dataValidations count="1">
    <dataValidation type="list" allowBlank="1" showInputMessage="1" showErrorMessage="1" error="dato consentito:  si   -  no" sqref="C5:C10 C11:C24">
      <formula1>"si,no"</formula1>
    </dataValidation>
  </dataValidations>
  <pageMargins left="0.25" right="0.25" top="0.52" bottom="0.51" header="0.28999999999999998" footer="0.28000000000000003"/>
  <pageSetup paperSize="9" scale="85" orientation="portrait" r:id="rId1"/>
  <headerFooter alignWithMargins="0">
    <oddFooter>&amp;L&amp;F&amp;R&amp;A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riepilogo spese </vt:lpstr>
      <vt:lpstr>dettaglio cat 01</vt:lpstr>
      <vt:lpstr>dettaglio cat 02 </vt:lpstr>
      <vt:lpstr>dettaglio cat 03</vt:lpstr>
      <vt:lpstr>dettaglio cat 04</vt:lpstr>
      <vt:lpstr>dettaglio cat 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m.p</dc:creator>
  <cp:lastModifiedBy>rosa maria lupo ruggiero</cp:lastModifiedBy>
  <cp:lastPrinted>2011-12-19T10:35:18Z</cp:lastPrinted>
  <dcterms:created xsi:type="dcterms:W3CDTF">2005-06-14T06:02:33Z</dcterms:created>
  <dcterms:modified xsi:type="dcterms:W3CDTF">2019-10-08T15:42:21Z</dcterms:modified>
</cp:coreProperties>
</file>