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filterPrivacy="1" defaultThemeVersion="124226"/>
  <xr:revisionPtr revIDLastSave="0" documentId="8_{4CF0820F-A80B-4842-A1D0-F8F774993A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STITUTO" sheetId="4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2" i="4" l="1"/>
  <c r="K103" i="4"/>
  <c r="K104" i="4"/>
  <c r="K105" i="4"/>
  <c r="K106" i="4"/>
  <c r="K107" i="4"/>
  <c r="K102" i="4"/>
  <c r="K95" i="4"/>
  <c r="K96" i="4"/>
  <c r="K97" i="4"/>
  <c r="K98" i="4"/>
  <c r="K99" i="4"/>
  <c r="K100" i="4"/>
  <c r="K101" i="4"/>
  <c r="K94" i="4"/>
  <c r="K93" i="4"/>
  <c r="K92" i="4"/>
  <c r="K91" i="4"/>
  <c r="K90" i="4"/>
  <c r="K89" i="4"/>
  <c r="K88" i="4"/>
  <c r="K87" i="4"/>
  <c r="K86" i="4" l="1"/>
  <c r="K85" i="4"/>
  <c r="K84" i="4"/>
  <c r="K83" i="4"/>
  <c r="K82" i="4"/>
  <c r="K81" i="4"/>
  <c r="K80" i="4"/>
  <c r="K79" i="4"/>
  <c r="K78" i="4"/>
  <c r="K77" i="4"/>
  <c r="K76" i="4" l="1"/>
  <c r="K75" i="4"/>
  <c r="K74" i="4"/>
  <c r="K69" i="4"/>
  <c r="K70" i="4"/>
  <c r="K71" i="4"/>
  <c r="K73" i="4"/>
  <c r="K63" i="4"/>
  <c r="K64" i="4"/>
  <c r="K65" i="4"/>
  <c r="K66" i="4"/>
  <c r="K67" i="4"/>
  <c r="K68" i="4"/>
  <c r="K62" i="4"/>
  <c r="K47" i="4" l="1"/>
  <c r="K46" i="4"/>
  <c r="K42" i="4"/>
  <c r="K43" i="4"/>
  <c r="K44" i="4"/>
  <c r="K45" i="4"/>
  <c r="K35" i="4"/>
  <c r="K36" i="4"/>
  <c r="K37" i="4"/>
  <c r="K38" i="4"/>
  <c r="K39" i="4"/>
  <c r="K40" i="4"/>
  <c r="K41" i="4"/>
  <c r="K32" i="4" l="1"/>
  <c r="K33" i="4"/>
  <c r="K34" i="4"/>
  <c r="F25" i="4"/>
  <c r="K22" i="4"/>
  <c r="K23" i="4"/>
  <c r="K24" i="4"/>
  <c r="K25" i="4"/>
  <c r="K26" i="4"/>
  <c r="K27" i="4"/>
  <c r="K28" i="4"/>
  <c r="K29" i="4"/>
  <c r="K30" i="4"/>
  <c r="K31" i="4"/>
  <c r="K21" i="4" l="1"/>
  <c r="K16" i="4"/>
  <c r="K17" i="4"/>
  <c r="K18" i="4"/>
  <c r="K19" i="4"/>
  <c r="K20" i="4"/>
  <c r="K5" i="4"/>
  <c r="K6" i="4"/>
  <c r="K7" i="4"/>
  <c r="K8" i="4"/>
  <c r="K9" i="4"/>
  <c r="K10" i="4"/>
  <c r="K11" i="4"/>
  <c r="K12" i="4"/>
  <c r="K13" i="4"/>
  <c r="K14" i="4"/>
  <c r="K15" i="4"/>
  <c r="K4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Autore</author>
  </authors>
  <commentList>
    <comment ref="A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Stazione appaltante e codice fiscale</t>
        </r>
      </text>
    </comment>
    <comment ref="D95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 xml:space="preserve">Autore:
</t>
        </r>
      </text>
    </comment>
  </commentList>
</comments>
</file>

<file path=xl/sharedStrings.xml><?xml version="1.0" encoding="utf-8"?>
<sst xmlns="http://schemas.openxmlformats.org/spreadsheetml/2006/main" count="530" uniqueCount="349">
  <si>
    <t>CIG</t>
  </si>
  <si>
    <t>Codice Fiscale</t>
  </si>
  <si>
    <t>Denominazione</t>
  </si>
  <si>
    <t>Oggetto</t>
  </si>
  <si>
    <t>Procedura di scelta del contraente</t>
  </si>
  <si>
    <t>Elenco operatori invitati a presentare offerte</t>
  </si>
  <si>
    <t>Aggiudicatario</t>
  </si>
  <si>
    <t>Importo di aggiudicazione</t>
  </si>
  <si>
    <t>Data Inizio</t>
  </si>
  <si>
    <t>Data Ultimazione</t>
  </si>
  <si>
    <t>Somme liquidate (al netto dell'IVA)</t>
  </si>
  <si>
    <r>
      <t xml:space="preserve">Contratti di forniture, beni e servizi
</t>
    </r>
    <r>
      <rPr>
        <b/>
        <sz val="22"/>
        <color theme="1"/>
        <rFont val="Titillium"/>
      </rPr>
      <t xml:space="preserve">Anno 2023
</t>
    </r>
    <r>
      <rPr>
        <b/>
        <sz val="16"/>
        <color theme="1"/>
        <rFont val="Titillium"/>
      </rPr>
      <t>Dati aggiornati al 31 dicembre 2023</t>
    </r>
  </si>
  <si>
    <t>Dipartimento Amministrazione Penitenziaria - SCUOLA SUPERIORE DELL' ESECUZIONE PENALE "PIERSANTI MATTARELLA"- C.F. 97972170589</t>
  </si>
  <si>
    <t>Z223DB2451</t>
  </si>
  <si>
    <t>FORNITURA ATTREZZATURE CUCINA</t>
  </si>
  <si>
    <t>AFFIDAMENTO DIRETTO</t>
  </si>
  <si>
    <t>HOUSE OFFICE SRL</t>
  </si>
  <si>
    <t>PE' GENERAL CONTRACTOR SRL</t>
  </si>
  <si>
    <t>FORNITURA MATERIALE EDILE VARIO</t>
  </si>
  <si>
    <t>ZD538CCD08</t>
  </si>
  <si>
    <t>FANTACCI MAURO GUIDO</t>
  </si>
  <si>
    <t>FORNITURA E INSTALLAZIONE N. 3 ANTENNE TV</t>
  </si>
  <si>
    <t>Z0B3A08FBB</t>
  </si>
  <si>
    <t>FANTACCI MAURO GUIDO-SOLARTEC SRL -GRUPPO FNT SRL</t>
  </si>
  <si>
    <t xml:space="preserve">ARTE DEL FIORE </t>
  </si>
  <si>
    <t>FORNITURA CORONA ALLORO</t>
  </si>
  <si>
    <t>Z60398F6D7</t>
  </si>
  <si>
    <t xml:space="preserve">FORNITURA MATERIALE FERRAMENTA VARIO </t>
  </si>
  <si>
    <t>PROCEDURA NEGOZIATA</t>
  </si>
  <si>
    <t>ZODIACO COSTRUZIONI GENERALI</t>
  </si>
  <si>
    <t>ARTE DEL FIORE -SONIA LONGO SRL-DIMENSION FLOWERS SRL-FIORILANDIA SRL-GARDEN EDELWEISS SRL</t>
  </si>
  <si>
    <t>ZODIACO COSTRUZIONI GENERALI-FA.RO. EDILIZIA - PELLEGRINO EDILIZIA-S.M. EDILIZIA-TOMEDIL</t>
  </si>
  <si>
    <t>C.N.F APPALTI SRLS</t>
  </si>
  <si>
    <t xml:space="preserve">FORNITURA E INSTALLAZIONE VENTILATORI </t>
  </si>
  <si>
    <t>ZE939D477F</t>
  </si>
  <si>
    <t>S.E.M.A.L. SRL</t>
  </si>
  <si>
    <t>Z83399C072</t>
  </si>
  <si>
    <t>SQUALO 7 SRL</t>
  </si>
  <si>
    <t>Z4B39D7EF5</t>
  </si>
  <si>
    <t>SQUALO 7 SRL-ECOOPERA - ICD - PROCOME SRL-VETRERIA GALAVOTTI</t>
  </si>
  <si>
    <t xml:space="preserve">SICURACQUE DI P.V. </t>
  </si>
  <si>
    <t>RIPARAZIONE TURBINA IMPIANTO DI DEPURAZIONE</t>
  </si>
  <si>
    <t>Z5E3A20DEF</t>
  </si>
  <si>
    <t>FORNITURA E INSTALLAZIONE DI N. 8 VETRI PER FINESTRE</t>
  </si>
  <si>
    <t>MELOTECH SRL</t>
  </si>
  <si>
    <t>SOSTITUZIONE POMPA DI IMMERSIONE</t>
  </si>
  <si>
    <t>ZD63D6B75E</t>
  </si>
  <si>
    <t>CFG SRL</t>
  </si>
  <si>
    <t>Z193D4B582</t>
  </si>
  <si>
    <t>FORNITURA FOTO E CORNICE</t>
  </si>
  <si>
    <t>GRUPPO FNT</t>
  </si>
  <si>
    <t>REALIZZAZIONE IMPIANTOMELETTRICO STANZA 12</t>
  </si>
  <si>
    <t>ZB73D789A8</t>
  </si>
  <si>
    <t>F.P. APPALTI SRL</t>
  </si>
  <si>
    <t>INTERVENTI DI SIGILLATURA E IMPERMEABILIZZAZIONE</t>
  </si>
  <si>
    <t>Z6F3BAC880</t>
  </si>
  <si>
    <t>F.P. APPALTI SRL-3S IMPIANTI -  CRIMAK COSTRUZIONI-EDILZETA-GL COSTRUZIONI</t>
  </si>
  <si>
    <t>INTERVENTI DI MANUTENZIONE PAL A-C-D</t>
  </si>
  <si>
    <t>Z4C3B4D248</t>
  </si>
  <si>
    <t>MELOTECH SRL-ASAP GROUP-CLT TRASPORTI-ELEC ROMA-IMMOBILARTE</t>
  </si>
  <si>
    <t>ZBC3C748EA</t>
  </si>
  <si>
    <t xml:space="preserve">AL.AN.IT SRL </t>
  </si>
  <si>
    <t>FORNITURA MATERIALE DIDATTICO VARIO</t>
  </si>
  <si>
    <t>AL.AN.IT SRL -FERT-SAR</t>
  </si>
  <si>
    <t>FORNITURA E INSTALLAZIONE N. 30 PLAFONIERE DI EMERGENZA</t>
  </si>
  <si>
    <t>Z113D985E6</t>
  </si>
  <si>
    <t>MONTAGGI ELETTRONICI PROFESSIONALI SRL</t>
  </si>
  <si>
    <t>Z0A3CAFE13</t>
  </si>
  <si>
    <t xml:space="preserve">INTERVENTI DI CABLAGGIO IMPIANTI AUDIOVIDEO </t>
  </si>
  <si>
    <t>MONTAGGI ELETTRONICI PROFESSIONALI SRL-ELETTROSERVIZI-FEMI ELETTRONICA-LINEA UFFICIO INFORMATICA-SEA SISTEMI LETTRICI AVANZATI-VIDEOELETTRONICA</t>
  </si>
  <si>
    <t>Z5E3B1D286</t>
  </si>
  <si>
    <t>EDIL NORMA SRL</t>
  </si>
  <si>
    <t>EDIL NORMA SRL-CERBONE DILIZIA SRL-EDILPIEMME SRL-EDIL ROMANINA SRL-EDIL LEGNO SERVICES SRL-EDILTECNICA 2D SRL-L'ASSISTEDILE 2 SRL-LIGEDIL SAS-M.E.M. MATERIALI EDILI SRL-M.T. ITALIA RESTAURI SRL-SAFEDIL SNC-STEFANEDIL</t>
  </si>
  <si>
    <t>Z653C60767</t>
  </si>
  <si>
    <t>FORNITURA BUONI CARBURANTE</t>
  </si>
  <si>
    <t>DI.PO. SRL</t>
  </si>
  <si>
    <t>SA.RO METALLI SRL</t>
  </si>
  <si>
    <t>Z9E3A12D02</t>
  </si>
  <si>
    <t>INTERVENTO DI RIPARAZIONE CANCELLO EX ICF</t>
  </si>
  <si>
    <t>SA.RO METALLI SRL-CMS SRL-COPAS SRL-F.LLI CASETTA SRL-ISO-SYSTEM SRL</t>
  </si>
  <si>
    <t>Z2A3BDA00A</t>
  </si>
  <si>
    <t>FORNITURA E INSTALLAZIONE CONTATTO DI STOP IN FOSSA A SERVIZIO DEL MONTACARICHI</t>
  </si>
  <si>
    <t>B.R.E.M. SNC</t>
  </si>
  <si>
    <t xml:space="preserve">FORNITURA E POSA IN OPERA DI IMPIANTO DI TRATTAMENTO ANTILEGIONELLA </t>
  </si>
  <si>
    <t>Z643A61AED</t>
  </si>
  <si>
    <t>ZAA3A80B48</t>
  </si>
  <si>
    <t>FORNITURA MATERIALE ELETTRICO</t>
  </si>
  <si>
    <t>AMARSI SRL</t>
  </si>
  <si>
    <t>AMARSI SRL-CONSORZIO OCEANIA-EDILIA SRL-ISSAN-PIPARO NICOLA SRL</t>
  </si>
  <si>
    <t>Z953C6D774</t>
  </si>
  <si>
    <t>Z313AD389E</t>
  </si>
  <si>
    <t>FORNITURA MATERIALE EDILE</t>
  </si>
  <si>
    <t>FORNITURA MATERIALE VARIO PER INTERVENTO DI RIPARAZIONE SU BARRIERA ELETTRICA E SERRATURE EX ICF</t>
  </si>
  <si>
    <t>HOUSE OFFICE SRL-CENTRO FERRAMENTA DI SCARPINO SRL-FERRAMENTA FLAMINIA SNC-FERRAMENTA FOX-QUALITY PRO OFFICE 2020</t>
  </si>
  <si>
    <t>VANGELISTI ROBERTO SNC</t>
  </si>
  <si>
    <t>ZF73BA562A</t>
  </si>
  <si>
    <t>FORNITURA MATERIALE PER REALIZZAZIONE PUNTO TELEFONICO</t>
  </si>
  <si>
    <t>FIRETEL ASSISTANCE SRL</t>
  </si>
  <si>
    <t>Z533A0FD57</t>
  </si>
  <si>
    <t>FORNITURA E INSTALLAZIONE MANIGLIA PORTA ANTIPANICO</t>
  </si>
  <si>
    <t>FIRETEL ASSISTANCE SRL-A.F. IMPIANTI SRLS-SEMME IMPIANTI SRLS-ALMA IMPIANTI SRL-A.R.A. ANTINCENDIO SNC-ELETTROCLIMA SRLS-</t>
  </si>
  <si>
    <t>Z8E3D8960A</t>
  </si>
  <si>
    <t>FORNITURA E INSTALLAZIONE PATTINI GUIDA ASCENSORE PALAZZINA C</t>
  </si>
  <si>
    <t>X TIME SERVICE SAS</t>
  </si>
  <si>
    <t>FORNITURA BADGE PER RILEVAZIONE PRESENZE</t>
  </si>
  <si>
    <t>ZEB3C9F534</t>
  </si>
  <si>
    <t>UNIVERSO UFFICIO SRLS</t>
  </si>
  <si>
    <t>Z753D11668</t>
  </si>
  <si>
    <t>BARTH DIFFUSIONE SRL-MARAL DIFFUSION SRL-MEDIFARMA-MEDIFIX-UNIVERSO UFFICIO SRLS</t>
  </si>
  <si>
    <t>FA&amp;STE OFFICE SRLS</t>
  </si>
  <si>
    <t>Z483D994B</t>
  </si>
  <si>
    <t>FORNITURA ABBIGLIAMENTO DA LAVORO</t>
  </si>
  <si>
    <t>A.P.M. DI MASSIMO PRATICO'</t>
  </si>
  <si>
    <t>MANUTENZIONE ATTREZZATURE PALESTRA</t>
  </si>
  <si>
    <t>ZB13C61CDE</t>
  </si>
  <si>
    <t xml:space="preserve">FORNITURA MATERIALE DI PULIZIA </t>
  </si>
  <si>
    <t>SWAN ITALIA SRL</t>
  </si>
  <si>
    <t>Z143D7D652</t>
  </si>
  <si>
    <t>SWAN ITALIA SRL-HOUSE OFFICE SRL-PULIJET SAS-PULISARDA-QUALITY PRO OFFICE 202</t>
  </si>
  <si>
    <t>FORNITURA ZANZARIERE A RULLO PER PALAZZINA A-C-D</t>
  </si>
  <si>
    <t>Z5B3BAC31C</t>
  </si>
  <si>
    <t>ALTUS SRL</t>
  </si>
  <si>
    <t>ALTUS SRL-DELTA SERVICE SRL-I&amp;C-QUALITY PRO OFFICE 2020-TOP QUALITY SRL</t>
  </si>
  <si>
    <t>FORNITURA N. 3 KIT ANTILEGIONELLA PER IMPIANTO TRATTAMENTO ACQUE</t>
  </si>
  <si>
    <t>Z183C72C66</t>
  </si>
  <si>
    <t>SERVIZIO SMALTIMENTO RIFIUTI SPECIALI/INGOMBRANTI</t>
  </si>
  <si>
    <t>Z3E3CDE785</t>
  </si>
  <si>
    <t>CENTRO RICICLO COLLEFERRO SRL</t>
  </si>
  <si>
    <t>FORNITURA DI ARREDI PER UFFICIO</t>
  </si>
  <si>
    <t>MYO SPA</t>
  </si>
  <si>
    <t>ZDC3D67E28</t>
  </si>
  <si>
    <t>DISOFLEX DI DIDO PAOLO</t>
  </si>
  <si>
    <t>FORNITURA E MONTAGGIO TENDE DA UFFICIO</t>
  </si>
  <si>
    <t>Z7E3D87064</t>
  </si>
  <si>
    <t>FORNITURA ATTREZZATURA GIARDINAGGIO</t>
  </si>
  <si>
    <t>Z813BFC40A</t>
  </si>
  <si>
    <t>MECCANICA AGRIFLOR SRL</t>
  </si>
  <si>
    <t>MECCANICA AGRIFLOR SRL-AGRICOLA SORDI SAS-CEREAGRICOLA ROMANA 80 SRL-COMACA-MORETTI MACCHINE AGRICOLE SRL</t>
  </si>
  <si>
    <t>FORNITURA POLTRONA DIREZIONALE</t>
  </si>
  <si>
    <t>ARREDALASCUOLA SRL</t>
  </si>
  <si>
    <t>Z233DF07C3</t>
  </si>
  <si>
    <t>MYO SPA-ALTOP-KRATOS</t>
  </si>
  <si>
    <t>Z7A3C7604E</t>
  </si>
  <si>
    <t>FORNITURA MATERASSI</t>
  </si>
  <si>
    <t>KIRA SRLS</t>
  </si>
  <si>
    <t>Z8A3B006C7</t>
  </si>
  <si>
    <t>KIRA SRLS-COMPASS DHM-DATA ITALIA SEL-GAMMA SERVIZI SRL-PROCOPIOFLEX SNC</t>
  </si>
  <si>
    <t>CONSORZIO INFINITY</t>
  </si>
  <si>
    <t>Z643AEE80B</t>
  </si>
  <si>
    <t>SANIFICAZIONE LOCALE SEMINTERRATO</t>
  </si>
  <si>
    <t>SMALTIMENTO MATERIALI DA RISULTA</t>
  </si>
  <si>
    <t>Z3E3D870CA</t>
  </si>
  <si>
    <t>MANUTENZIONE IMPIANTO DI DEPURAZIONE</t>
  </si>
  <si>
    <t>ZE23B4F2DE</t>
  </si>
  <si>
    <t>CIANA SRL - GWA GIMA WATER E AIR - LADY SARA SERVIZI - SWAN ITALIA - TEKNO PUL</t>
  </si>
  <si>
    <t>MANUTENZIONE IMPIANTO ANTINCENDIO</t>
  </si>
  <si>
    <t>ZB530F5EE1</t>
  </si>
  <si>
    <t>MAST SPA</t>
  </si>
  <si>
    <t>SERVIZIO DI PULIZIA E LAVANDERIA</t>
  </si>
  <si>
    <t>93233049D8</t>
  </si>
  <si>
    <t>MAST SPA - GLOBAL CLEANING - ALTUS</t>
  </si>
  <si>
    <t xml:space="preserve">CIANA SRL </t>
  </si>
  <si>
    <t>A02CB01B061</t>
  </si>
  <si>
    <t>SWAN ITALIA SRL - AMBRA 83 - CGM - CONSORZIO PROGEO - DIS.ECO. SERVIZI - PIANTEA SERVIZI SRL - SIPAV</t>
  </si>
  <si>
    <t>BREM SRL</t>
  </si>
  <si>
    <t>BREM SRL - ARME ASCENSORI - EQ ELEVATOR QUALITY - PENNY LIFT ASCENSORI E MONTASCALE - THESIS IMPIANTI</t>
  </si>
  <si>
    <t>SERVIZIO DI MANUTENZIONE IMPIANTI ELEVATORI</t>
  </si>
  <si>
    <t>Z0B3A59A07</t>
  </si>
  <si>
    <t>SABEL SERVICE SRLS</t>
  </si>
  <si>
    <t>Z2330528D1</t>
  </si>
  <si>
    <t>SABEL SERVICE SRLS - MARROCCO - SAFE- STIMER - ELEVATORI AREG</t>
  </si>
  <si>
    <t>SERVIZIO DI IGIENE AMBIENTALE</t>
  </si>
  <si>
    <t>CGM COMPAGNIA SRL</t>
  </si>
  <si>
    <t>Z2834F1FFF</t>
  </si>
  <si>
    <t>CGM COMPAGNIA SRL - GEPIR - ITALIA SOLUTION - PIANETA SERVIZI - RDA D'ALCONZO</t>
  </si>
  <si>
    <t>29/02/2023</t>
  </si>
  <si>
    <t>SERVIZIO DI MANUTENZIONE IMPIANTO DI DEPURAZIONE</t>
  </si>
  <si>
    <t>Z233090230</t>
  </si>
  <si>
    <t>SICURACQUE DI P.V. -SECAM - ROSSETTI MAURO - ECODEPURA - INITIATIVE INSEA 2000 -IDECO - CSM DEPURAZIONE</t>
  </si>
  <si>
    <t>SERVIZIO DI MANUTENZIONE IMPIANTI TECNOLOGICI</t>
  </si>
  <si>
    <t>C.N.F APPALTI SRLS - IMMOBILIARE LUMACA - IEE -CONSORZIO PROGEO - CLIMASOL -TERMOFLUID</t>
  </si>
  <si>
    <t>906574596F</t>
  </si>
  <si>
    <t>ARCHE' SOCIETA' COOPERATIVA</t>
  </si>
  <si>
    <t>SERVIZIO MEDICO COMPETENTE</t>
  </si>
  <si>
    <t>MANUTENZIONE IMPIANTI ELELTTRICI</t>
  </si>
  <si>
    <t>TECNO IMPIANTI SERVICE SOCIETA' COOPERARTIVA</t>
  </si>
  <si>
    <t>Z49314BBD7</t>
  </si>
  <si>
    <t>TECNO IMPIANTI SERVICE SOCIETA' COOPERARTIVA - CEC -FIMA IMPIANTI</t>
  </si>
  <si>
    <t>FORNITURA E POSA IN OPERA DI N.2 UPS</t>
  </si>
  <si>
    <t>ZAC3A81C7D</t>
  </si>
  <si>
    <t>NOLEGGIO APPARECCHIATURE MULTIFUNZIONE</t>
  </si>
  <si>
    <t>KYOCERA SPA</t>
  </si>
  <si>
    <t>Z3431B47AF</t>
  </si>
  <si>
    <t>SERVIZIO DI MANUTENZIONE IMPIANTI TERMICI</t>
  </si>
  <si>
    <t>MELOTECH SRL - BIESSE SRL- GR SOLUTION - NEXIT SRL - VIPA IMPIANTI SRL</t>
  </si>
  <si>
    <t>9606208D9B</t>
  </si>
  <si>
    <t>FACI DI CACACE E C. SNC</t>
  </si>
  <si>
    <t xml:space="preserve">FORNITURA MATERIALE VARIO   </t>
  </si>
  <si>
    <t>ZE43D4621D</t>
  </si>
  <si>
    <t>FACI DI CACACE SNC -BRICOFER DI MAGRINI-CENTRO MARINI FERRAMENTA SRL-EDIL DREAM DF SRLS-EDIL PIEMME SRL-EDILROMANINA SRL-FERRAMENTA IMBRECCIATO-FERRAMENTA KENNEDY SRL-FERRAMENTA PORTO DI RIPETTA SRL-FERRAMENTA RR SNC-FERRODICAVALLO SNC-FERRUZZA SRL-RFERRAMENTA SNC-STEFANEDIL-VISCA EDILIZIA SRL</t>
  </si>
  <si>
    <t>AURORA CREATIVE HOME SOLUTION SRL</t>
  </si>
  <si>
    <t>FORNITURA COPRIMATERASSI, GUANCIALI E COPRIGUANCIALI</t>
  </si>
  <si>
    <t>Z623B7FC32</t>
  </si>
  <si>
    <t>AURORA CREATIVE HOME SOLUTION SRL-DISOFLEX DI PAOLO DISO-GAMMA SERVIZI SRL</t>
  </si>
  <si>
    <t>HOLDING OFFICE SRL</t>
  </si>
  <si>
    <t>Z4E3C9EF2A</t>
  </si>
  <si>
    <t>FORNITURA CLASSIFICATORE IN METALLO</t>
  </si>
  <si>
    <t>HOLDING OFFICE SRL-ORULA 2019 SRL- QUALITY PRO OFFICE 2020</t>
  </si>
  <si>
    <t>FORNITURA MATERIALE DI PULIZIA7IGIENICO</t>
  </si>
  <si>
    <t xml:space="preserve">FORNITURA MATERIALE PER RILEGATURA </t>
  </si>
  <si>
    <t>SAFECARE SRL</t>
  </si>
  <si>
    <t>Z933B0073E</t>
  </si>
  <si>
    <t xml:space="preserve">SAFECARE SRL-DEXCO SRL-HAPPY OFFICE GIFTS SRLS-MARINOFFICE SRL-S.G. DI CINGOTTINI ALESSIA </t>
  </si>
  <si>
    <t>FERRAMENTA ROMA NORD</t>
  </si>
  <si>
    <t>Z843D3861B</t>
  </si>
  <si>
    <t>FORNITURA CHIUDIPORTA PER CANCELLO PEDONALE</t>
  </si>
  <si>
    <t>Z903B44933B</t>
  </si>
  <si>
    <t>FORNITURA E POSA IN OPERA DI N.1 GRUPPO SOLLEVAMENTO ACQUE REFLUE, N.1 GRUPPO CLIMATIZZAZIONE, N.2 ASPIRATORI CENTRIFUGHI</t>
  </si>
  <si>
    <t>Z043B1F227</t>
  </si>
  <si>
    <t>CABI BROKER DI ASSICURAZIONI</t>
  </si>
  <si>
    <t>CABI BROKER DI ASSICURAZIONI-A&amp;A ASSICURAZIONI SRL-AXA ASSICURAZIONI SRL-UNIPOLSAI SRL-VITTORIA ASSICURAZIONI SRL</t>
  </si>
  <si>
    <t>Z3D3B94C54</t>
  </si>
  <si>
    <t>RIPARAZIONE ATTREZZATURE GIARDINAGGIO</t>
  </si>
  <si>
    <t>MECCANICA AGRIFLOR SRL-</t>
  </si>
  <si>
    <t>POLIZZA ASSICURATICA RCA E KASKO PER AEROMOBILE A PILOTAGGIO REMOTO</t>
  </si>
  <si>
    <t>POLIZZA ASSICURATIVA RCA MACCHINA OPERATTERICE COMACA R1102</t>
  </si>
  <si>
    <t>GENERALI ITALIA SPA</t>
  </si>
  <si>
    <t>ASSIDIM SRL</t>
  </si>
  <si>
    <t>POLIZZA ASSICURATIVA PALESTRA E CAMPO DA CALCIO A 5</t>
  </si>
  <si>
    <t>ALL SERVICE SMART SRLS</t>
  </si>
  <si>
    <t>FORNITURA DI MATERIALE INFORMATICO</t>
  </si>
  <si>
    <t>Z9539FA556</t>
  </si>
  <si>
    <t>ALL SERVICE SMART SRLS-3 MEGA HERTZ SRL-ANY TECH-CS AUDIOVIDEO SRL-DELTA SYSTEM SRL-H MEDIA SRL-MEDIA VIDEO LAB SRL-SGSPROVIDEO SRL-TRADE COMPANY SRL-VIDEOELETTRONIC SRL-VIDEOLIFE SRL-VIDEOLOOP SRL</t>
  </si>
  <si>
    <t>FORNITURA ATTREZZI PALESTRA</t>
  </si>
  <si>
    <t>Z993B8D7F</t>
  </si>
  <si>
    <t>SPORTSTORE 24SRL</t>
  </si>
  <si>
    <t>SPORTSTORE 24SRL-BARIGELLI SPORT-NUOVA ESSE SPORT SRL-SPORTO POINT MODENA SRL-VINCI SPOERT</t>
  </si>
  <si>
    <t xml:space="preserve">FORNITURA MATERIALE DIDATTICO  </t>
  </si>
  <si>
    <t>Z303B7B0F3</t>
  </si>
  <si>
    <t>BM SERVICE SRL UNIP</t>
  </si>
  <si>
    <t>BM SERVICE SRL UNIP-BP MANAGEMENT SAS-F.E.R.T.-MANA CONSULTING SRL-PRAGMA MANAGEMENT SYSTEMS SRL</t>
  </si>
  <si>
    <t>FORNITURA MATERIALE SANITARIO DI PRIMO SOCCORSO</t>
  </si>
  <si>
    <t>Z5C3BDEC44</t>
  </si>
  <si>
    <t>FARMA SERVICE SRL-BLU3 SRL-BLUEBAG ITALIA SRL-CALAFARMA SRL-FARMA HOSPITAL SRLS-FARMACIA GIANGRIECO-FARMACIA SAN GIOVANNI SAS-FARMALABOR SRL-FARMAREGNO SRL-FARMASAN SRL-FARMACIA STORNELLI SNC-GRUPPO FARMACIA IGEA-SANIFARM SRL-ULTRAPROMEDIA SRL-</t>
  </si>
  <si>
    <t>FAMA SERVICE SRL</t>
  </si>
  <si>
    <t>C.F.G. SRL</t>
  </si>
  <si>
    <t>FORNITURA FOTO CON CORNICE</t>
  </si>
  <si>
    <t>ZD33A91737</t>
  </si>
  <si>
    <t>C.F.G. SRL-INQUADRO CORNICI SRL-NEW ART CORNICI SRL-ZENO ARTE SRL-CORNICI ROMA SRL-MISS CLICK SRL-TREND HOME DECOR SRL-CORNICI FOTOGRAFIE SRL-FOTOGRAFO PRATI SRL-NOVA FOTO SRL</t>
  </si>
  <si>
    <t>AL-AN.IT SRL</t>
  </si>
  <si>
    <t>Z083B08970</t>
  </si>
  <si>
    <t>AL-AN.IT SRL-DEMAT ELECTRONICS SRLS-DELFIN OFFICE-ELEKTRO IMPIANTI SRL-F.E.R.T-MORGANTI SERVICE SRL</t>
  </si>
  <si>
    <t>MAYA SERVIZI SRL</t>
  </si>
  <si>
    <t>ZA43AD383D</t>
  </si>
  <si>
    <t>FORNITURA MATERIALE VARIO FERRAMENTA + N. 2 TV</t>
  </si>
  <si>
    <t>MAYA SERVIZI SRL-AREA 51 -C.T.I.-COFI SRL-EURALES</t>
  </si>
  <si>
    <t>Z4E3220479</t>
  </si>
  <si>
    <t>MANUTENZIONE E RIPARAZIONE DEL SISTEMA DI RILEVAZIONE PRESENZE</t>
  </si>
  <si>
    <t>FORNITURA E INSTALLAZIONE DI N. 16 BOX DOCCIA PAL. C</t>
  </si>
  <si>
    <t>ZD939D6776</t>
  </si>
  <si>
    <t>KIRA SRLS-INFINITY SRL-GIADA SRL-ALTUS SRL-SCF GLOBAL SERVICE SRL</t>
  </si>
  <si>
    <t>EDILCERAMICHE SRL</t>
  </si>
  <si>
    <t xml:space="preserve">FORNITURA BOX DOCCIA </t>
  </si>
  <si>
    <t>Z2D39FE578</t>
  </si>
  <si>
    <t>EDILCERAMICHE SRL-ARES SAFETY SRL-DAS IDROTECNICA SRL-FERRAMENTA MESSINA-FERRAMENTA PRATI FISCALI SRL-GLM GENERAL TRADE SAS-ORSOLINI AMEDEO SPA-SAFEDIL SNC-STONE ARREDO SRL</t>
  </si>
  <si>
    <t>PIANETA SERVIZI SRL</t>
  </si>
  <si>
    <t xml:space="preserve">FORNITURA N. 2 SMART TV </t>
  </si>
  <si>
    <t>Z0D38BAAD5</t>
  </si>
  <si>
    <t>PIANETA SERVIZI SRL-COSMIT SRL-EDULU SRL-URBANIA HABITAT SRL-</t>
  </si>
  <si>
    <t>FORNITURA DI ELETTROPOMPE E REVISIONE DEL DEPURATORE</t>
  </si>
  <si>
    <t>ZCC3CC2A6C</t>
  </si>
  <si>
    <t>CIANA SRL - CASCIANE ACQUE ITALIA SRL-COMPAGNONE IMPIANTI SRL-MARCHETTI IMPIANTI-SALEO COSTRUZIONI E IMPIANTI-SO.GEST IMPIANTI</t>
  </si>
  <si>
    <t>FORNITURA DI N. 1 SABBIATRICE</t>
  </si>
  <si>
    <t>ZAE3AFAB7E</t>
  </si>
  <si>
    <t>IPER SRL</t>
  </si>
  <si>
    <t>IPER SRL-A.I.C.O.AZIENDE INNOVATIVE COSTRUZIONI-CONS AGR TREVISO E BELLUNO SOC COOP-CONS AGR FRIULI VENEZIA GIULIA SOC COOP ARL-CONSORZIO ALTEA ALTO VICENTINO</t>
  </si>
  <si>
    <t>Z9B3AF0789</t>
  </si>
  <si>
    <t xml:space="preserve">FORNITURA ATTREZZATUTURE </t>
  </si>
  <si>
    <t>SPORTSTORE 24SRL-A2T SHOP SRLS-APOLAB SCIENTIFIC SRL-APS SRL-BISPORT-BITMOVIES SRL-BLU3 SRL-PANATTA SRL-SPORTUNO SRL</t>
  </si>
  <si>
    <t>ZA73B092F5</t>
  </si>
  <si>
    <t>CONSORZIO INFINITY-ALL OFFICE-CCG SRL-QUALITY PRO OFFICE 2020-UNIVERSO UFFICIO</t>
  </si>
  <si>
    <t>FORNITURA MATERIALE PER AULE DIDATTICHE</t>
  </si>
  <si>
    <t>Z293B8D72A</t>
  </si>
  <si>
    <t>FORNITURA N. 1 AEROMOBILE A PILOTAGGIO REMOTO</t>
  </si>
  <si>
    <t>DRONE DI GARDONIO ALBERTO</t>
  </si>
  <si>
    <t>DRONE DI GARDONIO ALBERTO-ADPARTNERS SRL-AIR DRONE-DEALTEK SNC-DELTACON SRL-DPS INFORMATICA SNC-DRONE EMOTIONS SRL-DRONELAB SRLS-DRONEZONE SRL-EASYCITY SRLS-IMMODRONE SRL-MACH2 INFORMATICA-RD SISTEMI SRL-RECORD SISTEMI TECNOLOGICI SRL-SATI SAS-SOUTHDRONE SRLS-TEKNOI-TOOLBOX-ULTRAPROMEDIA SRL</t>
  </si>
  <si>
    <t>CARNEVALI ASCENSORI SRL</t>
  </si>
  <si>
    <t>ZCB3A42732</t>
  </si>
  <si>
    <t>MANUTENZIONE STRAORDINARIA PER ADEGUAMENTO IMPIANTI</t>
  </si>
  <si>
    <t>Z1D3AC47EA</t>
  </si>
  <si>
    <t>FORNITURA DI N. 1 DRONE E ACCESSORI</t>
  </si>
  <si>
    <t>MANUTENZIONE STANZA 12 PALZZ. C</t>
  </si>
  <si>
    <t>C.H. APPALTI SRL</t>
  </si>
  <si>
    <t>C.H. APPALTI SRL-APRILE ALESSANDRO SRL-DEGANO PPRIMO-EDILMAR SRL-GONI SRL-</t>
  </si>
  <si>
    <t>Z513A74BA2</t>
  </si>
  <si>
    <t>GRUPPO FNT SRL</t>
  </si>
  <si>
    <t>ZF93A627A2</t>
  </si>
  <si>
    <t>FORNITURA E POSA IN OPERA DI CORPI ILLUMINANTI DA ESTERNO</t>
  </si>
  <si>
    <t>GRUPPO FNT SRL-IRCI SRL-IMPRIFAR SRL-PENSUTI COSTRUZIONI SRL-REFLEXTION ITALIA SRL</t>
  </si>
  <si>
    <t>ZEF3D8ECF9</t>
  </si>
  <si>
    <t>FORNITURA E INSTALLAZIONE DI RILEVATORI OTTICI DI FUMO</t>
  </si>
  <si>
    <t>CIERRE 3000 SRL</t>
  </si>
  <si>
    <t>Z233BC7BEF</t>
  </si>
  <si>
    <t xml:space="preserve">CIERRE 3000 SRL-AIMAL -NEXIT- STE.NI-TECNOAPPALTI </t>
  </si>
  <si>
    <t>GIORDANI GIARDINI SRL</t>
  </si>
  <si>
    <t>MANUTENZIONE STRAORDINARIA IMPIANTO ANTINCENDIO</t>
  </si>
  <si>
    <t>GIORDANI GIARDINI SRL-COSTRUZIONI E RISTRUTTURAZIONI - GLOBAL SERVICE AMBIENTE-EDIL RESTAURI E COSTRUZIONI-SQUALO7</t>
  </si>
  <si>
    <t>CRIMAC COSTRUZIONI SRL</t>
  </si>
  <si>
    <t>ZDF3C76013</t>
  </si>
  <si>
    <t>FORNITURA E POSA DI UN IMPIANTO VIDEOCITOFONO</t>
  </si>
  <si>
    <t>CRIMAC COSTRUZIONI SRL-APPALTI PRIMERA-CFC -VICTUM-VPL CENTER</t>
  </si>
  <si>
    <t>FERAMMENTA ANGELO ROSSI SRLS</t>
  </si>
  <si>
    <t>Z6A398F698</t>
  </si>
  <si>
    <t>FORNITURA DI MATERIALE VARIO PER ATTIVITA' ADDESTRATIVE</t>
  </si>
  <si>
    <t>FERAMMENTA ANGELO ROSSI SRLS-FERRAMENTA MONTAGNOLA-FERRAMENTA CONCA D'ORO-FERRAMENTA CASILINA 92-AUMATEX</t>
  </si>
  <si>
    <t>INTERVENTI DI MESSA IN SICUREZZA E RIPRISTINO RECINZIONE IN MURATURA ALLOGGIO DIRETTORE</t>
  </si>
  <si>
    <t>ZA83B1D2DC</t>
  </si>
  <si>
    <t>MORGANTI SERVICE SRL</t>
  </si>
  <si>
    <t>FORNITURA CANCELLERIA PER CORSI FORMAZIONE</t>
  </si>
  <si>
    <t>MORGANTI SERVICE SRL-CARTOCONTABILE 1976-MAFER-OMNE OFFICIO-SAR</t>
  </si>
  <si>
    <t>ZD73C728F9</t>
  </si>
  <si>
    <t>FORNITURA CODICI TESTI PER LA BIBLIOTECA</t>
  </si>
  <si>
    <t>LIBRERIA GIA NARDECCHIA SRL</t>
  </si>
  <si>
    <t>LIBRERIA GIA NARDECCHIA SRL-LA BOTTEGA DELLE PAROLE-LA MIA LIBRERIA-LIBRERIA EFESTO-LIBRERIA GERINI-LIBRERIA GIURIDICA-LIBRERIA LA SAPIENZA-LIBRERIA LITHOS-LIBRERIA NEAPOLIS-LIBRERIA SOLE-LIBRERIA FERNANDEZ-MANNAGGIA LIBRERIA-MAZZEI LIBRERIE</t>
  </si>
  <si>
    <t>Z2A3B7B14B</t>
  </si>
  <si>
    <t>FORNITURA STECCHE DA BILIARDO E MAT VARIO</t>
  </si>
  <si>
    <t>TAMMARO SRL</t>
  </si>
  <si>
    <t>ZBF39A8310</t>
  </si>
  <si>
    <t>FORNITURA DI MATERIALE PER ATTIVITA' DI TIRO A FUOCO E SIMILARI</t>
  </si>
  <si>
    <t>TAMMARO SRL-ARMERIA RED POINT-RM ROMANA MUNIZIONI-ARMERIA TUSCOLANA-ARMERIA FRINCHILLUCCI ITALO</t>
  </si>
  <si>
    <t>ZF73C948EF</t>
  </si>
  <si>
    <t>MYO SPA-ENERGY-MORGANTE SERVICE-OMNE OFFICIO</t>
  </si>
  <si>
    <t>DECATHLON ITALIA SRL</t>
  </si>
  <si>
    <t>ZB73CEDAEF</t>
  </si>
  <si>
    <t xml:space="preserve">FORNITURA ZAINI PORTA PC </t>
  </si>
  <si>
    <t xml:space="preserve">FA&amp;STE OFFICE </t>
  </si>
  <si>
    <t>FA&amp;STE OFFICE -LA CONTABILE -LA CONTABILITA'-UFFICIO ISCOLA CONTRACT-MUSELLA CONTRACT</t>
  </si>
  <si>
    <t>DECATHLON ITALIA SRL-AC ESSE-ALTOP-FA&amp;STE OFFICE-MORGANTE SERVICE-SAR</t>
  </si>
  <si>
    <t>POLIZZA ASSICURATIVA RCA PER DJI MINI 3 PRO</t>
  </si>
  <si>
    <t>SERVIZIO DI DISOSTRUZIONE RETE FOGNARIA</t>
  </si>
  <si>
    <t>GMAST ECOLOGICA</t>
  </si>
  <si>
    <t>GMAST ECOLOGICA-ADRIAJET SRL-DALLAJ CORRADOGIANELLI DANIELE-SUPER T82 SRL</t>
  </si>
  <si>
    <t>Z483A627F8</t>
  </si>
  <si>
    <t>ZCD3BFCACC</t>
  </si>
  <si>
    <t>FORNITURA MATERIALE LOCALE ARMERIA E VARIE</t>
  </si>
  <si>
    <t>QUALITY PRO OFFICE 2020 SRLS</t>
  </si>
  <si>
    <t xml:space="preserve">QUALITY PRO OFFICE 2020 SRLS-HOUSE OFFICE-MARINOFFICE-SG-ZETACI SERVICE </t>
  </si>
  <si>
    <t>ADESIONE CONVENZIONE CONSIP</t>
  </si>
  <si>
    <t>Z3A3526F12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</si>
</sst>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€&quot;_-;\-* #,##0.00\ &quot;€&quot;_-;_-* &quot;-&quot;??\ &quot;€&quot;_-;_-@_-"/>
    <numFmt numFmtId="164" formatCode="&quot;€&quot;\ #,##0.00"/>
    <numFmt numFmtId="165" formatCode="dd/mm/yy;@"/>
    <numFmt numFmtId="166" formatCode="[$-F400]h:mm:ss\ AM/PM"/>
    <numFmt numFmtId="167" formatCode="[$-F800]dddd\,\ mmmm\ dd\,\ yyyy"/>
    <numFmt numFmtId="168" formatCode="#,##0.00\ &quot;€&quot;"/>
  </numFmts>
  <fonts count="11">
    <font>
      <sz val="11"/>
      <color theme="1"/>
      <name val="Calibri"/>
      <family val="2"/>
      <scheme val="minor"/>
    </font>
    <font>
      <b/>
      <sz val="24"/>
      <color theme="1"/>
      <name val="Titillium"/>
      <family val="3"/>
    </font>
    <font>
      <sz val="22"/>
      <color theme="1"/>
      <name val="Titillium"/>
      <family val="3"/>
    </font>
    <font>
      <b/>
      <sz val="22"/>
      <color theme="1"/>
      <name val="Titillium"/>
    </font>
    <font>
      <b/>
      <sz val="20"/>
      <color theme="1"/>
      <name val="Titillium"/>
    </font>
    <font>
      <b/>
      <sz val="10"/>
      <color indexed="8"/>
      <name val="Titillium"/>
      <family val="3"/>
    </font>
    <font>
      <b/>
      <sz val="10"/>
      <color theme="1"/>
      <name val="Titillium"/>
      <family val="3"/>
    </font>
    <font>
      <b/>
      <sz val="10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16"/>
      <color theme="1"/>
      <name val="Titillium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7" fillId="0" borderId="0" xfId="0" applyFont="1" applyAlignment="1">
      <alignment horizontal="center"/>
    </xf>
    <xf numFmtId="44" fontId="0" fillId="0" borderId="1" xfId="0" applyNumberFormat="1" applyBorder="1"/>
    <xf numFmtId="1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1" xfId="0" applyBorder="1" applyAlignment="1">
      <alignment wrapText="1"/>
    </xf>
    <xf numFmtId="166" fontId="0" fillId="0" borderId="1" xfId="0" applyNumberFormat="1" applyBorder="1" applyAlignment="1">
      <alignment wrapText="1"/>
    </xf>
    <xf numFmtId="167" fontId="0" fillId="0" borderId="1" xfId="0" applyNumberFormat="1" applyBorder="1"/>
    <xf numFmtId="0" fontId="0" fillId="0" borderId="2" xfId="0" applyBorder="1"/>
    <xf numFmtId="168" fontId="0" fillId="0" borderId="1" xfId="0" applyNumberFormat="1" applyBorder="1"/>
    <xf numFmtId="0" fontId="0" fillId="0" borderId="2" xfId="0" applyBorder="1" applyAlignment="1">
      <alignment wrapText="1"/>
    </xf>
    <xf numFmtId="44" fontId="0" fillId="0" borderId="1" xfId="0" applyNumberFormat="1" applyBorder="1" applyAlignment="1">
      <alignment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165" fontId="6" fillId="0" borderId="4" xfId="0" applyNumberFormat="1" applyFont="1" applyBorder="1" applyAlignment="1">
      <alignment horizontal="center" vertical="center" wrapText="1"/>
    </xf>
    <xf numFmtId="164" fontId="5" fillId="0" borderId="5" xfId="0" applyNumberFormat="1" applyFont="1" applyBorder="1" applyAlignment="1">
      <alignment horizontal="center" vertical="center" wrapText="1"/>
    </xf>
    <xf numFmtId="0" fontId="0" fillId="0" borderId="6" xfId="0" applyBorder="1"/>
    <xf numFmtId="44" fontId="0" fillId="0" borderId="7" xfId="0" applyNumberFormat="1" applyBorder="1"/>
    <xf numFmtId="0" fontId="10" fillId="0" borderId="6" xfId="0" applyFont="1" applyBorder="1"/>
    <xf numFmtId="0" fontId="0" fillId="0" borderId="8" xfId="0" applyBorder="1"/>
    <xf numFmtId="0" fontId="0" fillId="0" borderId="9" xfId="0" applyBorder="1"/>
    <xf numFmtId="0" fontId="0" fillId="0" borderId="9" xfId="0" applyBorder="1" applyAlignment="1">
      <alignment wrapText="1"/>
    </xf>
    <xf numFmtId="44" fontId="0" fillId="0" borderId="9" xfId="0" applyNumberFormat="1" applyBorder="1"/>
    <xf numFmtId="14" fontId="0" fillId="0" borderId="9" xfId="0" applyNumberFormat="1" applyBorder="1"/>
    <xf numFmtId="44" fontId="0" fillId="0" borderId="10" xfId="0" applyNumberFormat="1" applyBorder="1"/>
    <xf numFmtId="0" fontId="0" fillId="2" borderId="1" xfId="0" applyFill="1" applyBorder="1"/>
    <xf numFmtId="44" fontId="0" fillId="2" borderId="1" xfId="0" applyNumberFormat="1" applyFill="1" applyBorder="1"/>
    <xf numFmtId="14" fontId="0" fillId="2" borderId="1" xfId="0" applyNumberFormat="1" applyFill="1" applyBorder="1"/>
    <xf numFmtId="0" fontId="0" fillId="2" borderId="6" xfId="0" applyFill="1" applyBorder="1"/>
    <xf numFmtId="49" fontId="4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07"/>
  <sheetViews>
    <sheetView tabSelected="1" workbookViewId="0">
      <selection activeCell="A57" sqref="A57"/>
    </sheetView>
  </sheetViews>
  <sheetFormatPr defaultRowHeight="15"/>
  <cols>
    <col min="1" max="1" width="13.85546875" customWidth="1"/>
    <col min="2" max="2" width="18.5703125" customWidth="1"/>
    <col min="3" max="3" width="16" customWidth="1"/>
    <col min="4" max="4" width="42.5703125" customWidth="1"/>
    <col min="5" max="5" width="30.85546875" customWidth="1"/>
    <col min="6" max="6" width="28.5703125" bestFit="1" customWidth="1"/>
    <col min="7" max="7" width="41.28515625" bestFit="1" customWidth="1"/>
    <col min="8" max="8" width="17.28515625" bestFit="1" customWidth="1"/>
    <col min="9" max="9" width="13.7109375" bestFit="1" customWidth="1"/>
    <col min="10" max="10" width="11.28515625" bestFit="1" customWidth="1"/>
    <col min="11" max="11" width="18.42578125" bestFit="1" customWidth="1"/>
  </cols>
  <sheetData>
    <row r="1" spans="1:11" ht="54" customHeight="1">
      <c r="A1" s="33" t="s">
        <v>12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ht="100.9" customHeight="1" thickBot="1">
      <c r="A2" s="35" t="s">
        <v>11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spans="1:11" s="2" customFormat="1" ht="40.5">
      <c r="A3" s="13" t="s">
        <v>0</v>
      </c>
      <c r="B3" s="14" t="s">
        <v>1</v>
      </c>
      <c r="C3" s="15" t="s">
        <v>2</v>
      </c>
      <c r="D3" s="15" t="s">
        <v>3</v>
      </c>
      <c r="E3" s="16" t="s">
        <v>4</v>
      </c>
      <c r="F3" s="15" t="s">
        <v>5</v>
      </c>
      <c r="G3" s="15" t="s">
        <v>6</v>
      </c>
      <c r="H3" s="17" t="s">
        <v>7</v>
      </c>
      <c r="I3" s="18" t="s">
        <v>8</v>
      </c>
      <c r="J3" s="18" t="s">
        <v>9</v>
      </c>
      <c r="K3" s="19" t="s">
        <v>10</v>
      </c>
    </row>
    <row r="4" spans="1:11">
      <c r="A4" s="20" t="s">
        <v>13</v>
      </c>
      <c r="B4" s="1">
        <v>97972170589</v>
      </c>
      <c r="C4" s="1"/>
      <c r="D4" s="1" t="s">
        <v>14</v>
      </c>
      <c r="E4" s="1" t="s">
        <v>15</v>
      </c>
      <c r="F4" s="1" t="s">
        <v>16</v>
      </c>
      <c r="G4" s="1" t="s">
        <v>16</v>
      </c>
      <c r="H4" s="3">
        <v>1247</v>
      </c>
      <c r="I4" s="4">
        <v>45271</v>
      </c>
      <c r="J4" s="4">
        <v>45274</v>
      </c>
      <c r="K4" s="21">
        <f>H4</f>
        <v>1247</v>
      </c>
    </row>
    <row r="5" spans="1:11">
      <c r="A5" s="20" t="s">
        <v>19</v>
      </c>
      <c r="B5" s="1">
        <v>97972170589</v>
      </c>
      <c r="C5" s="1"/>
      <c r="D5" s="1" t="s">
        <v>18</v>
      </c>
      <c r="E5" s="1" t="s">
        <v>15</v>
      </c>
      <c r="F5" s="1" t="s">
        <v>17</v>
      </c>
      <c r="G5" s="1" t="s">
        <v>17</v>
      </c>
      <c r="H5" s="3">
        <v>9770</v>
      </c>
      <c r="I5" s="4">
        <v>45007</v>
      </c>
      <c r="J5" s="4">
        <v>45012</v>
      </c>
      <c r="K5" s="21">
        <f t="shared" ref="K5:K47" si="0">H5</f>
        <v>9770</v>
      </c>
    </row>
    <row r="6" spans="1:11" ht="45">
      <c r="A6" s="20" t="s">
        <v>22</v>
      </c>
      <c r="B6" s="1">
        <v>97972170589</v>
      </c>
      <c r="C6" s="1"/>
      <c r="D6" s="1" t="s">
        <v>21</v>
      </c>
      <c r="E6" s="1" t="s">
        <v>15</v>
      </c>
      <c r="F6" s="5" t="s">
        <v>23</v>
      </c>
      <c r="G6" s="1" t="s">
        <v>20</v>
      </c>
      <c r="H6" s="3">
        <v>8446.5</v>
      </c>
      <c r="I6" s="4">
        <v>44984</v>
      </c>
      <c r="J6" s="4">
        <v>44998</v>
      </c>
      <c r="K6" s="21">
        <f t="shared" si="0"/>
        <v>8446.5</v>
      </c>
    </row>
    <row r="7" spans="1:11" ht="60">
      <c r="A7" s="20" t="s">
        <v>26</v>
      </c>
      <c r="B7" s="1">
        <v>97972170589</v>
      </c>
      <c r="C7" s="1"/>
      <c r="D7" s="1" t="s">
        <v>25</v>
      </c>
      <c r="E7" s="1" t="s">
        <v>15</v>
      </c>
      <c r="F7" s="6" t="s">
        <v>30</v>
      </c>
      <c r="G7" s="1" t="s">
        <v>24</v>
      </c>
      <c r="H7" s="3">
        <v>150</v>
      </c>
      <c r="I7" s="4">
        <v>44946</v>
      </c>
      <c r="J7" s="4">
        <v>44950</v>
      </c>
      <c r="K7" s="21">
        <f t="shared" si="0"/>
        <v>150</v>
      </c>
    </row>
    <row r="8" spans="1:11" ht="60">
      <c r="A8" s="20" t="s">
        <v>19</v>
      </c>
      <c r="B8" s="1">
        <v>97972170589</v>
      </c>
      <c r="C8" s="1"/>
      <c r="D8" s="1" t="s">
        <v>27</v>
      </c>
      <c r="E8" s="1" t="s">
        <v>28</v>
      </c>
      <c r="F8" s="6" t="s">
        <v>31</v>
      </c>
      <c r="G8" s="1" t="s">
        <v>29</v>
      </c>
      <c r="H8" s="3">
        <v>5907</v>
      </c>
      <c r="I8" s="4">
        <v>44970</v>
      </c>
      <c r="J8" s="4">
        <v>45005</v>
      </c>
      <c r="K8" s="21">
        <f t="shared" si="0"/>
        <v>5907</v>
      </c>
    </row>
    <row r="9" spans="1:11">
      <c r="A9" s="20" t="s">
        <v>34</v>
      </c>
      <c r="B9" s="1">
        <v>97972170589</v>
      </c>
      <c r="C9" s="1"/>
      <c r="D9" s="1" t="s">
        <v>33</v>
      </c>
      <c r="E9" s="1" t="s">
        <v>15</v>
      </c>
      <c r="F9" s="1" t="s">
        <v>32</v>
      </c>
      <c r="G9" s="1" t="s">
        <v>32</v>
      </c>
      <c r="H9" s="3">
        <v>1350</v>
      </c>
      <c r="I9" s="4">
        <v>44981</v>
      </c>
      <c r="J9" s="4">
        <v>45015</v>
      </c>
      <c r="K9" s="21">
        <f t="shared" si="0"/>
        <v>1350</v>
      </c>
    </row>
    <row r="10" spans="1:11">
      <c r="A10" s="20" t="s">
        <v>36</v>
      </c>
      <c r="B10" s="1">
        <v>97972170589</v>
      </c>
      <c r="C10" s="1"/>
      <c r="D10" s="1" t="s">
        <v>27</v>
      </c>
      <c r="E10" s="1" t="s">
        <v>15</v>
      </c>
      <c r="F10" s="1" t="s">
        <v>35</v>
      </c>
      <c r="G10" s="1" t="s">
        <v>35</v>
      </c>
      <c r="H10" s="3">
        <v>2809</v>
      </c>
      <c r="I10" s="4">
        <v>44964</v>
      </c>
      <c r="J10" s="4">
        <v>44977</v>
      </c>
      <c r="K10" s="21">
        <f t="shared" si="0"/>
        <v>2809</v>
      </c>
    </row>
    <row r="11" spans="1:11" ht="45">
      <c r="A11" s="20" t="s">
        <v>38</v>
      </c>
      <c r="B11" s="1">
        <v>97972170589</v>
      </c>
      <c r="C11" s="1"/>
      <c r="D11" s="6" t="s">
        <v>43</v>
      </c>
      <c r="E11" s="1" t="s">
        <v>28</v>
      </c>
      <c r="F11" s="6" t="s">
        <v>39</v>
      </c>
      <c r="G11" s="1" t="s">
        <v>37</v>
      </c>
      <c r="H11" s="3">
        <v>4590</v>
      </c>
      <c r="I11" s="4">
        <v>44981</v>
      </c>
      <c r="J11" s="4">
        <v>45022</v>
      </c>
      <c r="K11" s="21">
        <f t="shared" si="0"/>
        <v>4590</v>
      </c>
    </row>
    <row r="12" spans="1:11" ht="30">
      <c r="A12" s="20" t="s">
        <v>42</v>
      </c>
      <c r="B12" s="1">
        <v>97972170589</v>
      </c>
      <c r="C12" s="1"/>
      <c r="D12" s="6" t="s">
        <v>41</v>
      </c>
      <c r="E12" s="1" t="s">
        <v>15</v>
      </c>
      <c r="F12" s="1" t="s">
        <v>40</v>
      </c>
      <c r="G12" s="1" t="s">
        <v>40</v>
      </c>
      <c r="H12" s="3">
        <v>1300</v>
      </c>
      <c r="I12" s="4">
        <v>44985</v>
      </c>
      <c r="J12" s="4">
        <v>45021</v>
      </c>
      <c r="K12" s="21">
        <f t="shared" si="0"/>
        <v>1300</v>
      </c>
    </row>
    <row r="13" spans="1:11">
      <c r="A13" s="20" t="s">
        <v>46</v>
      </c>
      <c r="B13" s="1">
        <v>97972170589</v>
      </c>
      <c r="C13" s="1"/>
      <c r="D13" s="1" t="s">
        <v>45</v>
      </c>
      <c r="E13" s="1" t="s">
        <v>15</v>
      </c>
      <c r="F13" s="1" t="s">
        <v>44</v>
      </c>
      <c r="G13" s="1" t="s">
        <v>44</v>
      </c>
      <c r="H13" s="3">
        <v>2500</v>
      </c>
      <c r="I13" s="4">
        <v>45259</v>
      </c>
      <c r="J13" s="4">
        <v>45276</v>
      </c>
      <c r="K13" s="21">
        <f t="shared" si="0"/>
        <v>2500</v>
      </c>
    </row>
    <row r="14" spans="1:11">
      <c r="A14" s="20" t="s">
        <v>48</v>
      </c>
      <c r="B14" s="1">
        <v>97972170589</v>
      </c>
      <c r="C14" s="1"/>
      <c r="D14" s="1" t="s">
        <v>49</v>
      </c>
      <c r="E14" s="1" t="s">
        <v>15</v>
      </c>
      <c r="F14" s="1" t="s">
        <v>47</v>
      </c>
      <c r="G14" s="1" t="s">
        <v>47</v>
      </c>
      <c r="H14" s="3">
        <v>140</v>
      </c>
      <c r="I14" s="4">
        <v>45251</v>
      </c>
      <c r="J14" s="4">
        <v>45260</v>
      </c>
      <c r="K14" s="21">
        <f t="shared" si="0"/>
        <v>140</v>
      </c>
    </row>
    <row r="15" spans="1:11">
      <c r="A15" s="20" t="s">
        <v>52</v>
      </c>
      <c r="B15" s="1">
        <v>97972170589</v>
      </c>
      <c r="C15" s="1"/>
      <c r="D15" s="1" t="s">
        <v>51</v>
      </c>
      <c r="E15" s="1" t="s">
        <v>15</v>
      </c>
      <c r="F15" s="1" t="s">
        <v>50</v>
      </c>
      <c r="G15" s="1" t="s">
        <v>50</v>
      </c>
      <c r="H15" s="3">
        <v>8500</v>
      </c>
      <c r="I15" s="4">
        <v>45260</v>
      </c>
      <c r="J15" s="4">
        <v>45266</v>
      </c>
      <c r="K15" s="21">
        <f t="shared" si="0"/>
        <v>8500</v>
      </c>
    </row>
    <row r="16" spans="1:11" ht="45">
      <c r="A16" s="20" t="s">
        <v>55</v>
      </c>
      <c r="B16" s="1">
        <v>97972170589</v>
      </c>
      <c r="C16" s="1"/>
      <c r="D16" s="6" t="s">
        <v>54</v>
      </c>
      <c r="E16" s="1" t="s">
        <v>28</v>
      </c>
      <c r="F16" s="6" t="s">
        <v>56</v>
      </c>
      <c r="G16" s="1" t="s">
        <v>53</v>
      </c>
      <c r="H16" s="3">
        <v>7560</v>
      </c>
      <c r="I16" s="4">
        <v>45222</v>
      </c>
      <c r="J16" s="4">
        <v>45259</v>
      </c>
      <c r="K16" s="21">
        <f t="shared" si="0"/>
        <v>7560</v>
      </c>
    </row>
    <row r="17" spans="1:11" ht="45">
      <c r="A17" s="20" t="s">
        <v>58</v>
      </c>
      <c r="B17" s="1">
        <v>97972170589</v>
      </c>
      <c r="C17" s="1"/>
      <c r="D17" s="1" t="s">
        <v>57</v>
      </c>
      <c r="E17" s="1" t="s">
        <v>28</v>
      </c>
      <c r="F17" s="6" t="s">
        <v>59</v>
      </c>
      <c r="G17" s="1" t="s">
        <v>44</v>
      </c>
      <c r="H17" s="3">
        <v>2450</v>
      </c>
      <c r="I17" s="4">
        <v>45124</v>
      </c>
      <c r="J17" s="4">
        <v>45222</v>
      </c>
      <c r="K17" s="21">
        <f t="shared" si="0"/>
        <v>2450</v>
      </c>
    </row>
    <row r="18" spans="1:11">
      <c r="A18" s="20" t="s">
        <v>60</v>
      </c>
      <c r="B18" s="1">
        <v>97972170589</v>
      </c>
      <c r="C18" s="1"/>
      <c r="D18" s="1" t="s">
        <v>62</v>
      </c>
      <c r="E18" s="1" t="s">
        <v>15</v>
      </c>
      <c r="F18" s="1" t="s">
        <v>63</v>
      </c>
      <c r="G18" s="1" t="s">
        <v>61</v>
      </c>
      <c r="H18" s="3">
        <v>6516.61</v>
      </c>
      <c r="I18" s="4">
        <v>45198</v>
      </c>
      <c r="J18" s="4">
        <v>45230</v>
      </c>
      <c r="K18" s="21">
        <f t="shared" si="0"/>
        <v>6516.61</v>
      </c>
    </row>
    <row r="19" spans="1:11" ht="30">
      <c r="A19" s="20" t="s">
        <v>65</v>
      </c>
      <c r="B19" s="1">
        <v>97972170589</v>
      </c>
      <c r="C19" s="1"/>
      <c r="D19" s="6" t="s">
        <v>64</v>
      </c>
      <c r="E19" s="1" t="s">
        <v>15</v>
      </c>
      <c r="F19" s="1" t="s">
        <v>20</v>
      </c>
      <c r="G19" s="1" t="s">
        <v>20</v>
      </c>
      <c r="H19" s="3">
        <v>14775.35</v>
      </c>
      <c r="I19" s="4">
        <v>45265</v>
      </c>
      <c r="J19" s="4">
        <v>45278</v>
      </c>
      <c r="K19" s="21">
        <f t="shared" si="0"/>
        <v>14775.35</v>
      </c>
    </row>
    <row r="20" spans="1:11" ht="105">
      <c r="A20" s="20" t="s">
        <v>67</v>
      </c>
      <c r="B20" s="1">
        <v>97972170589</v>
      </c>
      <c r="C20" s="1"/>
      <c r="D20" s="1" t="s">
        <v>68</v>
      </c>
      <c r="E20" s="1" t="s">
        <v>28</v>
      </c>
      <c r="F20" s="6" t="s">
        <v>69</v>
      </c>
      <c r="G20" s="1" t="s">
        <v>66</v>
      </c>
      <c r="H20" s="3">
        <v>11751.3</v>
      </c>
      <c r="I20" s="4">
        <v>45215</v>
      </c>
      <c r="J20" s="4">
        <v>45273</v>
      </c>
      <c r="K20" s="21">
        <f t="shared" si="0"/>
        <v>11751.3</v>
      </c>
    </row>
    <row r="21" spans="1:11" ht="135">
      <c r="A21" s="20" t="s">
        <v>70</v>
      </c>
      <c r="B21" s="1">
        <v>97972170589</v>
      </c>
      <c r="C21" s="1"/>
      <c r="D21" s="1" t="s">
        <v>18</v>
      </c>
      <c r="E21" s="1" t="s">
        <v>28</v>
      </c>
      <c r="F21" s="6" t="s">
        <v>72</v>
      </c>
      <c r="G21" s="1" t="s">
        <v>71</v>
      </c>
      <c r="H21" s="3">
        <v>1197.31</v>
      </c>
      <c r="I21" s="4">
        <v>45061</v>
      </c>
      <c r="J21" s="4">
        <v>45117</v>
      </c>
      <c r="K21" s="21">
        <f t="shared" si="0"/>
        <v>1197.31</v>
      </c>
    </row>
    <row r="22" spans="1:11">
      <c r="A22" s="20" t="s">
        <v>73</v>
      </c>
      <c r="B22" s="1">
        <v>97972170589</v>
      </c>
      <c r="C22" s="1"/>
      <c r="D22" s="1" t="s">
        <v>74</v>
      </c>
      <c r="E22" s="1" t="s">
        <v>15</v>
      </c>
      <c r="F22" s="1" t="s">
        <v>75</v>
      </c>
      <c r="G22" s="1" t="s">
        <v>75</v>
      </c>
      <c r="H22" s="3">
        <v>409.84</v>
      </c>
      <c r="I22" s="4">
        <v>45176</v>
      </c>
      <c r="J22" s="4">
        <v>45178</v>
      </c>
      <c r="K22" s="21">
        <f t="shared" si="0"/>
        <v>409.84</v>
      </c>
    </row>
    <row r="23" spans="1:11" ht="45">
      <c r="A23" s="20" t="s">
        <v>77</v>
      </c>
      <c r="B23" s="1">
        <v>97972170589</v>
      </c>
      <c r="C23" s="1"/>
      <c r="D23" s="1" t="s">
        <v>78</v>
      </c>
      <c r="E23" s="1" t="s">
        <v>15</v>
      </c>
      <c r="F23" s="5" t="s">
        <v>79</v>
      </c>
      <c r="G23" s="1" t="s">
        <v>76</v>
      </c>
      <c r="H23" s="3">
        <v>6600</v>
      </c>
      <c r="I23" s="4">
        <v>44988</v>
      </c>
      <c r="J23" s="4">
        <v>45120</v>
      </c>
      <c r="K23" s="21">
        <f t="shared" si="0"/>
        <v>6600</v>
      </c>
    </row>
    <row r="24" spans="1:11" ht="45">
      <c r="A24" s="20" t="s">
        <v>80</v>
      </c>
      <c r="B24" s="1">
        <v>97972170589</v>
      </c>
      <c r="C24" s="1"/>
      <c r="D24" s="6" t="s">
        <v>81</v>
      </c>
      <c r="E24" s="1" t="s">
        <v>15</v>
      </c>
      <c r="F24" s="1" t="s">
        <v>82</v>
      </c>
      <c r="G24" s="1" t="s">
        <v>82</v>
      </c>
      <c r="H24" s="3">
        <v>150</v>
      </c>
      <c r="I24" s="4">
        <v>45118</v>
      </c>
      <c r="J24" s="4">
        <v>45177</v>
      </c>
      <c r="K24" s="21">
        <f t="shared" si="0"/>
        <v>150</v>
      </c>
    </row>
    <row r="25" spans="1:11" ht="30">
      <c r="A25" s="20" t="s">
        <v>84</v>
      </c>
      <c r="B25" s="1">
        <v>97972170589</v>
      </c>
      <c r="C25" s="1"/>
      <c r="D25" s="6" t="s">
        <v>83</v>
      </c>
      <c r="E25" s="1" t="s">
        <v>15</v>
      </c>
      <c r="F25" s="1" t="str">
        <f>G25</f>
        <v>C.N.F APPALTI SRLS</v>
      </c>
      <c r="G25" s="1" t="s">
        <v>32</v>
      </c>
      <c r="H25" s="3">
        <v>31811.67</v>
      </c>
      <c r="I25" s="4">
        <v>45014</v>
      </c>
      <c r="J25" s="4">
        <v>45062</v>
      </c>
      <c r="K25" s="21">
        <f t="shared" si="0"/>
        <v>31811.67</v>
      </c>
    </row>
    <row r="26" spans="1:11" ht="45">
      <c r="A26" s="20" t="s">
        <v>85</v>
      </c>
      <c r="B26" s="1">
        <v>97972170589</v>
      </c>
      <c r="C26" s="1"/>
      <c r="D26" s="1" t="s">
        <v>86</v>
      </c>
      <c r="E26" s="1" t="s">
        <v>28</v>
      </c>
      <c r="F26" s="6" t="s">
        <v>88</v>
      </c>
      <c r="G26" s="1" t="s">
        <v>87</v>
      </c>
      <c r="H26" s="3">
        <v>13844</v>
      </c>
      <c r="I26" s="4">
        <v>45044</v>
      </c>
      <c r="J26" s="4">
        <v>45098</v>
      </c>
      <c r="K26" s="21">
        <f t="shared" si="0"/>
        <v>13844</v>
      </c>
    </row>
    <row r="27" spans="1:11">
      <c r="A27" s="20" t="s">
        <v>89</v>
      </c>
      <c r="B27" s="1">
        <v>97972170589</v>
      </c>
      <c r="C27" s="1"/>
      <c r="D27" s="1" t="s">
        <v>91</v>
      </c>
      <c r="E27" s="1" t="s">
        <v>15</v>
      </c>
      <c r="F27" s="1" t="s">
        <v>35</v>
      </c>
      <c r="G27" s="1" t="s">
        <v>35</v>
      </c>
      <c r="H27" s="3">
        <v>4225.3</v>
      </c>
      <c r="I27" s="4">
        <v>45181</v>
      </c>
      <c r="J27" s="4">
        <v>45199</v>
      </c>
      <c r="K27" s="21">
        <f t="shared" si="0"/>
        <v>4225.3</v>
      </c>
    </row>
    <row r="28" spans="1:11" ht="75">
      <c r="A28" s="20" t="s">
        <v>90</v>
      </c>
      <c r="B28" s="1">
        <v>97972170589</v>
      </c>
      <c r="C28" s="1"/>
      <c r="D28" s="5" t="s">
        <v>92</v>
      </c>
      <c r="E28" s="1" t="s">
        <v>28</v>
      </c>
      <c r="F28" s="6" t="s">
        <v>93</v>
      </c>
      <c r="G28" s="1" t="s">
        <v>16</v>
      </c>
      <c r="H28" s="3">
        <v>6380</v>
      </c>
      <c r="I28" s="4">
        <v>45058</v>
      </c>
      <c r="J28" s="4">
        <v>45097</v>
      </c>
      <c r="K28" s="21">
        <f t="shared" si="0"/>
        <v>6380</v>
      </c>
    </row>
    <row r="29" spans="1:11" ht="30">
      <c r="A29" s="20" t="s">
        <v>95</v>
      </c>
      <c r="B29" s="1">
        <v>97972170589</v>
      </c>
      <c r="C29" s="1"/>
      <c r="D29" s="6" t="s">
        <v>96</v>
      </c>
      <c r="E29" s="1" t="s">
        <v>28</v>
      </c>
      <c r="F29" s="1" t="s">
        <v>94</v>
      </c>
      <c r="G29" s="1" t="s">
        <v>94</v>
      </c>
      <c r="H29" s="3">
        <v>1035</v>
      </c>
      <c r="I29" s="4">
        <v>45107</v>
      </c>
      <c r="J29" s="4">
        <v>45117</v>
      </c>
      <c r="K29" s="21">
        <f t="shared" si="0"/>
        <v>1035</v>
      </c>
    </row>
    <row r="30" spans="1:11" ht="90">
      <c r="A30" s="20" t="s">
        <v>98</v>
      </c>
      <c r="B30" s="1">
        <v>97972170589</v>
      </c>
      <c r="C30" s="1"/>
      <c r="D30" s="6" t="s">
        <v>99</v>
      </c>
      <c r="E30" s="1" t="s">
        <v>15</v>
      </c>
      <c r="F30" s="6" t="s">
        <v>100</v>
      </c>
      <c r="G30" s="1" t="s">
        <v>97</v>
      </c>
      <c r="H30" s="3">
        <v>240</v>
      </c>
      <c r="I30" s="4">
        <v>44984</v>
      </c>
      <c r="J30" s="4">
        <v>45064</v>
      </c>
      <c r="K30" s="21">
        <f t="shared" si="0"/>
        <v>240</v>
      </c>
    </row>
    <row r="31" spans="1:11" ht="30">
      <c r="A31" s="20" t="s">
        <v>101</v>
      </c>
      <c r="B31" s="1">
        <v>97972170589</v>
      </c>
      <c r="C31" s="1"/>
      <c r="D31" s="6" t="s">
        <v>102</v>
      </c>
      <c r="E31" s="1" t="s">
        <v>15</v>
      </c>
      <c r="F31" s="1" t="s">
        <v>82</v>
      </c>
      <c r="G31" s="1" t="s">
        <v>82</v>
      </c>
      <c r="H31" s="3">
        <v>240</v>
      </c>
      <c r="I31" s="4">
        <v>45265</v>
      </c>
      <c r="J31" s="4">
        <v>45267</v>
      </c>
      <c r="K31" s="21">
        <f t="shared" si="0"/>
        <v>240</v>
      </c>
    </row>
    <row r="32" spans="1:11">
      <c r="A32" s="20" t="s">
        <v>105</v>
      </c>
      <c r="B32" s="1">
        <v>97972170589</v>
      </c>
      <c r="C32" s="1"/>
      <c r="D32" s="1" t="s">
        <v>104</v>
      </c>
      <c r="E32" s="1" t="s">
        <v>15</v>
      </c>
      <c r="F32" s="1" t="s">
        <v>103</v>
      </c>
      <c r="G32" s="1" t="s">
        <v>103</v>
      </c>
      <c r="H32" s="3">
        <v>330</v>
      </c>
      <c r="I32" s="4">
        <v>45196</v>
      </c>
      <c r="J32" s="4">
        <v>45204</v>
      </c>
      <c r="K32" s="21">
        <f t="shared" si="0"/>
        <v>330</v>
      </c>
    </row>
    <row r="33" spans="1:11" ht="60">
      <c r="A33" s="20" t="s">
        <v>107</v>
      </c>
      <c r="B33" s="1">
        <v>97972170589</v>
      </c>
      <c r="C33" s="1"/>
      <c r="D33" s="1" t="s">
        <v>111</v>
      </c>
      <c r="E33" s="1" t="s">
        <v>15</v>
      </c>
      <c r="F33" s="6" t="s">
        <v>108</v>
      </c>
      <c r="G33" s="1" t="s">
        <v>106</v>
      </c>
      <c r="H33" s="3">
        <v>2276.85</v>
      </c>
      <c r="I33" s="4">
        <v>45264</v>
      </c>
      <c r="J33" s="4">
        <v>45273</v>
      </c>
      <c r="K33" s="21">
        <f t="shared" si="0"/>
        <v>2276.85</v>
      </c>
    </row>
    <row r="34" spans="1:11">
      <c r="A34" s="20" t="s">
        <v>110</v>
      </c>
      <c r="B34" s="1">
        <v>97972170589</v>
      </c>
      <c r="C34" s="1"/>
      <c r="D34" s="1" t="s">
        <v>62</v>
      </c>
      <c r="E34" s="1" t="s">
        <v>15</v>
      </c>
      <c r="F34" s="1" t="s">
        <v>109</v>
      </c>
      <c r="G34" s="1" t="s">
        <v>109</v>
      </c>
      <c r="H34" s="3">
        <v>2255</v>
      </c>
      <c r="I34" s="4">
        <v>45266</v>
      </c>
      <c r="J34" s="4">
        <v>45272</v>
      </c>
      <c r="K34" s="21">
        <f t="shared" si="0"/>
        <v>2255</v>
      </c>
    </row>
    <row r="35" spans="1:11">
      <c r="A35" s="20" t="s">
        <v>114</v>
      </c>
      <c r="B35" s="1">
        <v>97972170589</v>
      </c>
      <c r="C35" s="1"/>
      <c r="D35" s="1" t="s">
        <v>113</v>
      </c>
      <c r="E35" s="1" t="s">
        <v>15</v>
      </c>
      <c r="F35" s="1" t="s">
        <v>112</v>
      </c>
      <c r="G35" s="1" t="s">
        <v>112</v>
      </c>
      <c r="H35" s="3">
        <v>453.79</v>
      </c>
      <c r="I35" s="4">
        <v>45181</v>
      </c>
      <c r="J35" s="4">
        <v>45217</v>
      </c>
      <c r="K35" s="21">
        <f t="shared" si="0"/>
        <v>453.79</v>
      </c>
    </row>
    <row r="36" spans="1:11" ht="60">
      <c r="A36" s="20" t="s">
        <v>117</v>
      </c>
      <c r="B36" s="1">
        <v>97972170589</v>
      </c>
      <c r="C36" s="1"/>
      <c r="D36" s="1" t="s">
        <v>115</v>
      </c>
      <c r="E36" s="1" t="s">
        <v>28</v>
      </c>
      <c r="F36" s="6" t="s">
        <v>118</v>
      </c>
      <c r="G36" s="1" t="s">
        <v>116</v>
      </c>
      <c r="H36" s="3">
        <v>3876.7</v>
      </c>
      <c r="I36" s="4">
        <v>45258</v>
      </c>
      <c r="J36" s="4">
        <v>45278</v>
      </c>
      <c r="K36" s="21">
        <f t="shared" si="0"/>
        <v>3876.7</v>
      </c>
    </row>
    <row r="37" spans="1:11" ht="45">
      <c r="A37" s="20" t="s">
        <v>120</v>
      </c>
      <c r="B37" s="1">
        <v>97972170589</v>
      </c>
      <c r="C37" s="1"/>
      <c r="D37" s="6" t="s">
        <v>119</v>
      </c>
      <c r="E37" s="1" t="s">
        <v>28</v>
      </c>
      <c r="F37" s="6" t="s">
        <v>122</v>
      </c>
      <c r="G37" s="1" t="s">
        <v>121</v>
      </c>
      <c r="H37" s="3">
        <v>20210</v>
      </c>
      <c r="I37" s="4">
        <v>45120</v>
      </c>
      <c r="J37" s="4">
        <v>45197</v>
      </c>
      <c r="K37" s="21">
        <f t="shared" si="0"/>
        <v>20210</v>
      </c>
    </row>
    <row r="38" spans="1:11" ht="30">
      <c r="A38" s="20" t="s">
        <v>124</v>
      </c>
      <c r="B38" s="1">
        <v>97972170589</v>
      </c>
      <c r="C38" s="1"/>
      <c r="D38" s="6" t="s">
        <v>123</v>
      </c>
      <c r="E38" s="1" t="s">
        <v>15</v>
      </c>
      <c r="F38" s="6" t="s">
        <v>44</v>
      </c>
      <c r="G38" s="1" t="s">
        <v>44</v>
      </c>
      <c r="H38" s="3">
        <v>2850</v>
      </c>
      <c r="I38" s="4">
        <v>45184</v>
      </c>
      <c r="J38" s="4">
        <v>45212</v>
      </c>
      <c r="K38" s="21">
        <f t="shared" si="0"/>
        <v>2850</v>
      </c>
    </row>
    <row r="39" spans="1:11" ht="30">
      <c r="A39" s="20" t="s">
        <v>126</v>
      </c>
      <c r="B39" s="1">
        <v>97972170589</v>
      </c>
      <c r="C39" s="1"/>
      <c r="D39" s="6" t="s">
        <v>125</v>
      </c>
      <c r="E39" s="1" t="s">
        <v>15</v>
      </c>
      <c r="F39" s="6" t="s">
        <v>127</v>
      </c>
      <c r="G39" s="1" t="s">
        <v>127</v>
      </c>
      <c r="H39" s="3">
        <v>10450</v>
      </c>
      <c r="I39" s="4">
        <v>45215</v>
      </c>
      <c r="J39" s="4">
        <v>45230</v>
      </c>
      <c r="K39" s="21">
        <f t="shared" si="0"/>
        <v>10450</v>
      </c>
    </row>
    <row r="40" spans="1:11">
      <c r="A40" s="20" t="s">
        <v>130</v>
      </c>
      <c r="B40" s="1">
        <v>97972170589</v>
      </c>
      <c r="C40" s="1"/>
      <c r="D40" s="1" t="s">
        <v>128</v>
      </c>
      <c r="E40" s="1" t="s">
        <v>15</v>
      </c>
      <c r="F40" s="1" t="s">
        <v>129</v>
      </c>
      <c r="G40" s="1" t="s">
        <v>129</v>
      </c>
      <c r="H40" s="3">
        <v>6920</v>
      </c>
      <c r="I40" s="4">
        <v>45259</v>
      </c>
      <c r="J40" s="4">
        <v>45279</v>
      </c>
      <c r="K40" s="21">
        <f t="shared" si="0"/>
        <v>6920</v>
      </c>
    </row>
    <row r="41" spans="1:11">
      <c r="A41" s="20" t="s">
        <v>133</v>
      </c>
      <c r="B41" s="1">
        <v>97972170589</v>
      </c>
      <c r="C41" s="1"/>
      <c r="D41" s="1" t="s">
        <v>132</v>
      </c>
      <c r="E41" s="1" t="s">
        <v>15</v>
      </c>
      <c r="F41" s="1" t="s">
        <v>131</v>
      </c>
      <c r="G41" s="1" t="s">
        <v>131</v>
      </c>
      <c r="H41" s="3">
        <v>1950</v>
      </c>
      <c r="I41" s="4">
        <v>45265</v>
      </c>
      <c r="J41" s="4">
        <v>45278</v>
      </c>
      <c r="K41" s="21">
        <f t="shared" si="0"/>
        <v>1950</v>
      </c>
    </row>
    <row r="42" spans="1:11" ht="75">
      <c r="A42" s="20" t="s">
        <v>135</v>
      </c>
      <c r="B42" s="1">
        <v>97972170589</v>
      </c>
      <c r="C42" s="1"/>
      <c r="D42" s="1" t="s">
        <v>134</v>
      </c>
      <c r="E42" s="1" t="s">
        <v>28</v>
      </c>
      <c r="F42" s="6" t="s">
        <v>137</v>
      </c>
      <c r="G42" s="1" t="s">
        <v>136</v>
      </c>
      <c r="H42" s="3">
        <v>2232.9</v>
      </c>
      <c r="I42" s="4">
        <v>45155</v>
      </c>
      <c r="J42" s="4">
        <v>45170</v>
      </c>
      <c r="K42" s="21">
        <f t="shared" si="0"/>
        <v>2232.9</v>
      </c>
    </row>
    <row r="43" spans="1:11">
      <c r="A43" s="20" t="s">
        <v>140</v>
      </c>
      <c r="B43" s="1">
        <v>97972170589</v>
      </c>
      <c r="C43" s="1"/>
      <c r="D43" s="1" t="s">
        <v>138</v>
      </c>
      <c r="E43" s="1" t="s">
        <v>15</v>
      </c>
      <c r="F43" s="1" t="s">
        <v>139</v>
      </c>
      <c r="G43" s="1" t="s">
        <v>139</v>
      </c>
      <c r="H43" s="3">
        <v>179.9</v>
      </c>
      <c r="I43" s="4">
        <v>45287</v>
      </c>
      <c r="J43" s="4">
        <v>45289</v>
      </c>
      <c r="K43" s="21">
        <f t="shared" si="0"/>
        <v>179.9</v>
      </c>
    </row>
    <row r="44" spans="1:11">
      <c r="A44" s="20" t="s">
        <v>142</v>
      </c>
      <c r="B44" s="1">
        <v>97972170589</v>
      </c>
      <c r="C44" s="1"/>
      <c r="D44" s="1" t="s">
        <v>128</v>
      </c>
      <c r="E44" s="1" t="s">
        <v>28</v>
      </c>
      <c r="F44" s="1" t="s">
        <v>141</v>
      </c>
      <c r="G44" s="1" t="s">
        <v>129</v>
      </c>
      <c r="H44" s="3">
        <v>4413.92</v>
      </c>
      <c r="I44" s="4">
        <v>45198</v>
      </c>
      <c r="J44" s="4">
        <v>45212</v>
      </c>
      <c r="K44" s="21">
        <f t="shared" si="0"/>
        <v>4413.92</v>
      </c>
    </row>
    <row r="45" spans="1:11" ht="60">
      <c r="A45" s="20" t="s">
        <v>145</v>
      </c>
      <c r="B45" s="1">
        <v>97972170589</v>
      </c>
      <c r="C45" s="1"/>
      <c r="D45" s="1" t="s">
        <v>143</v>
      </c>
      <c r="E45" s="1" t="s">
        <v>28</v>
      </c>
      <c r="F45" s="7" t="s">
        <v>146</v>
      </c>
      <c r="G45" s="1" t="s">
        <v>144</v>
      </c>
      <c r="H45" s="3">
        <v>27650</v>
      </c>
      <c r="I45" s="4">
        <v>45054</v>
      </c>
      <c r="J45" s="4">
        <v>45194</v>
      </c>
      <c r="K45" s="21">
        <f t="shared" si="0"/>
        <v>27650</v>
      </c>
    </row>
    <row r="46" spans="1:11">
      <c r="A46" s="20" t="s">
        <v>148</v>
      </c>
      <c r="B46" s="1">
        <v>97972170589</v>
      </c>
      <c r="C46" s="1"/>
      <c r="D46" s="1" t="s">
        <v>149</v>
      </c>
      <c r="E46" s="1" t="s">
        <v>15</v>
      </c>
      <c r="F46" s="1" t="s">
        <v>147</v>
      </c>
      <c r="G46" s="1" t="s">
        <v>147</v>
      </c>
      <c r="H46" s="3">
        <v>2000</v>
      </c>
      <c r="I46" s="4">
        <v>45223</v>
      </c>
      <c r="J46" s="4">
        <v>45245</v>
      </c>
      <c r="K46" s="21">
        <f t="shared" si="0"/>
        <v>2000</v>
      </c>
    </row>
    <row r="47" spans="1:11">
      <c r="A47" s="20" t="s">
        <v>151</v>
      </c>
      <c r="B47" s="1">
        <v>97972170589</v>
      </c>
      <c r="C47" s="1"/>
      <c r="D47" s="1" t="s">
        <v>150</v>
      </c>
      <c r="E47" s="1" t="s">
        <v>15</v>
      </c>
      <c r="F47" s="1" t="s">
        <v>35</v>
      </c>
      <c r="G47" s="1" t="s">
        <v>35</v>
      </c>
      <c r="H47" s="3">
        <v>1900</v>
      </c>
      <c r="I47" s="4">
        <v>45265</v>
      </c>
      <c r="J47" s="4">
        <v>45275</v>
      </c>
      <c r="K47" s="21">
        <f t="shared" si="0"/>
        <v>1900</v>
      </c>
    </row>
    <row r="48" spans="1:11" ht="60">
      <c r="A48" s="20" t="s">
        <v>153</v>
      </c>
      <c r="B48" s="1">
        <v>97972170589</v>
      </c>
      <c r="C48" s="1"/>
      <c r="D48" s="1" t="s">
        <v>152</v>
      </c>
      <c r="E48" s="1" t="s">
        <v>28</v>
      </c>
      <c r="F48" s="6" t="s">
        <v>154</v>
      </c>
      <c r="G48" s="6" t="s">
        <v>161</v>
      </c>
      <c r="H48" s="3">
        <v>20118.48</v>
      </c>
      <c r="I48" s="4">
        <v>45108</v>
      </c>
      <c r="J48" s="4">
        <v>45838</v>
      </c>
      <c r="K48" s="21">
        <v>4191.3500000000004</v>
      </c>
    </row>
    <row r="49" spans="1:11">
      <c r="A49" s="20" t="s">
        <v>156</v>
      </c>
      <c r="B49" s="1">
        <v>97972170589</v>
      </c>
      <c r="C49" s="1"/>
      <c r="D49" s="1" t="s">
        <v>155</v>
      </c>
      <c r="E49" s="1" t="s">
        <v>15</v>
      </c>
      <c r="F49" s="1" t="s">
        <v>97</v>
      </c>
      <c r="G49" s="1" t="s">
        <v>97</v>
      </c>
      <c r="H49" s="3">
        <v>24942</v>
      </c>
      <c r="I49" s="4">
        <v>44317</v>
      </c>
      <c r="J49" s="4">
        <v>45046</v>
      </c>
      <c r="K49" s="21">
        <v>6235.5</v>
      </c>
    </row>
    <row r="50" spans="1:11" ht="30">
      <c r="A50" s="20" t="s">
        <v>159</v>
      </c>
      <c r="B50" s="1">
        <v>97972170589</v>
      </c>
      <c r="C50" s="1"/>
      <c r="D50" s="1" t="s">
        <v>158</v>
      </c>
      <c r="E50" s="1" t="s">
        <v>28</v>
      </c>
      <c r="F50" s="6" t="s">
        <v>160</v>
      </c>
      <c r="G50" s="1" t="s">
        <v>157</v>
      </c>
      <c r="H50" s="3">
        <v>93600</v>
      </c>
      <c r="I50" s="4">
        <v>44835</v>
      </c>
      <c r="J50" s="4">
        <v>45260</v>
      </c>
      <c r="K50" s="21">
        <v>85800</v>
      </c>
    </row>
    <row r="51" spans="1:11" ht="60">
      <c r="A51" s="20" t="s">
        <v>162</v>
      </c>
      <c r="B51" s="1">
        <v>97972170589</v>
      </c>
      <c r="C51" s="1"/>
      <c r="D51" s="1" t="s">
        <v>158</v>
      </c>
      <c r="E51" s="1" t="s">
        <v>28</v>
      </c>
      <c r="F51" s="6" t="s">
        <v>163</v>
      </c>
      <c r="G51" s="1" t="s">
        <v>116</v>
      </c>
      <c r="H51" s="3">
        <v>244000.08</v>
      </c>
      <c r="I51" s="4">
        <v>45261</v>
      </c>
      <c r="J51" s="4">
        <v>45991</v>
      </c>
      <c r="K51" s="21">
        <v>10166.67</v>
      </c>
    </row>
    <row r="52" spans="1:11" ht="75">
      <c r="A52" s="20" t="s">
        <v>167</v>
      </c>
      <c r="B52" s="1">
        <v>97972170589</v>
      </c>
      <c r="C52" s="1"/>
      <c r="D52" s="1" t="s">
        <v>166</v>
      </c>
      <c r="E52" s="1" t="s">
        <v>28</v>
      </c>
      <c r="F52" s="6" t="s">
        <v>165</v>
      </c>
      <c r="G52" s="1" t="s">
        <v>164</v>
      </c>
      <c r="H52" s="3">
        <v>14968.8</v>
      </c>
      <c r="I52" s="4">
        <v>45047</v>
      </c>
      <c r="J52" s="4">
        <v>45777</v>
      </c>
      <c r="K52" s="21">
        <v>4989.6000000000004</v>
      </c>
    </row>
    <row r="53" spans="1:11" ht="45">
      <c r="A53" s="20" t="s">
        <v>169</v>
      </c>
      <c r="B53" s="1">
        <v>97972170589</v>
      </c>
      <c r="C53" s="1"/>
      <c r="D53" s="1" t="s">
        <v>166</v>
      </c>
      <c r="E53" s="1" t="s">
        <v>28</v>
      </c>
      <c r="F53" s="6" t="s">
        <v>170</v>
      </c>
      <c r="G53" s="1" t="s">
        <v>168</v>
      </c>
      <c r="H53" s="3">
        <v>6100</v>
      </c>
      <c r="I53" s="4">
        <v>44256</v>
      </c>
      <c r="J53" s="4">
        <v>45046</v>
      </c>
      <c r="K53" s="21">
        <v>1524.99</v>
      </c>
    </row>
    <row r="54" spans="1:11" ht="45">
      <c r="A54" s="20" t="s">
        <v>173</v>
      </c>
      <c r="B54" s="1">
        <v>97972170589</v>
      </c>
      <c r="C54" s="1"/>
      <c r="D54" s="1" t="s">
        <v>171</v>
      </c>
      <c r="E54" s="1" t="s">
        <v>15</v>
      </c>
      <c r="F54" s="6" t="s">
        <v>174</v>
      </c>
      <c r="G54" s="1" t="s">
        <v>172</v>
      </c>
      <c r="H54" s="3">
        <v>19657.919999999998</v>
      </c>
      <c r="I54" s="4">
        <v>44621</v>
      </c>
      <c r="J54" s="8" t="s">
        <v>175</v>
      </c>
      <c r="K54" s="21">
        <v>9828.9599999999991</v>
      </c>
    </row>
    <row r="55" spans="1:11" ht="75">
      <c r="A55" s="20" t="s">
        <v>177</v>
      </c>
      <c r="B55" s="1">
        <v>97972170589</v>
      </c>
      <c r="C55" s="1"/>
      <c r="D55" s="6" t="s">
        <v>176</v>
      </c>
      <c r="E55" s="1" t="s">
        <v>15</v>
      </c>
      <c r="F55" s="6" t="s">
        <v>178</v>
      </c>
      <c r="G55" s="1" t="s">
        <v>40</v>
      </c>
      <c r="H55" s="3">
        <v>17798.16</v>
      </c>
      <c r="I55" s="4">
        <v>44287</v>
      </c>
      <c r="J55" s="4">
        <v>45017</v>
      </c>
      <c r="K55" s="21">
        <v>2966.36</v>
      </c>
    </row>
    <row r="56" spans="1:11" ht="60">
      <c r="A56" s="20" t="s">
        <v>181</v>
      </c>
      <c r="B56" s="9">
        <v>97972170589</v>
      </c>
      <c r="C56" s="1"/>
      <c r="D56" s="6" t="s">
        <v>179</v>
      </c>
      <c r="E56" s="1" t="s">
        <v>28</v>
      </c>
      <c r="F56" s="6" t="s">
        <v>180</v>
      </c>
      <c r="G56" s="1" t="s">
        <v>32</v>
      </c>
      <c r="H56" s="3">
        <v>4166.25</v>
      </c>
      <c r="I56" s="4">
        <v>44593</v>
      </c>
      <c r="J56" s="4">
        <v>45016</v>
      </c>
      <c r="K56" s="21">
        <v>12498.75</v>
      </c>
    </row>
    <row r="57" spans="1:11">
      <c r="A57" s="32" t="s">
        <v>348</v>
      </c>
      <c r="B57" s="1">
        <v>97972170589</v>
      </c>
      <c r="C57" s="1"/>
      <c r="D57" s="1" t="s">
        <v>183</v>
      </c>
      <c r="E57" s="29" t="s">
        <v>347</v>
      </c>
      <c r="F57" s="1" t="s">
        <v>182</v>
      </c>
      <c r="G57" s="1" t="s">
        <v>182</v>
      </c>
      <c r="H57" s="30">
        <v>6012</v>
      </c>
      <c r="I57" s="4">
        <v>44578</v>
      </c>
      <c r="J57" s="31">
        <v>44942</v>
      </c>
      <c r="K57" s="21">
        <v>2004.28</v>
      </c>
    </row>
    <row r="58" spans="1:11" ht="45">
      <c r="A58" s="20" t="s">
        <v>186</v>
      </c>
      <c r="B58" s="1">
        <v>97972170589</v>
      </c>
      <c r="C58" s="1"/>
      <c r="D58" s="1" t="s">
        <v>184</v>
      </c>
      <c r="E58" s="1" t="s">
        <v>15</v>
      </c>
      <c r="F58" s="6" t="s">
        <v>187</v>
      </c>
      <c r="G58" s="6" t="s">
        <v>185</v>
      </c>
      <c r="H58" s="3">
        <v>17800.84</v>
      </c>
      <c r="I58" s="4">
        <v>44378</v>
      </c>
      <c r="J58" s="4">
        <v>45107</v>
      </c>
      <c r="K58" s="21">
        <v>4450.21</v>
      </c>
    </row>
    <row r="59" spans="1:11" ht="30">
      <c r="A59" s="20" t="s">
        <v>189</v>
      </c>
      <c r="B59" s="1">
        <v>97972170589</v>
      </c>
      <c r="C59" s="1"/>
      <c r="D59" s="1" t="s">
        <v>188</v>
      </c>
      <c r="E59" s="29" t="s">
        <v>15</v>
      </c>
      <c r="F59" s="6" t="s">
        <v>185</v>
      </c>
      <c r="G59" s="6" t="s">
        <v>185</v>
      </c>
      <c r="H59" s="3">
        <v>23400</v>
      </c>
      <c r="I59" s="4">
        <v>45008</v>
      </c>
      <c r="J59" s="4">
        <v>45077</v>
      </c>
      <c r="K59" s="21">
        <v>23400</v>
      </c>
    </row>
    <row r="60" spans="1:11">
      <c r="A60" s="20" t="s">
        <v>192</v>
      </c>
      <c r="B60" s="1">
        <v>97972170589</v>
      </c>
      <c r="C60" s="1"/>
      <c r="D60" s="1" t="s">
        <v>190</v>
      </c>
      <c r="E60" s="29" t="s">
        <v>347</v>
      </c>
      <c r="F60" s="1" t="s">
        <v>191</v>
      </c>
      <c r="G60" s="1" t="s">
        <v>191</v>
      </c>
      <c r="H60" s="30">
        <v>15925.28</v>
      </c>
      <c r="I60" s="4">
        <v>44500</v>
      </c>
      <c r="J60" s="31">
        <v>45595</v>
      </c>
      <c r="K60" s="21">
        <v>3981.32</v>
      </c>
    </row>
    <row r="61" spans="1:11" ht="45">
      <c r="A61" s="20" t="s">
        <v>195</v>
      </c>
      <c r="B61" s="1">
        <v>97972170589</v>
      </c>
      <c r="C61" s="1"/>
      <c r="D61" s="1" t="s">
        <v>193</v>
      </c>
      <c r="E61" s="1" t="s">
        <v>28</v>
      </c>
      <c r="F61" s="6" t="s">
        <v>194</v>
      </c>
      <c r="G61" s="1" t="s">
        <v>44</v>
      </c>
      <c r="H61" s="3">
        <v>65280</v>
      </c>
      <c r="I61" s="4">
        <v>45017</v>
      </c>
      <c r="J61" s="4">
        <v>45382</v>
      </c>
      <c r="K61" s="21">
        <v>43520</v>
      </c>
    </row>
    <row r="62" spans="1:11" ht="210">
      <c r="A62" s="20" t="s">
        <v>198</v>
      </c>
      <c r="B62" s="1">
        <v>97972170589</v>
      </c>
      <c r="C62" s="1"/>
      <c r="D62" s="1" t="s">
        <v>197</v>
      </c>
      <c r="E62" s="1" t="s">
        <v>28</v>
      </c>
      <c r="F62" s="6" t="s">
        <v>199</v>
      </c>
      <c r="G62" s="1" t="s">
        <v>196</v>
      </c>
      <c r="H62" s="3">
        <v>540.29</v>
      </c>
      <c r="I62" s="4">
        <v>45245</v>
      </c>
      <c r="J62" s="4">
        <v>45271</v>
      </c>
      <c r="K62" s="21">
        <f>H62</f>
        <v>540.29</v>
      </c>
    </row>
    <row r="63" spans="1:11" ht="60">
      <c r="A63" s="20" t="s">
        <v>202</v>
      </c>
      <c r="B63" s="1">
        <v>97972170589</v>
      </c>
      <c r="C63" s="1"/>
      <c r="D63" s="6" t="s">
        <v>201</v>
      </c>
      <c r="E63" s="1" t="s">
        <v>28</v>
      </c>
      <c r="F63" s="6" t="s">
        <v>203</v>
      </c>
      <c r="G63" s="1" t="s">
        <v>200</v>
      </c>
      <c r="H63" s="3">
        <v>2960</v>
      </c>
      <c r="I63" s="4">
        <v>45090</v>
      </c>
      <c r="J63" s="4">
        <v>45233</v>
      </c>
      <c r="K63" s="21">
        <f t="shared" ref="K63:K107" si="1">H63</f>
        <v>2960</v>
      </c>
    </row>
    <row r="64" spans="1:11">
      <c r="A64" s="20" t="s">
        <v>205</v>
      </c>
      <c r="B64" s="1">
        <v>97972170589</v>
      </c>
      <c r="C64" s="1"/>
      <c r="D64" s="1" t="s">
        <v>206</v>
      </c>
      <c r="E64" s="1" t="s">
        <v>28</v>
      </c>
      <c r="F64" s="1" t="s">
        <v>207</v>
      </c>
      <c r="G64" s="1" t="s">
        <v>204</v>
      </c>
      <c r="H64" s="3">
        <v>2245</v>
      </c>
      <c r="I64" s="4">
        <v>45201</v>
      </c>
      <c r="J64" s="4">
        <v>45246</v>
      </c>
      <c r="K64" s="21">
        <f t="shared" si="1"/>
        <v>2245</v>
      </c>
    </row>
    <row r="65" spans="1:11" ht="60">
      <c r="A65" s="20" t="s">
        <v>148</v>
      </c>
      <c r="B65" s="1">
        <v>97972170589</v>
      </c>
      <c r="C65" s="1"/>
      <c r="D65" s="1" t="s">
        <v>208</v>
      </c>
      <c r="E65" s="1" t="s">
        <v>28</v>
      </c>
      <c r="F65" s="6" t="s">
        <v>31</v>
      </c>
      <c r="G65" s="1" t="s">
        <v>129</v>
      </c>
      <c r="H65" s="3">
        <v>3349.45</v>
      </c>
      <c r="I65" s="4">
        <v>45049</v>
      </c>
      <c r="J65" s="4">
        <v>45077</v>
      </c>
      <c r="K65" s="21">
        <f t="shared" si="1"/>
        <v>3349.45</v>
      </c>
    </row>
    <row r="66" spans="1:11" ht="60">
      <c r="A66" s="20" t="s">
        <v>211</v>
      </c>
      <c r="B66" s="1">
        <v>97972170589</v>
      </c>
      <c r="C66" s="1"/>
      <c r="D66" s="1" t="s">
        <v>209</v>
      </c>
      <c r="E66" s="1" t="s">
        <v>28</v>
      </c>
      <c r="F66" s="6" t="s">
        <v>212</v>
      </c>
      <c r="G66" s="1" t="s">
        <v>210</v>
      </c>
      <c r="H66" s="3">
        <v>3917.2</v>
      </c>
      <c r="I66" s="4">
        <v>45068</v>
      </c>
      <c r="J66" s="4">
        <v>45107</v>
      </c>
      <c r="K66" s="21">
        <f t="shared" si="1"/>
        <v>3917.2</v>
      </c>
    </row>
    <row r="67" spans="1:11" ht="30">
      <c r="A67" s="20" t="s">
        <v>214</v>
      </c>
      <c r="B67" s="1">
        <v>97972170589</v>
      </c>
      <c r="C67" s="1"/>
      <c r="D67" s="6" t="s">
        <v>215</v>
      </c>
      <c r="E67" s="1" t="s">
        <v>15</v>
      </c>
      <c r="F67" s="1" t="s">
        <v>213</v>
      </c>
      <c r="G67" s="1" t="s">
        <v>213</v>
      </c>
      <c r="H67" s="3">
        <v>199</v>
      </c>
      <c r="I67" s="4">
        <v>45244</v>
      </c>
      <c r="J67" s="4">
        <v>45245</v>
      </c>
      <c r="K67" s="21">
        <f t="shared" si="1"/>
        <v>199</v>
      </c>
    </row>
    <row r="68" spans="1:11" ht="60">
      <c r="A68" s="20" t="s">
        <v>216</v>
      </c>
      <c r="B68" s="1">
        <v>97972170589</v>
      </c>
      <c r="C68" s="1"/>
      <c r="D68" s="6" t="s">
        <v>217</v>
      </c>
      <c r="E68" s="1" t="s">
        <v>15</v>
      </c>
      <c r="F68" s="1" t="s">
        <v>44</v>
      </c>
      <c r="G68" s="1" t="s">
        <v>44</v>
      </c>
      <c r="H68" s="3">
        <v>8350</v>
      </c>
      <c r="I68" s="4">
        <v>45076</v>
      </c>
      <c r="J68" s="4">
        <v>45117</v>
      </c>
      <c r="K68" s="21">
        <f t="shared" si="1"/>
        <v>8350</v>
      </c>
    </row>
    <row r="69" spans="1:11" ht="30">
      <c r="A69" s="20" t="s">
        <v>218</v>
      </c>
      <c r="B69" s="1">
        <v>97972170589</v>
      </c>
      <c r="C69" s="1"/>
      <c r="D69" s="6" t="s">
        <v>224</v>
      </c>
      <c r="E69" s="1" t="s">
        <v>15</v>
      </c>
      <c r="F69" s="1" t="s">
        <v>220</v>
      </c>
      <c r="G69" s="1" t="s">
        <v>219</v>
      </c>
      <c r="H69" s="3">
        <v>515</v>
      </c>
      <c r="I69" s="4">
        <v>45092</v>
      </c>
      <c r="J69" s="4">
        <v>45458</v>
      </c>
      <c r="K69" s="21">
        <f t="shared" si="1"/>
        <v>515</v>
      </c>
    </row>
    <row r="70" spans="1:11">
      <c r="A70" s="20" t="s">
        <v>221</v>
      </c>
      <c r="B70" s="1">
        <v>97972170589</v>
      </c>
      <c r="C70" s="1"/>
      <c r="D70" s="1" t="s">
        <v>222</v>
      </c>
      <c r="E70" s="1" t="s">
        <v>15</v>
      </c>
      <c r="F70" s="1" t="s">
        <v>136</v>
      </c>
      <c r="G70" s="1" t="s">
        <v>223</v>
      </c>
      <c r="H70" s="3">
        <v>1070.4000000000001</v>
      </c>
      <c r="I70" s="4">
        <v>45118</v>
      </c>
      <c r="J70" s="4">
        <v>45170</v>
      </c>
      <c r="K70" s="21">
        <f t="shared" si="1"/>
        <v>1070.4000000000001</v>
      </c>
    </row>
    <row r="71" spans="1:11" ht="30">
      <c r="A71" s="22"/>
      <c r="B71" s="1">
        <v>97972170589</v>
      </c>
      <c r="C71" s="1"/>
      <c r="D71" s="6" t="s">
        <v>225</v>
      </c>
      <c r="E71" s="1" t="s">
        <v>15</v>
      </c>
      <c r="F71" s="1" t="s">
        <v>226</v>
      </c>
      <c r="G71" s="1" t="s">
        <v>226</v>
      </c>
      <c r="H71" s="3">
        <v>287.5</v>
      </c>
      <c r="I71" s="4">
        <v>45081</v>
      </c>
      <c r="J71" s="4">
        <v>45447</v>
      </c>
      <c r="K71" s="21">
        <f t="shared" si="1"/>
        <v>287.5</v>
      </c>
    </row>
    <row r="72" spans="1:11" ht="30">
      <c r="A72" s="22"/>
      <c r="B72" s="1">
        <v>97972170589</v>
      </c>
      <c r="C72" s="1"/>
      <c r="D72" s="6" t="s">
        <v>338</v>
      </c>
      <c r="E72" s="1" t="s">
        <v>15</v>
      </c>
      <c r="F72" s="1" t="s">
        <v>219</v>
      </c>
      <c r="G72" s="1" t="s">
        <v>219</v>
      </c>
      <c r="H72" s="3">
        <v>127.5</v>
      </c>
      <c r="I72" s="4">
        <v>45182</v>
      </c>
      <c r="J72" s="4">
        <v>45548</v>
      </c>
      <c r="K72" s="21">
        <f t="shared" si="1"/>
        <v>127.5</v>
      </c>
    </row>
    <row r="73" spans="1:11" ht="30">
      <c r="A73" s="20"/>
      <c r="B73" s="1">
        <v>97972170589</v>
      </c>
      <c r="C73" s="1"/>
      <c r="D73" s="6" t="s">
        <v>228</v>
      </c>
      <c r="E73" s="1" t="s">
        <v>15</v>
      </c>
      <c r="F73" s="1" t="s">
        <v>227</v>
      </c>
      <c r="G73" s="1" t="s">
        <v>227</v>
      </c>
      <c r="H73" s="10">
        <v>672.38</v>
      </c>
      <c r="I73" s="4">
        <v>45052</v>
      </c>
      <c r="J73" s="4">
        <v>45418</v>
      </c>
      <c r="K73" s="21">
        <f t="shared" si="1"/>
        <v>672.38</v>
      </c>
    </row>
    <row r="74" spans="1:11" ht="135">
      <c r="A74" s="20" t="s">
        <v>231</v>
      </c>
      <c r="B74" s="1">
        <v>97972170589</v>
      </c>
      <c r="C74" s="1"/>
      <c r="D74" s="1" t="s">
        <v>230</v>
      </c>
      <c r="E74" s="1" t="s">
        <v>28</v>
      </c>
      <c r="F74" s="6" t="s">
        <v>232</v>
      </c>
      <c r="G74" s="6" t="s">
        <v>229</v>
      </c>
      <c r="H74" s="10">
        <v>7811.1</v>
      </c>
      <c r="I74" s="4">
        <v>45016</v>
      </c>
      <c r="J74" s="4">
        <v>45068</v>
      </c>
      <c r="K74" s="21">
        <f t="shared" si="1"/>
        <v>7811.1</v>
      </c>
    </row>
    <row r="75" spans="1:11" ht="60">
      <c r="A75" s="20" t="s">
        <v>234</v>
      </c>
      <c r="B75" s="1">
        <v>97972170589</v>
      </c>
      <c r="C75" s="1"/>
      <c r="D75" s="1" t="s">
        <v>233</v>
      </c>
      <c r="E75" s="1" t="s">
        <v>28</v>
      </c>
      <c r="F75" s="6" t="s">
        <v>236</v>
      </c>
      <c r="G75" s="6" t="s">
        <v>235</v>
      </c>
      <c r="H75" s="10">
        <v>4680</v>
      </c>
      <c r="I75" s="4">
        <v>45114</v>
      </c>
      <c r="J75" s="4">
        <v>45096</v>
      </c>
      <c r="K75" s="21">
        <f t="shared" si="1"/>
        <v>4680</v>
      </c>
    </row>
    <row r="76" spans="1:11" ht="75">
      <c r="A76" s="20" t="s">
        <v>238</v>
      </c>
      <c r="B76" s="1">
        <v>97972170589</v>
      </c>
      <c r="C76" s="1"/>
      <c r="D76" s="1" t="s">
        <v>237</v>
      </c>
      <c r="E76" s="1" t="s">
        <v>28</v>
      </c>
      <c r="F76" s="6" t="s">
        <v>240</v>
      </c>
      <c r="G76" s="6" t="s">
        <v>239</v>
      </c>
      <c r="H76" s="10">
        <v>864</v>
      </c>
      <c r="I76" s="4">
        <v>45089</v>
      </c>
      <c r="J76" s="4">
        <v>45096</v>
      </c>
      <c r="K76" s="21">
        <f t="shared" si="1"/>
        <v>864</v>
      </c>
    </row>
    <row r="77" spans="1:11" ht="165">
      <c r="A77" s="20" t="s">
        <v>242</v>
      </c>
      <c r="B77" s="1">
        <v>97972170589</v>
      </c>
      <c r="C77" s="1"/>
      <c r="D77" s="6" t="s">
        <v>241</v>
      </c>
      <c r="E77" s="1" t="s">
        <v>28</v>
      </c>
      <c r="F77" s="6" t="s">
        <v>243</v>
      </c>
      <c r="G77" s="11" t="s">
        <v>244</v>
      </c>
      <c r="H77" s="10">
        <v>82.89</v>
      </c>
      <c r="I77" s="4">
        <v>45155</v>
      </c>
      <c r="J77" s="4">
        <v>45160</v>
      </c>
      <c r="K77" s="21">
        <f t="shared" si="1"/>
        <v>82.89</v>
      </c>
    </row>
    <row r="78" spans="1:11" ht="120">
      <c r="A78" s="20" t="s">
        <v>247</v>
      </c>
      <c r="B78" s="1">
        <v>97972170589</v>
      </c>
      <c r="C78" s="1"/>
      <c r="D78" s="1" t="s">
        <v>246</v>
      </c>
      <c r="E78" s="1" t="s">
        <v>15</v>
      </c>
      <c r="F78" s="6" t="s">
        <v>248</v>
      </c>
      <c r="G78" s="1" t="s">
        <v>245</v>
      </c>
      <c r="H78" s="10">
        <v>128.69999999999999</v>
      </c>
      <c r="I78" s="4">
        <v>45014</v>
      </c>
      <c r="J78" s="4">
        <v>45044</v>
      </c>
      <c r="K78" s="21">
        <f t="shared" si="1"/>
        <v>128.69999999999999</v>
      </c>
    </row>
    <row r="79" spans="1:11" ht="75">
      <c r="A79" s="20" t="s">
        <v>250</v>
      </c>
      <c r="B79" s="1">
        <v>97972170589</v>
      </c>
      <c r="C79" s="1"/>
      <c r="D79" s="1" t="s">
        <v>86</v>
      </c>
      <c r="E79" s="1" t="s">
        <v>28</v>
      </c>
      <c r="F79" s="6" t="s">
        <v>251</v>
      </c>
      <c r="G79" s="1" t="s">
        <v>249</v>
      </c>
      <c r="H79" s="10">
        <v>920.7</v>
      </c>
      <c r="I79" s="4">
        <v>45064</v>
      </c>
      <c r="J79" s="4">
        <v>45072</v>
      </c>
      <c r="K79" s="21">
        <f t="shared" si="1"/>
        <v>920.7</v>
      </c>
    </row>
    <row r="80" spans="1:11" ht="30">
      <c r="A80" s="20" t="s">
        <v>253</v>
      </c>
      <c r="B80" s="1">
        <v>97972170589</v>
      </c>
      <c r="C80" s="1"/>
      <c r="D80" s="6" t="s">
        <v>254</v>
      </c>
      <c r="E80" s="1" t="s">
        <v>28</v>
      </c>
      <c r="F80" s="6" t="s">
        <v>255</v>
      </c>
      <c r="G80" s="1" t="s">
        <v>252</v>
      </c>
      <c r="H80" s="10">
        <v>6620.4</v>
      </c>
      <c r="I80" s="4">
        <v>45065</v>
      </c>
      <c r="J80" s="4">
        <v>45139</v>
      </c>
      <c r="K80" s="21">
        <f t="shared" si="1"/>
        <v>6620.4</v>
      </c>
    </row>
    <row r="81" spans="1:11" ht="30">
      <c r="A81" s="20" t="s">
        <v>256</v>
      </c>
      <c r="B81" s="1">
        <v>97972170589</v>
      </c>
      <c r="C81" s="1"/>
      <c r="D81" s="6" t="s">
        <v>257</v>
      </c>
      <c r="E81" s="1" t="s">
        <v>15</v>
      </c>
      <c r="F81" s="1" t="s">
        <v>103</v>
      </c>
      <c r="G81" s="1" t="s">
        <v>103</v>
      </c>
      <c r="H81" s="10">
        <v>1257.3</v>
      </c>
      <c r="I81" s="4">
        <v>44999</v>
      </c>
      <c r="J81" s="4">
        <v>45036</v>
      </c>
      <c r="K81" s="21">
        <f t="shared" si="1"/>
        <v>1257.3</v>
      </c>
    </row>
    <row r="82" spans="1:11" ht="45">
      <c r="A82" s="20" t="s">
        <v>259</v>
      </c>
      <c r="B82" s="1">
        <v>97972170589</v>
      </c>
      <c r="C82" s="1"/>
      <c r="D82" s="6" t="s">
        <v>258</v>
      </c>
      <c r="E82" s="1" t="s">
        <v>15</v>
      </c>
      <c r="F82" s="6" t="s">
        <v>260</v>
      </c>
      <c r="G82" s="1" t="s">
        <v>144</v>
      </c>
      <c r="H82" s="10">
        <v>11024.64</v>
      </c>
      <c r="I82" s="4">
        <v>44967</v>
      </c>
      <c r="J82" s="4">
        <v>45002</v>
      </c>
      <c r="K82" s="21">
        <f t="shared" si="1"/>
        <v>11024.64</v>
      </c>
    </row>
    <row r="83" spans="1:11" ht="120">
      <c r="A83" s="20" t="s">
        <v>263</v>
      </c>
      <c r="B83" s="1">
        <v>97972170589</v>
      </c>
      <c r="C83" s="1"/>
      <c r="D83" s="1" t="s">
        <v>262</v>
      </c>
      <c r="E83" s="1" t="s">
        <v>15</v>
      </c>
      <c r="F83" s="6" t="s">
        <v>264</v>
      </c>
      <c r="G83" s="1" t="s">
        <v>261</v>
      </c>
      <c r="H83" s="10">
        <v>280</v>
      </c>
      <c r="I83" s="4">
        <v>44988</v>
      </c>
      <c r="J83" s="4">
        <v>45016</v>
      </c>
      <c r="K83" s="21">
        <f t="shared" si="1"/>
        <v>280</v>
      </c>
    </row>
    <row r="84" spans="1:11" ht="45">
      <c r="A84" s="20" t="s">
        <v>267</v>
      </c>
      <c r="B84" s="1">
        <v>97972170589</v>
      </c>
      <c r="C84" s="1"/>
      <c r="D84" s="1" t="s">
        <v>266</v>
      </c>
      <c r="E84" s="1" t="s">
        <v>15</v>
      </c>
      <c r="F84" s="6" t="s">
        <v>268</v>
      </c>
      <c r="G84" s="1" t="s">
        <v>265</v>
      </c>
      <c r="H84" s="10">
        <v>1999</v>
      </c>
      <c r="I84" s="4">
        <v>44970</v>
      </c>
      <c r="J84" s="4">
        <v>44978</v>
      </c>
      <c r="K84" s="21">
        <f t="shared" si="1"/>
        <v>1999</v>
      </c>
    </row>
    <row r="85" spans="1:11" ht="75">
      <c r="A85" s="20" t="s">
        <v>270</v>
      </c>
      <c r="B85" s="1">
        <v>97972170589</v>
      </c>
      <c r="C85" s="1"/>
      <c r="D85" s="6" t="s">
        <v>269</v>
      </c>
      <c r="E85" s="1" t="s">
        <v>28</v>
      </c>
      <c r="F85" s="6" t="s">
        <v>271</v>
      </c>
      <c r="G85" s="1" t="s">
        <v>161</v>
      </c>
      <c r="H85" s="10">
        <v>4845.1499999999996</v>
      </c>
      <c r="I85" s="4">
        <v>45218</v>
      </c>
      <c r="J85" s="4">
        <v>45278</v>
      </c>
      <c r="K85" s="21">
        <f t="shared" si="1"/>
        <v>4845.1499999999996</v>
      </c>
    </row>
    <row r="86" spans="1:11" ht="105">
      <c r="A86" s="20" t="s">
        <v>273</v>
      </c>
      <c r="B86" s="1">
        <v>97972170589</v>
      </c>
      <c r="C86" s="1"/>
      <c r="D86" s="1" t="s">
        <v>272</v>
      </c>
      <c r="E86" s="1" t="s">
        <v>28</v>
      </c>
      <c r="F86" s="6" t="s">
        <v>275</v>
      </c>
      <c r="G86" s="1" t="s">
        <v>274</v>
      </c>
      <c r="H86" s="10">
        <v>3430</v>
      </c>
      <c r="I86" s="4">
        <v>45065</v>
      </c>
      <c r="J86" s="4">
        <v>45245</v>
      </c>
      <c r="K86" s="21">
        <f t="shared" si="1"/>
        <v>3430</v>
      </c>
    </row>
    <row r="87" spans="1:11" ht="75">
      <c r="A87" s="20" t="s">
        <v>276</v>
      </c>
      <c r="B87" s="1">
        <v>97972170589</v>
      </c>
      <c r="C87" s="1"/>
      <c r="D87" s="1" t="s">
        <v>277</v>
      </c>
      <c r="E87" s="1" t="s">
        <v>28</v>
      </c>
      <c r="F87" s="6" t="s">
        <v>278</v>
      </c>
      <c r="G87" s="1" t="s">
        <v>235</v>
      </c>
      <c r="H87" s="10">
        <v>8056.49</v>
      </c>
      <c r="I87" s="4">
        <v>45243</v>
      </c>
      <c r="J87" s="4">
        <v>45264</v>
      </c>
      <c r="K87" s="21">
        <f t="shared" si="1"/>
        <v>8056.49</v>
      </c>
    </row>
    <row r="88" spans="1:11" ht="60">
      <c r="A88" s="20" t="s">
        <v>279</v>
      </c>
      <c r="B88" s="1">
        <v>97972170589</v>
      </c>
      <c r="C88" s="1"/>
      <c r="D88" s="1" t="s">
        <v>281</v>
      </c>
      <c r="E88" s="1" t="s">
        <v>28</v>
      </c>
      <c r="F88" s="6" t="s">
        <v>280</v>
      </c>
      <c r="G88" s="1" t="s">
        <v>147</v>
      </c>
      <c r="H88" s="10">
        <v>32920.589999999997</v>
      </c>
      <c r="I88" s="4">
        <v>45119</v>
      </c>
      <c r="J88" s="4">
        <v>45138</v>
      </c>
      <c r="K88" s="21">
        <f t="shared" si="1"/>
        <v>32920.589999999997</v>
      </c>
    </row>
    <row r="89" spans="1:11" ht="185.25" customHeight="1">
      <c r="A89" s="20" t="s">
        <v>282</v>
      </c>
      <c r="B89" s="1">
        <v>97972170589</v>
      </c>
      <c r="C89" s="1"/>
      <c r="D89" s="6" t="s">
        <v>283</v>
      </c>
      <c r="E89" s="1" t="s">
        <v>28</v>
      </c>
      <c r="F89" s="6" t="s">
        <v>285</v>
      </c>
      <c r="G89" s="1" t="s">
        <v>284</v>
      </c>
      <c r="H89" s="10">
        <v>2297.79</v>
      </c>
      <c r="I89" s="4">
        <v>45112</v>
      </c>
      <c r="J89" s="4">
        <v>45119</v>
      </c>
      <c r="K89" s="21">
        <f t="shared" si="1"/>
        <v>2297.79</v>
      </c>
    </row>
    <row r="90" spans="1:11" ht="30">
      <c r="A90" s="20" t="s">
        <v>287</v>
      </c>
      <c r="B90" s="1">
        <v>97972170589</v>
      </c>
      <c r="C90" s="1"/>
      <c r="D90" s="6" t="s">
        <v>288</v>
      </c>
      <c r="E90" s="1" t="s">
        <v>15</v>
      </c>
      <c r="F90" s="1" t="s">
        <v>286</v>
      </c>
      <c r="G90" s="1" t="s">
        <v>286</v>
      </c>
      <c r="H90" s="10">
        <v>7310.8</v>
      </c>
      <c r="I90" s="4">
        <v>44988</v>
      </c>
      <c r="J90" s="4">
        <v>45083</v>
      </c>
      <c r="K90" s="21">
        <f t="shared" si="1"/>
        <v>7310.8</v>
      </c>
    </row>
    <row r="91" spans="1:11">
      <c r="A91" s="20" t="s">
        <v>289</v>
      </c>
      <c r="B91" s="1">
        <v>97972170589</v>
      </c>
      <c r="C91" s="1"/>
      <c r="D91" s="1" t="s">
        <v>290</v>
      </c>
      <c r="E91" s="1" t="s">
        <v>15</v>
      </c>
      <c r="F91" s="1" t="s">
        <v>284</v>
      </c>
      <c r="G91" s="1" t="s">
        <v>284</v>
      </c>
      <c r="H91" s="10">
        <v>3174.93</v>
      </c>
      <c r="I91" s="4">
        <v>45036</v>
      </c>
      <c r="J91" s="4">
        <v>45068</v>
      </c>
      <c r="K91" s="21">
        <f t="shared" si="1"/>
        <v>3174.93</v>
      </c>
    </row>
    <row r="92" spans="1:11">
      <c r="A92" s="20" t="s">
        <v>294</v>
      </c>
      <c r="B92" s="1">
        <v>97972170589</v>
      </c>
      <c r="C92" s="1"/>
      <c r="D92" s="1" t="s">
        <v>291</v>
      </c>
      <c r="E92" s="1" t="s">
        <v>15</v>
      </c>
      <c r="F92" s="1" t="s">
        <v>293</v>
      </c>
      <c r="G92" s="1" t="s">
        <v>292</v>
      </c>
      <c r="H92" s="10">
        <v>11600</v>
      </c>
      <c r="I92" s="4">
        <v>45015</v>
      </c>
      <c r="J92" s="4">
        <v>45274</v>
      </c>
      <c r="K92" s="21">
        <f t="shared" si="1"/>
        <v>11600</v>
      </c>
    </row>
    <row r="93" spans="1:11" ht="60">
      <c r="A93" s="20" t="s">
        <v>296</v>
      </c>
      <c r="B93" s="1">
        <v>97972170589</v>
      </c>
      <c r="C93" s="1"/>
      <c r="D93" s="6" t="s">
        <v>297</v>
      </c>
      <c r="E93" s="1" t="s">
        <v>28</v>
      </c>
      <c r="F93" s="6" t="s">
        <v>298</v>
      </c>
      <c r="G93" s="1" t="s">
        <v>295</v>
      </c>
      <c r="H93" s="10">
        <v>41000</v>
      </c>
      <c r="I93" s="4">
        <v>45113</v>
      </c>
      <c r="J93" s="4">
        <v>45200</v>
      </c>
      <c r="K93" s="21">
        <f t="shared" si="1"/>
        <v>41000</v>
      </c>
    </row>
    <row r="94" spans="1:11" ht="30">
      <c r="A94" s="20" t="s">
        <v>299</v>
      </c>
      <c r="B94" s="1">
        <v>97972170589</v>
      </c>
      <c r="C94" s="1"/>
      <c r="D94" s="6" t="s">
        <v>300</v>
      </c>
      <c r="E94" s="1" t="s">
        <v>15</v>
      </c>
      <c r="F94" s="1" t="s">
        <v>301</v>
      </c>
      <c r="G94" s="1" t="s">
        <v>301</v>
      </c>
      <c r="H94" s="10">
        <v>7200</v>
      </c>
      <c r="I94" s="4">
        <v>45265</v>
      </c>
      <c r="J94" s="4">
        <v>45272</v>
      </c>
      <c r="K94" s="21">
        <f t="shared" si="1"/>
        <v>7200</v>
      </c>
    </row>
    <row r="95" spans="1:11" ht="30">
      <c r="A95" s="20" t="s">
        <v>302</v>
      </c>
      <c r="B95" s="1">
        <v>97972170589</v>
      </c>
      <c r="C95" s="1"/>
      <c r="D95" s="6" t="s">
        <v>305</v>
      </c>
      <c r="E95" s="1" t="s">
        <v>28</v>
      </c>
      <c r="F95" s="6" t="s">
        <v>303</v>
      </c>
      <c r="G95" s="1" t="s">
        <v>301</v>
      </c>
      <c r="H95" s="10">
        <v>66420.789999999994</v>
      </c>
      <c r="I95" s="4">
        <v>45156</v>
      </c>
      <c r="J95" s="4">
        <v>45258</v>
      </c>
      <c r="K95" s="21">
        <f t="shared" si="1"/>
        <v>66420.789999999994</v>
      </c>
    </row>
    <row r="96" spans="1:11" ht="90">
      <c r="A96" s="20" t="s">
        <v>58</v>
      </c>
      <c r="B96" s="1">
        <v>97972170589</v>
      </c>
      <c r="C96" s="1"/>
      <c r="D96" s="6" t="s">
        <v>315</v>
      </c>
      <c r="E96" s="1" t="s">
        <v>15</v>
      </c>
      <c r="F96" s="6" t="s">
        <v>306</v>
      </c>
      <c r="G96" s="1" t="s">
        <v>304</v>
      </c>
      <c r="H96" s="10">
        <v>25740</v>
      </c>
      <c r="I96" s="4">
        <v>45084</v>
      </c>
      <c r="J96" s="4">
        <v>45260</v>
      </c>
      <c r="K96" s="21">
        <f t="shared" si="1"/>
        <v>25740</v>
      </c>
    </row>
    <row r="97" spans="1:11" ht="45">
      <c r="A97" s="20" t="s">
        <v>308</v>
      </c>
      <c r="B97" s="1">
        <v>97972170589</v>
      </c>
      <c r="C97" s="1"/>
      <c r="D97" s="6" t="s">
        <v>309</v>
      </c>
      <c r="E97" s="1" t="s">
        <v>28</v>
      </c>
      <c r="F97" s="6" t="s">
        <v>310</v>
      </c>
      <c r="G97" s="1" t="s">
        <v>307</v>
      </c>
      <c r="H97" s="10">
        <v>23000</v>
      </c>
      <c r="I97" s="4">
        <v>45216</v>
      </c>
      <c r="J97" s="4">
        <v>45281</v>
      </c>
      <c r="K97" s="21">
        <f t="shared" si="1"/>
        <v>23000</v>
      </c>
    </row>
    <row r="98" spans="1:11" ht="75">
      <c r="A98" s="20" t="s">
        <v>312</v>
      </c>
      <c r="B98" s="1">
        <v>97972170589</v>
      </c>
      <c r="C98" s="1"/>
      <c r="D98" s="6" t="s">
        <v>313</v>
      </c>
      <c r="E98" s="1" t="s">
        <v>15</v>
      </c>
      <c r="F98" s="6" t="s">
        <v>314</v>
      </c>
      <c r="G98" s="1" t="s">
        <v>311</v>
      </c>
      <c r="H98" s="10">
        <v>483.93</v>
      </c>
      <c r="I98" s="4">
        <v>44951</v>
      </c>
      <c r="J98" s="4">
        <v>44967</v>
      </c>
      <c r="K98" s="21">
        <f t="shared" si="1"/>
        <v>483.93</v>
      </c>
    </row>
    <row r="99" spans="1:11" ht="45">
      <c r="A99" s="20" t="s">
        <v>316</v>
      </c>
      <c r="B99" s="1">
        <v>97972170589</v>
      </c>
      <c r="C99" s="1"/>
      <c r="D99" s="6" t="s">
        <v>318</v>
      </c>
      <c r="E99" s="1" t="s">
        <v>28</v>
      </c>
      <c r="F99" s="6" t="s">
        <v>319</v>
      </c>
      <c r="G99" s="1" t="s">
        <v>317</v>
      </c>
      <c r="H99" s="10">
        <v>4009.5</v>
      </c>
      <c r="I99" s="4">
        <v>45064</v>
      </c>
      <c r="J99" s="4">
        <v>45093</v>
      </c>
      <c r="K99" s="21">
        <f t="shared" si="1"/>
        <v>4009.5</v>
      </c>
    </row>
    <row r="100" spans="1:11" ht="150">
      <c r="A100" s="20" t="s">
        <v>320</v>
      </c>
      <c r="B100" s="1">
        <v>97972170589</v>
      </c>
      <c r="C100" s="1"/>
      <c r="D100" s="1" t="s">
        <v>321</v>
      </c>
      <c r="E100" s="1" t="s">
        <v>28</v>
      </c>
      <c r="F100" s="6" t="s">
        <v>323</v>
      </c>
      <c r="G100" s="1" t="s">
        <v>322</v>
      </c>
      <c r="H100" s="10">
        <v>239.7</v>
      </c>
      <c r="I100" s="4">
        <v>45191</v>
      </c>
      <c r="J100" s="4">
        <v>45201</v>
      </c>
      <c r="K100" s="21">
        <f t="shared" si="1"/>
        <v>239.7</v>
      </c>
    </row>
    <row r="101" spans="1:11" ht="60">
      <c r="A101" s="20" t="s">
        <v>324</v>
      </c>
      <c r="B101" s="1">
        <v>97972170589</v>
      </c>
      <c r="C101" s="1"/>
      <c r="D101" s="6" t="s">
        <v>325</v>
      </c>
      <c r="E101" s="1" t="s">
        <v>28</v>
      </c>
      <c r="F101" s="6" t="s">
        <v>336</v>
      </c>
      <c r="G101" s="1" t="s">
        <v>335</v>
      </c>
      <c r="H101" s="3">
        <v>338</v>
      </c>
      <c r="I101" s="4">
        <v>45103</v>
      </c>
      <c r="J101" s="4">
        <v>45118</v>
      </c>
      <c r="K101" s="21">
        <f t="shared" si="1"/>
        <v>338</v>
      </c>
    </row>
    <row r="102" spans="1:11" ht="75">
      <c r="A102" s="20" t="s">
        <v>327</v>
      </c>
      <c r="B102" s="1">
        <v>97972170589</v>
      </c>
      <c r="C102" s="1"/>
      <c r="D102" s="6" t="s">
        <v>328</v>
      </c>
      <c r="E102" s="1" t="s">
        <v>15</v>
      </c>
      <c r="F102" s="6" t="s">
        <v>329</v>
      </c>
      <c r="G102" s="1" t="s">
        <v>326</v>
      </c>
      <c r="H102" s="3">
        <v>3164</v>
      </c>
      <c r="I102" s="4">
        <v>44946</v>
      </c>
      <c r="J102" s="4">
        <v>44951</v>
      </c>
      <c r="K102" s="21">
        <f t="shared" si="1"/>
        <v>3164</v>
      </c>
    </row>
    <row r="103" spans="1:11" ht="30">
      <c r="A103" s="20" t="s">
        <v>330</v>
      </c>
      <c r="B103" s="1">
        <v>97972170589</v>
      </c>
      <c r="C103" s="1"/>
      <c r="D103" s="6" t="s">
        <v>318</v>
      </c>
      <c r="E103" s="1" t="s">
        <v>28</v>
      </c>
      <c r="F103" s="6" t="s">
        <v>331</v>
      </c>
      <c r="G103" s="1" t="s">
        <v>129</v>
      </c>
      <c r="H103" s="3">
        <v>13377.68</v>
      </c>
      <c r="I103" s="4">
        <v>45198</v>
      </c>
      <c r="J103" s="4">
        <v>45230</v>
      </c>
      <c r="K103" s="21">
        <f t="shared" si="1"/>
        <v>13377.68</v>
      </c>
    </row>
    <row r="104" spans="1:11" ht="45">
      <c r="A104" s="20" t="s">
        <v>333</v>
      </c>
      <c r="B104" s="1">
        <v>97972170589</v>
      </c>
      <c r="C104" s="1"/>
      <c r="D104" s="1" t="s">
        <v>334</v>
      </c>
      <c r="E104" s="1" t="s">
        <v>28</v>
      </c>
      <c r="F104" s="12" t="s">
        <v>337</v>
      </c>
      <c r="G104" s="1" t="s">
        <v>332</v>
      </c>
      <c r="H104" s="3">
        <v>6981.86</v>
      </c>
      <c r="I104" s="4">
        <v>45259</v>
      </c>
      <c r="J104" s="4">
        <v>45261</v>
      </c>
      <c r="K104" s="21">
        <f t="shared" si="1"/>
        <v>6981.86</v>
      </c>
    </row>
    <row r="105" spans="1:11" ht="60">
      <c r="A105" s="20" t="s">
        <v>342</v>
      </c>
      <c r="B105" s="1">
        <v>97972170589</v>
      </c>
      <c r="C105" s="1"/>
      <c r="D105" s="1" t="s">
        <v>339</v>
      </c>
      <c r="E105" s="1" t="s">
        <v>28</v>
      </c>
      <c r="F105" s="6" t="s">
        <v>341</v>
      </c>
      <c r="G105" s="1" t="s">
        <v>340</v>
      </c>
      <c r="H105" s="3">
        <v>14830</v>
      </c>
      <c r="I105" s="4">
        <v>45012</v>
      </c>
      <c r="J105" s="4">
        <v>45055</v>
      </c>
      <c r="K105" s="21">
        <f t="shared" si="1"/>
        <v>14830</v>
      </c>
    </row>
    <row r="106" spans="1:11">
      <c r="A106" s="20" t="s">
        <v>267</v>
      </c>
      <c r="B106" s="1">
        <v>97972170589</v>
      </c>
      <c r="C106" s="1"/>
      <c r="D106" s="1" t="s">
        <v>91</v>
      </c>
      <c r="E106" s="1" t="s">
        <v>15</v>
      </c>
      <c r="F106" s="1" t="s">
        <v>35</v>
      </c>
      <c r="G106" s="1" t="s">
        <v>35</v>
      </c>
      <c r="H106" s="3">
        <v>5100</v>
      </c>
      <c r="I106" s="4">
        <v>45093</v>
      </c>
      <c r="J106" s="4">
        <v>45200</v>
      </c>
      <c r="K106" s="21">
        <f t="shared" si="1"/>
        <v>5100</v>
      </c>
    </row>
    <row r="107" spans="1:11" ht="30.75" thickBot="1">
      <c r="A107" s="23" t="s">
        <v>343</v>
      </c>
      <c r="B107" s="24">
        <v>97972170589</v>
      </c>
      <c r="C107" s="24"/>
      <c r="D107" s="25" t="s">
        <v>344</v>
      </c>
      <c r="E107" s="24" t="s">
        <v>28</v>
      </c>
      <c r="F107" s="24" t="s">
        <v>346</v>
      </c>
      <c r="G107" s="24" t="s">
        <v>345</v>
      </c>
      <c r="H107" s="26">
        <v>9120</v>
      </c>
      <c r="I107" s="27">
        <v>45152</v>
      </c>
      <c r="J107" s="27">
        <v>45152</v>
      </c>
      <c r="K107" s="28">
        <f t="shared" si="1"/>
        <v>9120</v>
      </c>
    </row>
  </sheetData>
  <mergeCells count="2">
    <mergeCell ref="A1:K1"/>
    <mergeCell ref="A2:K2"/>
  </mergeCells>
  <pageMargins left="0.7" right="0.7" top="0.75" bottom="0.75" header="0.3" footer="0.3"/>
  <pageSetup paperSize="9" scale="51" fitToHeight="0"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C53531E9B51AD41BA216B164EF1A365" ma:contentTypeVersion="13" ma:contentTypeDescription="Creare un nuovo documento." ma:contentTypeScope="" ma:versionID="05ed6ce6179c68a91b6870159f1e4efd">
  <xsd:schema xmlns:xsd="http://www.w3.org/2001/XMLSchema" xmlns:xs="http://www.w3.org/2001/XMLSchema" xmlns:p="http://schemas.microsoft.com/office/2006/metadata/properties" xmlns:ns2="e01ce177-4b8a-4e25-bef6-d3d101d5906c" xmlns:ns3="e218e947-0ee0-4059-8d03-c8eea6b524a1" targetNamespace="http://schemas.microsoft.com/office/2006/metadata/properties" ma:root="true" ma:fieldsID="a87e9bcf9c32bb87f6c06a1300dc5e4b" ns2:_="" ns3:_="">
    <xsd:import namespace="e01ce177-4b8a-4e25-bef6-d3d101d5906c"/>
    <xsd:import namespace="e218e947-0ee0-4059-8d03-c8eea6b524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ce177-4b8a-4e25-bef6-d3d101d590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8e947-0ee0-4059-8d03-c8eea6b524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8e9aa26-d6a1-4f3d-9220-11aeeb8a7287}" ma:internalName="TaxCatchAll" ma:showField="CatchAllData" ma:web="e218e947-0ee0-4059-8d03-c8eea6b524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614B311-397C-4D1C-BCCB-2ABFBF100BE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58FAF26-B6C7-4EF6-A5D7-1CAAA17627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1ce177-4b8a-4e25-bef6-d3d101d5906c"/>
    <ds:schemaRef ds:uri="e218e947-0ee0-4059-8d03-c8eea6b524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ISTITUTO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2024-02-23T08:34:00Z</dcterms:modified>
</cp:coreProperties>
</file>