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 defaultThemeVersion="124226"/>
  <xr:revisionPtr revIDLastSave="1" documentId="11_0E718B63834634552D19DA30E4CDCFF105000EE7" xr6:coauthVersionLast="45" xr6:coauthVersionMax="45" xr10:uidLastSave="{2BD41109-659A-4D7A-AD01-2F0E1246CEB1}"/>
  <bookViews>
    <workbookView xWindow="20370" yWindow="-120" windowWidth="29040" windowHeight="16440" tabRatio="302" xr2:uid="{00000000-000D-0000-FFFF-FFFF00000000}"/>
  </bookViews>
  <sheets>
    <sheet name="lavori, forn, servizi lettera B" sheetId="1" r:id="rId1"/>
  </sheets>
  <definedNames>
    <definedName name="_xlnm._FilterDatabase" localSheetId="0" hidden="1">'lavori, forn, servizi lettera B'!$A$10:$D$10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849" i="1" l="1"/>
  <c r="D870" i="1"/>
  <c r="D912" i="1"/>
  <c r="D984" i="1"/>
  <c r="D1013" i="1"/>
  <c r="D1017" i="1"/>
</calcChain>
</file>

<file path=xl/sharedStrings.xml><?xml version="1.0" encoding="utf-8"?>
<sst xmlns="http://schemas.openxmlformats.org/spreadsheetml/2006/main" count="7589" uniqueCount="3967">
  <si>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</si>
  <si>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</si>
  <si>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</si>
  <si>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</si>
  <si>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</si>
  <si>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Tipologia e data </t>
  </si>
  <si>
    <t xml:space="preserve">Oggetto </t>
  </si>
  <si>
    <t>SEDE</t>
  </si>
  <si>
    <t>1° Semestre 2020</t>
  </si>
  <si>
    <t>PROVVEDITORATO REGIONALE AMMINISTRAZIONE PENITENZIARIA LAZIO, ABRUZZO E MOLISE</t>
  </si>
  <si>
    <t>DIREZIONE CASA CIRCONDARIALE FROSINONE</t>
  </si>
  <si>
    <t>AFFIDAMENTO IN ECONOMIA - AFFIDAMENTO DIRETTO</t>
  </si>
  <si>
    <t>fornitura elettrodi inox</t>
  </si>
  <si>
    <t>fornitura ed installazione sgrigliatore dissabbiatore</t>
  </si>
  <si>
    <t>aspiratore cucina detenuti/zona lavaggio stoviglie</t>
  </si>
  <si>
    <t>riparazione attrezzature cucina detenuti</t>
  </si>
  <si>
    <t>colorazione di n. 15 bidoni di tinta</t>
  </si>
  <si>
    <t>fornitura olio, antigelo e lampadine per automezzi istituto</t>
  </si>
  <si>
    <t>fornitura ossigeno per lavanderia detenuti</t>
  </si>
  <si>
    <t>intervento urgente autospurgo caserma agenti</t>
  </si>
  <si>
    <t>fornitura n. 3 valvole rompi vuoto c/o centrale termica</t>
  </si>
  <si>
    <t>lavori di rifacimento impianto di riscaldamento della caserma agenti</t>
  </si>
  <si>
    <t>fornitura e installazione di un cuuocipasta</t>
  </si>
  <si>
    <t>programma informatico per conversione file excel/hml per ttrasmissione da</t>
  </si>
  <si>
    <t>materiale vario per la caserma agenti</t>
  </si>
  <si>
    <t>martello tassellatore completo di batterie</t>
  </si>
  <si>
    <t>riparazione due finestre cucina detenuti</t>
  </si>
  <si>
    <t>fornitura e installazione di n. 3 pompe sommergibili per il nuovo padiglione detentivo</t>
  </si>
  <si>
    <t xml:space="preserve">ripristino funzionalità 3 telecamere sez. b e sez. </t>
  </si>
  <si>
    <t>guarnizione porta forno elettrico cucina detenuti</t>
  </si>
  <si>
    <t>ripristino impianto antincendio e sost. olio e liquido sntigelo</t>
  </si>
  <si>
    <t xml:space="preserve">installazione reti antivolatili,pulizia e sanificazione passeggi </t>
  </si>
  <si>
    <t>PROCEDURA NEGOZIATA</t>
  </si>
  <si>
    <t>fornitura di materiale di cancelleria</t>
  </si>
  <si>
    <t>lavaggio chimico impianto termico e fornitura e installazione di scaricatore di condensa</t>
  </si>
  <si>
    <t>fornitura di cancelleria</t>
  </si>
  <si>
    <t>forniture di colonnine segnapercorso</t>
  </si>
  <si>
    <t>materiale idraulico</t>
  </si>
  <si>
    <t>servizio di trasporto detenuti infermi</t>
  </si>
  <si>
    <t>acquisto di disinfettante germicida gd90 e nebulizzatori</t>
  </si>
  <si>
    <t>fornitura n. 5 electric spray</t>
  </si>
  <si>
    <t>fornitura di mascherine e pompe molten</t>
  </si>
  <si>
    <t>fornitura di alcool e candeggina</t>
  </si>
  <si>
    <t>fornitura di 10 dispenser per gel sanificante</t>
  </si>
  <si>
    <t>fornitura di sapone igienizzante</t>
  </si>
  <si>
    <t>lavori per installazione impianto di estrazione</t>
  </si>
  <si>
    <t>acquisto monitor per videosorveglianza</t>
  </si>
  <si>
    <t>materiale idraulico per la 1° sezione</t>
  </si>
  <si>
    <t>fornitura e installazione di una guarnizione per una lavatrice</t>
  </si>
  <si>
    <t>lavori di rifacimento dell' intonaco della parete esterna della direzione</t>
  </si>
  <si>
    <t>fornitura di guanti in latticie</t>
  </si>
  <si>
    <t>fornitura gel igienizzante per mani</t>
  </si>
  <si>
    <t>fornitura di forbici e asfalto a freddo</t>
  </si>
  <si>
    <t>fornitura di tute monouso</t>
  </si>
  <si>
    <t>forniture di n. 3 computers portatili per le video conferenze dei detenuti</t>
  </si>
  <si>
    <t>materiale elettrico per installazione tenda per emergenza sanitaria</t>
  </si>
  <si>
    <t>materiale igienizzante, tute, visiere e guanti</t>
  </si>
  <si>
    <t>arredamento sei salette per videoconferenza</t>
  </si>
  <si>
    <t xml:space="preserve">materiale elettrico </t>
  </si>
  <si>
    <t>materiale igienico sanitario</t>
  </si>
  <si>
    <t>fornitura di 3000 mascherine ffp2</t>
  </si>
  <si>
    <t>fornitura di n. 20 blocchetti di cemento per allestimento tenda della protezione civile</t>
  </si>
  <si>
    <t>sostituzione tubo di scarico locale interrato caserma agenti</t>
  </si>
  <si>
    <t>materiale per allestimento tenda protezione civile</t>
  </si>
  <si>
    <t>fornitura di 5 personal computers</t>
  </si>
  <si>
    <t>fornitura e installazione di un impianto di allarme nella locale portineria</t>
  </si>
  <si>
    <t>fornituta di 25 condizionatori</t>
  </si>
  <si>
    <t>fornitura di apparati per potenziamento linee dedicate alla telefonia dei detenuti</t>
  </si>
  <si>
    <t>fornitura di hard disk per potenziamento linee dedicate alla telefonia dei detenuti</t>
  </si>
  <si>
    <t>fornitura e installazione di portone blindato per sale videoconferenza</t>
  </si>
  <si>
    <t>fornitura di lampade per stanze detentive</t>
  </si>
  <si>
    <t>AFFIDAMENTO DIRETTO IN ADESIONE AD ACCORDO QUADRO/CONVENZIONE</t>
  </si>
  <si>
    <t>fornitura di gas naturale</t>
  </si>
  <si>
    <t>fornitura di detersivi</t>
  </si>
  <si>
    <t xml:space="preserve">fornitura e installazione di due filtri per le tubazioni dell' acqua potabile della mensa </t>
  </si>
  <si>
    <t>fornitura di n. 500 mascherine chirurgiche</t>
  </si>
  <si>
    <t>fornitura di 300 mascherine chirurgiche</t>
  </si>
  <si>
    <t>sostituzione n. 3 valvole e relativi raccordi line acqua calda sezione semiliberi</t>
  </si>
  <si>
    <t>fornitura di 30 lucchetti e 30 metri di catena</t>
  </si>
  <si>
    <t>lavori di posizionamento di un cuoci pasta presso la locale mensa</t>
  </si>
  <si>
    <t>fornitura di fotocellule per cancelli porta carraia</t>
  </si>
  <si>
    <t>fornitura di sacchetti per reparto colloqui</t>
  </si>
  <si>
    <t>riparazione elettrodomestici da cucina</t>
  </si>
  <si>
    <t>tettoia per porta pianerottolo sala regia</t>
  </si>
  <si>
    <t>fornitura di un tritacarne</t>
  </si>
  <si>
    <t>riparazione di un decespugliatore</t>
  </si>
  <si>
    <t>esche topicide</t>
  </si>
  <si>
    <t>fornitura di 3000 mascherine chirurgiche</t>
  </si>
  <si>
    <t>realizzazionme di un piazzale in cemento, esterno alle nuove sale videoconferenza</t>
  </si>
  <si>
    <t>fornitura e messa in opera di una serpentina per scambiatori di vapore per la centrale termica</t>
  </si>
  <si>
    <t>fornituta di nastro adesivo per segnaletica</t>
  </si>
  <si>
    <t>riparazione 2 cuoci pasta cucina detenuti</t>
  </si>
  <si>
    <t>manutenzione ordinaria impianto anticendio</t>
  </si>
  <si>
    <t xml:space="preserve">circolatore wilo nuovo padiglione </t>
  </si>
  <si>
    <t>fornitura e posa in opera di cappottina universale per trattrice agricola</t>
  </si>
  <si>
    <t>taglio dei pini pericolanti de</t>
  </si>
  <si>
    <t>fornitura e possa in opera di scambiatori per la centrale termica</t>
  </si>
  <si>
    <t>fornitura di materiale igienico sanitario</t>
  </si>
  <si>
    <t>fornitura di stampanti e scanner</t>
  </si>
  <si>
    <t>fornitura di materiale termoidraulico</t>
  </si>
  <si>
    <t>fornitura di 5 condizionatori</t>
  </si>
  <si>
    <t>fornitura e montaggio di 4 ruote scorrevoli poer cancelli ingresso istituto</t>
  </si>
  <si>
    <t>ricarica di 19 estintori</t>
  </si>
  <si>
    <t>fornitura di 4 taniche di disinfettante germicida</t>
  </si>
  <si>
    <t>fornitura di materiale per l' igiene della persona e delle stanze detentive</t>
  </si>
  <si>
    <t>fornitura di multiprese e aspiratori</t>
  </si>
  <si>
    <t>manutenzione straordinaria due porte ingresso nuovo padiglione detentivo</t>
  </si>
  <si>
    <t>predisposizione modulistica per rilascio scia bar personale</t>
  </si>
  <si>
    <t>fornitura kit completo di protezione</t>
  </si>
  <si>
    <t>fornitura di 150 tavolette wc e 50 ascigacapelli</t>
  </si>
  <si>
    <t>fornitura portarotoli per reparto detentivo</t>
  </si>
  <si>
    <t>monitor e un alimentatore per videosorveglianza</t>
  </si>
  <si>
    <t>fornitura di materiale artistico per decorazioni</t>
  </si>
  <si>
    <t>fornitura di 300 mascherine lavabili</t>
  </si>
  <si>
    <t>fornitura di un gazebo per attività sanitarie</t>
  </si>
  <si>
    <t>fornitura di ruote per carrelli porta generi di sopravvitto</t>
  </si>
  <si>
    <t>fornitura di materiale di carpenteria per adeguamento sale colloqui</t>
  </si>
  <si>
    <t>fornitura di materiale di ferramenta per adeguamento sale colloqui</t>
  </si>
  <si>
    <t>fornitura di materiale igienizzante e tute protettive</t>
  </si>
  <si>
    <t xml:space="preserve">lavoro di realizzazione di una nuova tubazione provvisoria per l' erogazione idrica della locale mensa </t>
  </si>
  <si>
    <t>fornitura di materiale di ferramenta per esigenze istituto</t>
  </si>
  <si>
    <t>fornitura di materiale per tinteggiatura dei reparti detentivi</t>
  </si>
  <si>
    <t>lavori di manutenzione straordinaria all0ggio direttore</t>
  </si>
  <si>
    <t>affidamento dell' incarico di medico ai sensi del d.l.gs 81/2008</t>
  </si>
  <si>
    <t>lavori di realizzazione di un impianto di videosorveglianza per i passeggi delle sezione detentive del vecchio padiglione detentivo</t>
  </si>
  <si>
    <t>fornitura di 3 condizionatori</t>
  </si>
  <si>
    <t>modifica cerniere per tre infissi della cucina detenuti</t>
  </si>
  <si>
    <t>fornitura di materiale idraulico</t>
  </si>
  <si>
    <t>materiale elettrico per m.o.f.</t>
  </si>
  <si>
    <t>attivazione linea per attività scolastiche a distanza</t>
  </si>
  <si>
    <t>attivazione di una seconda linea per attività scolastiche a distanza</t>
  </si>
  <si>
    <t>fornitura di materiale informatico per lezioni scolastiche online</t>
  </si>
  <si>
    <t>fornitura di materiale monouso per le esigenze della pandemia da covid 19</t>
  </si>
  <si>
    <t>fornitura di bobine-buste per la lavanderia</t>
  </si>
  <si>
    <t>fornitura di materiale audio per le attività teatrali</t>
  </si>
  <si>
    <t>manutenzione lavanderia</t>
  </si>
  <si>
    <t>servizio di derattizzazione e disinfestazione</t>
  </si>
  <si>
    <t>materiale per m.o.f. per caserma agenti</t>
  </si>
  <si>
    <t>impianto telefonico telecomunicante per sale colloqui</t>
  </si>
  <si>
    <t>fornitura di disabituante per ratti ad ultrasuoni, gancin e millechiodi</t>
  </si>
  <si>
    <t>sostituzione delle conduttore per 25 cavedi del vecchio padiglione detentivo</t>
  </si>
  <si>
    <t>servizio di manutenzione del dissabbiatore</t>
  </si>
  <si>
    <t>fornitura di 100 budget marcatempo per personale p.p.</t>
  </si>
  <si>
    <t>fornitura di un decespugliatore e materiale di consumo</t>
  </si>
  <si>
    <t>fornitura di una pilotina ebara e un rubinetto per manichetta antincendio</t>
  </si>
  <si>
    <t>fornitura di mobili per le sezioni vandalizzate</t>
  </si>
  <si>
    <t>fornitura di un trolly per servizio postale</t>
  </si>
  <si>
    <t>fornitura di un cassetto per fotocopiatore</t>
  </si>
  <si>
    <t>fornitura di materiale per laboratorio</t>
  </si>
  <si>
    <t>fornitura di una fotocamera digitale per le attività trattamentali</t>
  </si>
  <si>
    <t>modifica addolcitore caserma agenti</t>
  </si>
  <si>
    <t>riparazioni attrezzature cucina detenuti</t>
  </si>
  <si>
    <t>spostamenti cavi elettrici per riparazione tubazione impianto riscaldamenti adiacente la centrale termica</t>
  </si>
  <si>
    <t>fornitura di carta igienica e rotoloni</t>
  </si>
  <si>
    <t>fornitura di materiale per installazione condizionatori</t>
  </si>
  <si>
    <t>fornitura griglia per pavimento cucina detenuti</t>
  </si>
  <si>
    <t>riparazione cappa cucina detenuti</t>
  </si>
  <si>
    <t>fornitura valvola antincendio</t>
  </si>
  <si>
    <t>realizzazione di un foro di accesso nella parete di cemento armato nei sotterranei della caserma agenti</t>
  </si>
  <si>
    <t>manutenzione straordinaria impianto lavanderia</t>
  </si>
  <si>
    <t>materiale vario per la cucina detenuti</t>
  </si>
  <si>
    <t>fornitura di 75 televisori per le sezioni vandalizzate</t>
  </si>
  <si>
    <t>fornitura di 150 lastre di materassi e 150 guanciali per le sezioni vandalizzate</t>
  </si>
  <si>
    <t>redazione dvr per lavanderia</t>
  </si>
  <si>
    <t>fornitura e posa in opera di una copertura per la caldaia e il bollitore a servizio della caserma</t>
  </si>
  <si>
    <t>fornitura di materiale per tinteggiatura e idraulico</t>
  </si>
  <si>
    <t>fornitura di 960 risme di carta</t>
  </si>
  <si>
    <t>fornitura di materiale elettrico</t>
  </si>
  <si>
    <t>riparazione tubo in acciaio impianto termico caserma agenti</t>
  </si>
  <si>
    <t>materiale per manutenzione automezzi</t>
  </si>
  <si>
    <t>fornitura di materiale termoidraulico per la centrale termica</t>
  </si>
  <si>
    <t>fornitura di materiale per impianto di telefonia</t>
  </si>
  <si>
    <t>fornitura e installazione di una maniglia forno elettrico</t>
  </si>
  <si>
    <t>fornitura duplicati chiavi serrature detentive</t>
  </si>
  <si>
    <t>ripristino impianto antiaggressione</t>
  </si>
  <si>
    <t>fornitura di n. 80 paia di scarpe antinfortunistiche per detenuti</t>
  </si>
  <si>
    <t>fornitura di un pelapatate per la cucina detenuti</t>
  </si>
  <si>
    <t>sostituzione di pattini e guarnizioni al montacarichi della sez. d</t>
  </si>
  <si>
    <t>affidamento della conduzione dell' apiario ad un tecnico specializzato</t>
  </si>
  <si>
    <t>lavori di installazione presa di rete con pc e stampante per armeria</t>
  </si>
  <si>
    <t>lavori di installazione di due telecamere all' ingresso della cucina detenuti</t>
  </si>
  <si>
    <t>fornitura di n. 6 condizionatori</t>
  </si>
  <si>
    <t>fornitura di 50,000 rotoli di carta igienica e 1500 rotoloni di carta asciugatutto da kg. 3</t>
  </si>
  <si>
    <t>27-AFFIDAMENTO DIRETTO IN ADESIONE AD ACCORDO QUADRO/CONVENZIONE</t>
  </si>
  <si>
    <t>noleggio due fotoriproduttori</t>
  </si>
  <si>
    <t>manutenzione mezzi dell' amministrazione</t>
  </si>
  <si>
    <t>fornitura e installazione di un impianto di videocitofono per n.t.p.</t>
  </si>
  <si>
    <t>fornitura di pneumatici per automezzi dell' amministrazione</t>
  </si>
  <si>
    <t>riparazione brasiera, cuoci-pasta e mixer cucina detenuti</t>
  </si>
  <si>
    <t>fornitura di materiale elettrico per lavori locali adiacenti la cucina detenuti</t>
  </si>
  <si>
    <t>fornitura di u.p.s. a servizio del centralino</t>
  </si>
  <si>
    <t>fornitura di germiocida gd90</t>
  </si>
  <si>
    <t>intervento manutentivo per telecamere termiche e dome muro di cinta</t>
  </si>
  <si>
    <t>fornitura di un monitor da 32" + staffe e 1 ups per salaregia</t>
  </si>
  <si>
    <t>intervento manutentivo per 28 telecamere muro di cinta</t>
  </si>
  <si>
    <t>intervento manutentivo per 10 telecamere vecchio padiglione detentivo</t>
  </si>
  <si>
    <t>manutenzione straordinaria cabina di trasformazione mt/bt e sostituzione ge a servizio del vecchio padiglione detentivo presso la casa circondariale di frosinone</t>
  </si>
  <si>
    <t>realizzazione di un sistema di videosorveglianza presso la sala avvocati</t>
  </si>
  <si>
    <t>realizzazione di un sistema di videosorveglianza per due stanze adibite a sorveglianza a vista</t>
  </si>
  <si>
    <t>realizzazione di un sistema di videosorveglianza per presidi e proteste esterne</t>
  </si>
  <si>
    <t>fornitura di bandiere</t>
  </si>
  <si>
    <t xml:space="preserve">fornitura di due congelatori </t>
  </si>
  <si>
    <t>sostituzione di un tubo del circuito di raffreddamento del ggruppo elettrogeno</t>
  </si>
  <si>
    <t>fornitura di mascherine e prodotti igienizzanti</t>
  </si>
  <si>
    <t>fornitura di guanti in lattice</t>
  </si>
  <si>
    <t>fornitura di una serratura penitenziaria e copia chiavi</t>
  </si>
  <si>
    <t>fornitura e installazione di una porta cabina elevatore caserma agenti</t>
  </si>
  <si>
    <t>manutenzione apparecchiatura radiogena</t>
  </si>
  <si>
    <t>fornitura di torcia a led ricaricabile</t>
  </si>
  <si>
    <t xml:space="preserve">fornitura di materiale informatico </t>
  </si>
  <si>
    <t>fornitura di pressostato dei una caldaia della c.t.</t>
  </si>
  <si>
    <t>ripristino interruttore del dissabbiatore</t>
  </si>
  <si>
    <t>verifiche biennali per 5 impianti elevatori</t>
  </si>
  <si>
    <t>sostituzione di 42 infissi delle sezioni vandalizzate</t>
  </si>
  <si>
    <t>Spesa prevista IVA esclusa</t>
  </si>
  <si>
    <t>C.C.L'AQUILA</t>
  </si>
  <si>
    <t>determina del 24.01.2020</t>
  </si>
  <si>
    <t>aff. Diretto lavaggio interno automezzi</t>
  </si>
  <si>
    <t>determina del 31.01.2020</t>
  </si>
  <si>
    <t>aff. Diretto ripar. Scarico wc box agenti</t>
  </si>
  <si>
    <t>aff. Diretto acquisto rubinetteria</t>
  </si>
  <si>
    <t>determina del 03.02.2020</t>
  </si>
  <si>
    <t>aff. Diretto manutenzione automezzo PP592AF</t>
  </si>
  <si>
    <t>determina del 04.02.2020</t>
  </si>
  <si>
    <t>aff. Diretto acquisto interruttori automatici</t>
  </si>
  <si>
    <t>aff. Diretto acquisto incontro elettrico</t>
  </si>
  <si>
    <t>aff. Diretto rip. Giunti dilatazione a vapore</t>
  </si>
  <si>
    <t>aff. Diretto ripar. Salvamotore trifase</t>
  </si>
  <si>
    <t>determina del 07.02.2020</t>
  </si>
  <si>
    <t>aff. Diretto acquisto carta</t>
  </si>
  <si>
    <t>determina del 13.02.2020</t>
  </si>
  <si>
    <t>aff. Diretto ripar. Impianto docce detenuti</t>
  </si>
  <si>
    <t>determina del 14.02.2020</t>
  </si>
  <si>
    <t>aff. Diretto realizzazione croci s. andrea sul tetto</t>
  </si>
  <si>
    <t>determina del 18.02.2020</t>
  </si>
  <si>
    <t>aff. Diretto riparaz. Impianto elevatore</t>
  </si>
  <si>
    <t>aff. Diretto acquisto telefoni analogici</t>
  </si>
  <si>
    <t>determina del 21.02.2020</t>
  </si>
  <si>
    <t>aff. Diretto acquisto materassi per detenuti</t>
  </si>
  <si>
    <t>determina del 24.02.2020</t>
  </si>
  <si>
    <t>aff. Diretto acquisto cancelleria</t>
  </si>
  <si>
    <t>determina del 27.02.2020</t>
  </si>
  <si>
    <t>aff. Diretto acquisto gd90</t>
  </si>
  <si>
    <t>aff. Diretto acquisto disinfettante mani</t>
  </si>
  <si>
    <t>determina del 02.03.2020</t>
  </si>
  <si>
    <t>aff. Diretto acquisto alcool</t>
  </si>
  <si>
    <t>aff. Diretto riparazione mof</t>
  </si>
  <si>
    <t>aff. Diretto sostituzione telecamere esterne</t>
  </si>
  <si>
    <t>aff. Diretto sostituzione telecamere sez. NAR</t>
  </si>
  <si>
    <t>aff. Diretto installazione videocitofono</t>
  </si>
  <si>
    <t>determina del 03.03.2020</t>
  </si>
  <si>
    <t>aff. Diretto acquisto mascherine e camici</t>
  </si>
  <si>
    <t>determina del 05.03.2020</t>
  </si>
  <si>
    <t>aff. Diretto acquisto toner</t>
  </si>
  <si>
    <t>aff. Diretto acquisto pneumatici</t>
  </si>
  <si>
    <t>determina del 12.03.2020</t>
  </si>
  <si>
    <t>aff. Diretto acquisto mascherine FFp1</t>
  </si>
  <si>
    <t>aff. Diretto acquisto ruote gommate carrello</t>
  </si>
  <si>
    <t>aff. Diretto acquisto batterie e caricatore</t>
  </si>
  <si>
    <t>aff. Diretto acquisto cassaforte</t>
  </si>
  <si>
    <t>determina del 17.03.2020</t>
  </si>
  <si>
    <t>aff. Diretto acquisto termometro</t>
  </si>
  <si>
    <t>determina del 18.03.2020</t>
  </si>
  <si>
    <t>aff. Diretto acquisto mascherine</t>
  </si>
  <si>
    <t>determina del 19.03.2020</t>
  </si>
  <si>
    <t>aff. Diretto acquisto minuteria mof</t>
  </si>
  <si>
    <t>aff. Diretto acquisto mat. Elettrico</t>
  </si>
  <si>
    <t>determina del 20.03.2020</t>
  </si>
  <si>
    <t>aff. Diretto acquisto dpi</t>
  </si>
  <si>
    <t>determina del 25.03.2020</t>
  </si>
  <si>
    <t>aff. Diretto acquisto sanificate mani</t>
  </si>
  <si>
    <t>aff. Diretto riparazione automezzo</t>
  </si>
  <si>
    <t>determina del 30.03.2020</t>
  </si>
  <si>
    <t>aff. Diretto salvamotore</t>
  </si>
  <si>
    <t>determina del 31.03.2020</t>
  </si>
  <si>
    <t>aff. Diretto riparazione tvcc NAR</t>
  </si>
  <si>
    <t>determina del 02.04.2020</t>
  </si>
  <si>
    <t>determina del 14.04.2020</t>
  </si>
  <si>
    <t>determina del 16.04.2020</t>
  </si>
  <si>
    <t>aff. Diretto acquisto alcool e guanti</t>
  </si>
  <si>
    <t>aff. Diretto acquisto occhiali dpi</t>
  </si>
  <si>
    <t>aff. Diretto acquisto mascherine e visiere</t>
  </si>
  <si>
    <t>aff. Diretto acquisto tute dpi</t>
  </si>
  <si>
    <t>aff. Diretto guanti e alcool denaturato</t>
  </si>
  <si>
    <t>aff. Diretto mascherine dpi</t>
  </si>
  <si>
    <t>aff. Diretto minuteria mof</t>
  </si>
  <si>
    <t>determina del 22.04.2020</t>
  </si>
  <si>
    <t>aff. Diretto acquisto scanner</t>
  </si>
  <si>
    <t>aff. Diretto acquisto guanti dpi</t>
  </si>
  <si>
    <t>aff. Diretto acquisto rubinetti temporizzati</t>
  </si>
  <si>
    <t>aff. Diretto riparazione scarico cucina</t>
  </si>
  <si>
    <t>aff. Diretto gd90</t>
  </si>
  <si>
    <t xml:space="preserve">adesione convenzione consip gas naturale </t>
  </si>
  <si>
    <t>rdo sul MePA acquisto telecomandi</t>
  </si>
  <si>
    <t>determina del 27.04.2020</t>
  </si>
  <si>
    <t>aff. Diretto acquisto luci di emergenza</t>
  </si>
  <si>
    <t>determina del 28.04.2020</t>
  </si>
  <si>
    <t>rdo sul MePA servizio conduzione e manutenzione impianti</t>
  </si>
  <si>
    <t>aff. Diretto rip. Porte infermeria</t>
  </si>
  <si>
    <t>aff. Diretto acquisto zanzariere infermeria</t>
  </si>
  <si>
    <t>aff. Diretto intervento rip. Scalini cortili passeggi</t>
  </si>
  <si>
    <t>aff. Diretto rip. Pavimenti rilascio colloqui</t>
  </si>
  <si>
    <t>aff. Diretto acquisto materiale mof</t>
  </si>
  <si>
    <t>determina del 05.05.2020</t>
  </si>
  <si>
    <t>aff. Diretto acquisto termoscanner</t>
  </si>
  <si>
    <t>determina del 06.05.2020</t>
  </si>
  <si>
    <t>aff. Diretto acquisto mat. Informatico</t>
  </si>
  <si>
    <t>aff. Diretto acquisto webcam</t>
  </si>
  <si>
    <t>determina del 07.05.2020</t>
  </si>
  <si>
    <t>determina del 08.05.2020</t>
  </si>
  <si>
    <t>aff. Diretto cambio pneumatici</t>
  </si>
  <si>
    <t>aff. Diretto cambio pneumatici estivi</t>
  </si>
  <si>
    <t>aff. Diretto manutenzione automezzo PP520AD</t>
  </si>
  <si>
    <t>aff. Diretto acquisto materiale elettrico</t>
  </si>
  <si>
    <t>determina del 15.05.2020</t>
  </si>
  <si>
    <t>aff. Diretto acquisto carburante tagliaerba</t>
  </si>
  <si>
    <t>aff. Diretto riparazione marcatempo</t>
  </si>
  <si>
    <t>aff. Diretto rip. Locale docce</t>
  </si>
  <si>
    <t>determina del 18.05.2020</t>
  </si>
  <si>
    <t>aff. Diretto acquisto DPI</t>
  </si>
  <si>
    <t>determina del 20.05.2020</t>
  </si>
  <si>
    <t>aff. Diretto acquisto barriere plexiglass</t>
  </si>
  <si>
    <t>aff. Diretto acquisto pannello</t>
  </si>
  <si>
    <t>determina del 28.05.2020</t>
  </si>
  <si>
    <t>aff. Diretto acquisto arredi ufficio ed.</t>
  </si>
  <si>
    <t>aff. Diretto aggiornamento telefono det.</t>
  </si>
  <si>
    <t>aff. Diretto acquisto materiale pittura</t>
  </si>
  <si>
    <t>aff. Diretto acquisto pneumatici land rover</t>
  </si>
  <si>
    <t>determina del 29.05.2020</t>
  </si>
  <si>
    <t>aff. Diretto acquisto valigette</t>
  </si>
  <si>
    <t>aff. Diretto acquisto mat. pulizie</t>
  </si>
  <si>
    <t>determina del 06.06.2020</t>
  </si>
  <si>
    <t>determina del 05.06.2020</t>
  </si>
  <si>
    <t>aff. Diretto riparazione elettropompe</t>
  </si>
  <si>
    <t>determina del 11.06.2020</t>
  </si>
  <si>
    <t>determina del 16.06.2020</t>
  </si>
  <si>
    <t>aff. Diretto verifica ascensori</t>
  </si>
  <si>
    <t>aff. Diretto controllo estintori I sem.</t>
  </si>
  <si>
    <t>determina del 25.06.2020</t>
  </si>
  <si>
    <t>adesione convenzione consip energia elettrica</t>
  </si>
  <si>
    <t>aff. Diretto acquisto UPS sala regia</t>
  </si>
  <si>
    <t>RDO sul MePA acquisto materiale elettrico</t>
  </si>
  <si>
    <t>aff. Diretto riparazione circolatori UTA</t>
  </si>
  <si>
    <t>aff. Diretto risanamento alloggi demaniali</t>
  </si>
  <si>
    <t>RDO sul MePA fpo recuperatori di calore</t>
  </si>
  <si>
    <t>CC RIETI</t>
  </si>
  <si>
    <t>DETERMINA-24.06.2020</t>
  </si>
  <si>
    <t>AFFIDAMENTO DIRETTO/LAVORI/ripristino ascensori dopo protesta detenuti</t>
  </si>
  <si>
    <t>PROCEDURA APERTA/SERVIZI/manutenzione ordinaria ascensori</t>
  </si>
  <si>
    <t>AFFIDAMENTO DIRETTO/FORNITURE/materiale di cancelleria</t>
  </si>
  <si>
    <t>DETERMINA-16.06.2020</t>
  </si>
  <si>
    <t>AFFIDAMENTO DIRETTO/FORNITURE/acquisto mascherine chirurgiche</t>
  </si>
  <si>
    <t>DETERMINA-15.06.2020</t>
  </si>
  <si>
    <t>AFFIDAMENTO DIRETTO/LAVORI/lavori di manutenzione impianti termoidraulici</t>
  </si>
  <si>
    <t>DETERMINA-09.06.2020</t>
  </si>
  <si>
    <t>AFFIDAMENTO DIRETTO/FORNITURE/acquisto materiale di ferramenta</t>
  </si>
  <si>
    <t>DETERMINA-05.06.2020</t>
  </si>
  <si>
    <t>AFFIDAMENTO DIRETTO/FORNITURE/acquisto gel mani igienizzante</t>
  </si>
  <si>
    <t>DETERMINA-29.05.2020</t>
  </si>
  <si>
    <t>AFFIDAMENTO DIRETTO/FORNITURE/acquisto kit narcotest</t>
  </si>
  <si>
    <t>AFFIDAMENTO DIRETTO/FORNITURE/ruote per carrelli</t>
  </si>
  <si>
    <t>DETERMINA-25.05.2020</t>
  </si>
  <si>
    <t>AFFIDAMENTO DIRETTO/FORNITURE/acquisto pc per sala avvocati</t>
  </si>
  <si>
    <t>DETERMINA-22.05.2020</t>
  </si>
  <si>
    <t>AFFIDAMENTO DIRETTO/SERVIZI/adesione offerta telecom per d.a.d.</t>
  </si>
  <si>
    <t>DETERMINA-19.05.2020</t>
  </si>
  <si>
    <t>AFFIDAMENTO DIRETTO/LAVORI/fornitura e posa in opera citofoni per sale colloqui</t>
  </si>
  <si>
    <t>DETERMINA-07.05.2020</t>
  </si>
  <si>
    <t>AFFIDAMENTO DIRETTO/LAVORI/parafiato per colloqui</t>
  </si>
  <si>
    <t>DETERMINA-24.04.2020</t>
  </si>
  <si>
    <t>AFFIDAMENTO DIRETTO/FORNITURE/acquisto scanner per ufficio servizi</t>
  </si>
  <si>
    <t>AFFIDAMENTO DIRETTO/FORNITURE/acquisto micro sd</t>
  </si>
  <si>
    <t>AFFIDAMENTO DIRETTO/SERVIZI/contratto software rilevazione presenze anno 2020</t>
  </si>
  <si>
    <t>DETERMINA-23.04.2020</t>
  </si>
  <si>
    <t>AFFIDAMENTO DIRETTO/FORNITURE/mascherine chirurgiche</t>
  </si>
  <si>
    <t>DETERMINA-14.04.2020</t>
  </si>
  <si>
    <t>AFFIDAMENTO DIRETTO/FORNITURE/GEL MANI IGIENIZZANTE</t>
  </si>
  <si>
    <t>AFFIDAMENTO DIRETTO/FORNITURE/materiale igienico sanitario per detenuti</t>
  </si>
  <si>
    <t>AFFIDAMENTO DIRETTO/FORNITURE/sacchi immondizia</t>
  </si>
  <si>
    <t>DETERMINA-10.04.2020</t>
  </si>
  <si>
    <t>AFFIDAMENTO DIRETTO/FORNITURE/mascherine guanti gel</t>
  </si>
  <si>
    <t>DETERMINA-08.04.2020</t>
  </si>
  <si>
    <t>AFFIDAMENTO DIRETTO/FORNITURE/materiale di ferramenta</t>
  </si>
  <si>
    <t>DETERMINA-01.04.2020</t>
  </si>
  <si>
    <t>AFFIDAMENTO DIRETTO/FORNITURE/acquisto igienizzante per mani</t>
  </si>
  <si>
    <t>AFFIDAMENTO DIRETTO/FORNITURE/carta per fotocopie A4</t>
  </si>
  <si>
    <t>DETERMINA-30.03.2020</t>
  </si>
  <si>
    <t>AFFIDAMENTO DIRETTO/FORNITURE/acquisto salviettine disinfettanti</t>
  </si>
  <si>
    <t>DETERMINA-27.03.2020</t>
  </si>
  <si>
    <t>AFFIDAMENTO DIRETTO/FORNITURE/mascherine e gel igienizzanti</t>
  </si>
  <si>
    <t>DETERMINA-24.03.2020</t>
  </si>
  <si>
    <t>AFFIDAMENTO DIRETTO/FORNITURE/elettrodi per saldare le brande</t>
  </si>
  <si>
    <t>DETERMINA-19.03.2020</t>
  </si>
  <si>
    <t>AFFIDAMENTO DIRETTO/FORNITURE/materiale informatico di consumo</t>
  </si>
  <si>
    <t>DETERMINA-18.03.2020</t>
  </si>
  <si>
    <t>AFFIDAMENTO DIRETTO/SERVIZI/riparazioni mezzi Pol Pen</t>
  </si>
  <si>
    <t>AFFIDAMENTO DIRETTO/SERVIZI/mascherine ffp2</t>
  </si>
  <si>
    <t>AFFIDAMENTO DIRETTO/FORNITURE/acquisto telefoni per detenuti</t>
  </si>
  <si>
    <t>AFFIDAMENTO DIRETTO/FORNITURE/acquisto mascherine</t>
  </si>
  <si>
    <t>DETERMINA-17.03.2020</t>
  </si>
  <si>
    <t>AFFIDAMENTO DIRETTO/FORNITURE/termometri ad infrarossi</t>
  </si>
  <si>
    <t>AFFIDAMENTO DIRETTO/FORNITURE/attrezzature cucina detenuti</t>
  </si>
  <si>
    <t>AFFIDAMENTO DIRETTO/FORNITURE/acquisto materiale igienico per covid 19</t>
  </si>
  <si>
    <t>DETERMINA-16.03.2020</t>
  </si>
  <si>
    <t>AFFIDAMENTO DIRETTO/SERVIZI/riparazione mezzo Pol Pen</t>
  </si>
  <si>
    <t>DETERMINA-13.03.2020</t>
  </si>
  <si>
    <t>AFFIDAMENTO DIRETTO/FORNITURE/dpi coronavirus</t>
  </si>
  <si>
    <t>AFFIDAMENTO DIRETTO/FORNITURE/acquisto mascherine FFP2</t>
  </si>
  <si>
    <t>AFFIDAMENTO DIRETTO/FORNITURE/acquisto estintori n.22</t>
  </si>
  <si>
    <t>DETERMINA-10.03.2020</t>
  </si>
  <si>
    <t>AFFIDAMENTO DIRETTO/FORNITURE/acquisto catene e lucchetti</t>
  </si>
  <si>
    <t>AFFIDAMENTO DIRETTO/FORNITURE/acquisto computer per colloqui a distanza</t>
  </si>
  <si>
    <t>DETERMINA-03.03.2020</t>
  </si>
  <si>
    <t>AFFIDAMENTO DIRETTO/FORNITURE/acquisto materiale igienico per coronavirus</t>
  </si>
  <si>
    <t>DETERMINA-28.02.2020</t>
  </si>
  <si>
    <t>AFFIDAMENTO DIRETTO/SERVIZI/trasporti autoambulanza</t>
  </si>
  <si>
    <t>AFFIDAMENTO DIRETTO/FORNITURE/acquisto electric spray</t>
  </si>
  <si>
    <t>AFFIDAMENTO DIRETTO/FORNITURE/acquisto cancelleria</t>
  </si>
  <si>
    <t>DETERMINA-26.02.2020</t>
  </si>
  <si>
    <t>AFFIDAMENTO DIRETTO/FORNITURE/disinfettante gd90</t>
  </si>
  <si>
    <t>DETERMINA-21.02.2020</t>
  </si>
  <si>
    <t>AFFIDAMENTO DIRETTO/LAVORI/manutenzione automezzi pol pen anno 2020</t>
  </si>
  <si>
    <t>DETERMINA-17.02.2020</t>
  </si>
  <si>
    <t>AFFIDAMENTO DIRETTO/SERVIZI/MAIL DETENUTI ANNO 2020</t>
  </si>
  <si>
    <t>DETERMINA-07.02.2020</t>
  </si>
  <si>
    <t>AFFIDAMENTO DIRETTO/FORNITURE/toner per stampanti</t>
  </si>
  <si>
    <t>AFFIDAMENTO DIRETTO/FORNITURE/acquisto cartelle sospese per classificatori</t>
  </si>
  <si>
    <t>AFFIDAMENTO DIRETTO/FORNITURE/acquisto frigo e congelatori per detenuti</t>
  </si>
  <si>
    <t>AFFIDAMENTO DIRETTO/FORNITURE/cerniera porta</t>
  </si>
  <si>
    <t>DETERMINA-05.02.2020</t>
  </si>
  <si>
    <t>AFFIDAMENTO DIRETTO IN ADESIONE AD ACCORDO QUADRO/CONVENZIONE/FORNITURE/noleggio fotocopiatrici in convenzione</t>
  </si>
  <si>
    <t>DETERMINA-21.01.2020</t>
  </si>
  <si>
    <t>AFFIDAMENTO DIRETTO/FORNITURE/acquisto timbri</t>
  </si>
  <si>
    <t>DETERMINA-20.01.2020</t>
  </si>
  <si>
    <t>AFFIDAMENTO DIRETTO/FORNITURE/acquisto toner</t>
  </si>
  <si>
    <t>Istituti Penitenziari "G.Passerini Civitavecchia</t>
  </si>
  <si>
    <t>RDO 16/03/2020</t>
  </si>
  <si>
    <t>Gestione e manutenzione impianto acque reflue</t>
  </si>
  <si>
    <t>RDO 09/04/2020</t>
  </si>
  <si>
    <t>Fornitura GPL sfuso</t>
  </si>
  <si>
    <t>RDO 02/03/2020</t>
  </si>
  <si>
    <t>Servizi di igiene ambientale</t>
  </si>
  <si>
    <t>Fornitura materiali edili per manutenzioni ordinrie</t>
  </si>
  <si>
    <t>Conduzione e manutenzione impianti termici e di condizionamento</t>
  </si>
  <si>
    <t>RDO 26/06/2020</t>
  </si>
  <si>
    <t>Servizi finalizzati all'adeguamentto degli ambienti di lavoro alle disposizioni normative previste dal T.U. sulla salute e sicurezza (D.Lgs. 81/2008</t>
  </si>
  <si>
    <t>RDO 08/06/2020</t>
  </si>
  <si>
    <t>Fornitura mascherine chirurgiche 3 strati con elastico e stringinaso</t>
  </si>
  <si>
    <t>RDO 27/05/2020</t>
  </si>
  <si>
    <t>Acquisto n. 3frigoriferi per sezioni detentive C.R.</t>
  </si>
  <si>
    <t>Scaffali in metallo per ufficio Casellario</t>
  </si>
  <si>
    <t>RDO 15/05/2020</t>
  </si>
  <si>
    <t>Acquisto n. 50 televisori a colori 22" Prison Mode per C.R.</t>
  </si>
  <si>
    <t>RDO 11/05/2020</t>
  </si>
  <si>
    <t>Servizio di erogazione alimenti e bevande a mezzo distributori automatici</t>
  </si>
  <si>
    <t>RDO 06/04/2020</t>
  </si>
  <si>
    <t>Servizio di derattizazione e disinfestazione C.R.</t>
  </si>
  <si>
    <t>RDO 03/04/2020</t>
  </si>
  <si>
    <t>Manutenzione estintori C.R.</t>
  </si>
  <si>
    <t>RDO 15/01/2020</t>
  </si>
  <si>
    <t>Lavori di manutenzione edile ed impiantistica per la ristrutturazione dei servizi igienici settore reclusione</t>
  </si>
  <si>
    <t>Interventi di adeguamento normativo quadro elettrico cucina detenuti C.R.</t>
  </si>
  <si>
    <t>CASA CIRCONDARIALE DI VITERBO</t>
  </si>
  <si>
    <t>Manutenzione</t>
  </si>
  <si>
    <t>batterie UPS</t>
  </si>
  <si>
    <t>Presa cucina</t>
  </si>
  <si>
    <t>Corso di Formazione</t>
  </si>
  <si>
    <t>Materiale per MOF</t>
  </si>
  <si>
    <t>Batterie e caricatore</t>
  </si>
  <si>
    <t>Riparazione TV detenuti</t>
  </si>
  <si>
    <t>RIPARAZIONI URGENTEI</t>
  </si>
  <si>
    <t xml:space="preserve">Fornitura materiale vario </t>
  </si>
  <si>
    <t>Fornitura scarpe antinfortunistica</t>
  </si>
  <si>
    <t>Servizio</t>
  </si>
  <si>
    <t>Fornitura vaschette alimentari</t>
  </si>
  <si>
    <t>Fornitura carrello per pulizia</t>
  </si>
  <si>
    <t>Attrezzature cucina</t>
  </si>
  <si>
    <t>Fornitura cavi per pc</t>
  </si>
  <si>
    <t>Riparazione tv detenuti</t>
  </si>
  <si>
    <t>Fornitura gomme per trattore</t>
  </si>
  <si>
    <t>Fornitura materiale igienico sanitario</t>
  </si>
  <si>
    <t>manutenzione cappe cucina D2</t>
  </si>
  <si>
    <t>IMPIANTO VIDEOCONTROLLO</t>
  </si>
  <si>
    <t>MATERIALE PER FALEG</t>
  </si>
  <si>
    <t>Fornitura piante di melograno</t>
  </si>
  <si>
    <t>MATERIALE</t>
  </si>
  <si>
    <t>timbri</t>
  </si>
  <si>
    <t>Monitor per uffici</t>
  </si>
  <si>
    <t>Termometri digitali</t>
  </si>
  <si>
    <t>Riparazione asse da stiro</t>
  </si>
  <si>
    <t>Asse da stiro manut.</t>
  </si>
  <si>
    <t>Rifacimento terrazzo sopra infermeria</t>
  </si>
  <si>
    <t>Riparazione tagliasiepi e soffiatore</t>
  </si>
  <si>
    <t>sanificazione</t>
  </si>
  <si>
    <t>materiale per falegnameria</t>
  </si>
  <si>
    <t>RIPARAZIONE FRIGO MS</t>
  </si>
  <si>
    <t>MATERIALE PER SARTORIA</t>
  </si>
  <si>
    <t>GAS GPL</t>
  </si>
  <si>
    <t>WebCam videoconferenze</t>
  </si>
  <si>
    <t>CANCELLERIA</t>
  </si>
  <si>
    <t>MATERIALE DA PULIZIA</t>
  </si>
  <si>
    <t>materiale per pulizie</t>
  </si>
  <si>
    <t>Noleggio biancheria caserma</t>
  </si>
  <si>
    <t>Sedie per Direzione</t>
  </si>
  <si>
    <t>Smaltimento rifiuti</t>
  </si>
  <si>
    <t>MATERIALE PER MOF</t>
  </si>
  <si>
    <t>emergenza coronavirus</t>
  </si>
  <si>
    <t>Materiale edile</t>
  </si>
  <si>
    <t>CELLA MOS</t>
  </si>
  <si>
    <t>BORCHIE ISDN</t>
  </si>
  <si>
    <t>manutenzione gruppo elettrogrno</t>
  </si>
  <si>
    <t>valvola centrale termica</t>
  </si>
  <si>
    <t>VERNICE</t>
  </si>
  <si>
    <t>Fornitura</t>
  </si>
  <si>
    <t>MANUTENZIONE ASCENSORI</t>
  </si>
  <si>
    <t>Vaschette serra</t>
  </si>
  <si>
    <t>MATERIALE PER CAMPI SPORTIVI</t>
  </si>
  <si>
    <t>Materassi per detenuti</t>
  </si>
  <si>
    <t>Materiale igienico</t>
  </si>
  <si>
    <t>Monitor e antenna</t>
  </si>
  <si>
    <t>Occhialini e tute</t>
  </si>
  <si>
    <t>4 PC colloqui detenuti</t>
  </si>
  <si>
    <t>Materiale vario</t>
  </si>
  <si>
    <t>Materiale informatico</t>
  </si>
  <si>
    <t>Manutenzione lavatrici</t>
  </si>
  <si>
    <t>manutenzzione lavanderia</t>
  </si>
  <si>
    <t>Fornitura veline in pura cellulosa</t>
  </si>
  <si>
    <t>N.2 cartucce stampanti</t>
  </si>
  <si>
    <t>materiale mof</t>
  </si>
  <si>
    <t>Bonifica ambientale per COVID-19</t>
  </si>
  <si>
    <t>Materassi caserma</t>
  </si>
  <si>
    <t>Mascherine FFp2</t>
  </si>
  <si>
    <t>Occhialini per emergenza Covid19</t>
  </si>
  <si>
    <t>Acquisto chiavi in ottone</t>
  </si>
  <si>
    <t>Carta A4</t>
  </si>
  <si>
    <t>TONER</t>
  </si>
  <si>
    <t>Materiale igienico MS</t>
  </si>
  <si>
    <t>Mascherine ffp2</t>
  </si>
  <si>
    <t>Bruzzicini Giancarlo</t>
  </si>
  <si>
    <t>Fornitura MATERIALE ELETTRICO</t>
  </si>
  <si>
    <t>Frigo stanze GOM</t>
  </si>
  <si>
    <t>Spray igienizzante</t>
  </si>
  <si>
    <t>Manutenzione centrale termica</t>
  </si>
  <si>
    <t>Materiale per officina</t>
  </si>
  <si>
    <t>Fornitura detersivo per lavanderia</t>
  </si>
  <si>
    <t>Riparazione lavatrici industriali</t>
  </si>
  <si>
    <t>MANUTENZIONE CELLA FRIGO SERRA</t>
  </si>
  <si>
    <t>Gel Igienizzante</t>
  </si>
  <si>
    <t>RIPARAZIONI</t>
  </si>
  <si>
    <t>INTEFONO E CANCELLO UOMP</t>
  </si>
  <si>
    <t>materiale tecnico</t>
  </si>
  <si>
    <t>Chiavi sez.detentive</t>
  </si>
  <si>
    <t>Cuffie e copri calzari</t>
  </si>
  <si>
    <t>Riparazione straord. Ascensori</t>
  </si>
  <si>
    <t>n. 2 scanner</t>
  </si>
  <si>
    <t>MATERIALE PER ESTERNI</t>
  </si>
  <si>
    <t>Fornitura GPL</t>
  </si>
  <si>
    <t>FRIGO CONGELATORE-FORNO</t>
  </si>
  <si>
    <t>Maniglia zincata</t>
  </si>
  <si>
    <t>Visiere</t>
  </si>
  <si>
    <t>Collegamento skype</t>
  </si>
  <si>
    <t>Fornitura aspiraplvere solidi e liquidi</t>
  </si>
  <si>
    <t>fornitura</t>
  </si>
  <si>
    <t>Attrezzi falegnameria</t>
  </si>
  <si>
    <t>Bilancia magazzino ms</t>
  </si>
  <si>
    <t>SEDIE uomp e comando</t>
  </si>
  <si>
    <t>Forniture</t>
  </si>
  <si>
    <t xml:space="preserve">Collegam.gruppo continuità </t>
  </si>
  <si>
    <t>Manutenzione motori gruppo elettrogeno</t>
  </si>
  <si>
    <t>prodotti per manutenzione armi</t>
  </si>
  <si>
    <t>PC PORTATILI</t>
  </si>
  <si>
    <t>riparazione</t>
  </si>
  <si>
    <t>KIT PRODUZ MASCHERINE</t>
  </si>
  <si>
    <t>Scanner</t>
  </si>
  <si>
    <t>materiale per adeguamento caserma agenti</t>
  </si>
  <si>
    <t>MATERIALE PER RAMPA</t>
  </si>
  <si>
    <t>SCALA</t>
  </si>
  <si>
    <t>RIPARAZIONE FRIGORIFERO BAR</t>
  </si>
  <si>
    <t xml:space="preserve">Altoparlanti per pc </t>
  </si>
  <si>
    <t>Termoscanner</t>
  </si>
  <si>
    <t>Gel disinfettante</t>
  </si>
  <si>
    <t>Schede telefoniche</t>
  </si>
  <si>
    <t>servizi per officina</t>
  </si>
  <si>
    <t>Visiere per Covid</t>
  </si>
  <si>
    <t>10 SEDIE FISSE MVC</t>
  </si>
  <si>
    <t>STEREO PANASONIC</t>
  </si>
  <si>
    <t>MATERIALE PER ATTIVITA' RICREATIVE</t>
  </si>
  <si>
    <t xml:space="preserve">ACCESSORI SPORTIVI </t>
  </si>
  <si>
    <t>due climatizzatori per ufficio servizi</t>
  </si>
  <si>
    <t>pentolame per MOS</t>
  </si>
  <si>
    <t>CALCOLATRICI PER CONTI CORRENTI</t>
  </si>
  <si>
    <t>MOBILI SEGRETERIA DIRETTORE</t>
  </si>
  <si>
    <t>pantaloni mof</t>
  </si>
  <si>
    <t>materiale emergenza corona virus</t>
  </si>
  <si>
    <t>CODICI</t>
  </si>
  <si>
    <t>LAVORI</t>
  </si>
  <si>
    <t>svuotamento fossa settica</t>
  </si>
  <si>
    <t>Cartoidee</t>
  </si>
  <si>
    <t>Gasolio</t>
  </si>
  <si>
    <t>TENDE OSCURANTI PER BLOCK HOUSE</t>
  </si>
  <si>
    <t>VIVAVOCE DA VETRO</t>
  </si>
  <si>
    <t>CERA PER API</t>
  </si>
  <si>
    <t>MATERIALE PER RISTRUTTURAZIONE BAGNO</t>
  </si>
  <si>
    <t>Materiale Covid</t>
  </si>
  <si>
    <t>TELECAMERE VIDEOSORVEGLIATI</t>
  </si>
  <si>
    <t>raccolta e smaltimento materassi</t>
  </si>
  <si>
    <t>MANUTENZIONE STRAORDINARIA ASCENSORI</t>
  </si>
  <si>
    <t>derattizzazione disinfezione e disinfestazione</t>
  </si>
  <si>
    <t>Servizio di manutenzione mezzi di contrasto antincendio</t>
  </si>
  <si>
    <t>CONDUZIONE CENTRALE TERMICA E POTABILIZZAZIONE</t>
  </si>
  <si>
    <t>manutenzione automezzi inferiori a 35 quintali</t>
  </si>
  <si>
    <t>manutenzione automezzi superiori a 35 quintali</t>
  </si>
  <si>
    <t>manutenzione attrezzature cucine detentive</t>
  </si>
  <si>
    <t>manutenzione attrezzature lavanderia detentive</t>
  </si>
  <si>
    <t>servizio di raccolta e smaltimento, in forma differenziata, dei rifiuti solidi</t>
  </si>
  <si>
    <t>determina 03/01/2020</t>
  </si>
  <si>
    <t>C.C. AVEZZANO</t>
  </si>
  <si>
    <t>DETERMINA N. 1 DEL 08/01/2020</t>
  </si>
  <si>
    <t>AFFIDAMENTO DIRETTO - PRESTAZIONI PROFESSIONALE MEDICO COMPETENTE 2020</t>
  </si>
  <si>
    <t>DETERMINA N. 2 DEL 08/01/2020</t>
  </si>
  <si>
    <t>AFFIDAMENTO DIRETTO - PRESTAZIONI PROFESSIONALE PSICOLOGA ANNO 2020</t>
  </si>
  <si>
    <t>DETERMINA N. 3 DEL 08/01/2020</t>
  </si>
  <si>
    <t>RDO MEPA - AFFIDAMENTO SERVIZIO MANUTENZIONE IMPIANTI ANNO 2020</t>
  </si>
  <si>
    <t>DETERMINA N. 4 DEL 15/01/2020</t>
  </si>
  <si>
    <t>RDO MEPA - AFFIDAMENTO MANUTENZIONE ESTINTORI ANNO 2020</t>
  </si>
  <si>
    <t>DETERMINA N. 5 DEL 15/01/2020</t>
  </si>
  <si>
    <t>RDO MEPA - AFFIDAMENTO MANUTENZIONE MONTACARICHI ANNO 2020</t>
  </si>
  <si>
    <t>DETERMINA N. 6 DEL 21/01/2020</t>
  </si>
  <si>
    <t>O.D.A MEPA - ACQUISTO PER TELEFONIA PREPAGATA DETENUTI</t>
  </si>
  <si>
    <t>DETERMINA N. 7 DEL 22/01/2020</t>
  </si>
  <si>
    <t>TRATTATIVA MEPA - LAVORI DI PRESA IN OPERA DI SERBATOI ESTERNI</t>
  </si>
  <si>
    <t>DETERMINA N. 8 DEL 03/02/2020</t>
  </si>
  <si>
    <t>RDO MEPA - RIPARAZIONE IMPIANTO ANTISCAVALCAMENTO</t>
  </si>
  <si>
    <t>DETERMINA N. 9 DEL 03/02/2020</t>
  </si>
  <si>
    <t>AFFIDAMENTO DIRETTO - ACQUISTO BADGE MARCATEMPO</t>
  </si>
  <si>
    <t>DETERMINA N. 10 DEL 03/02/2020</t>
  </si>
  <si>
    <t>AFFIDAMENTO DIRETTO - ACQUISTO BIGLIETTO AEREO TRASPOSTO DETENUTO</t>
  </si>
  <si>
    <t>DETERMINA N. 11 DEL 06/02/2020</t>
  </si>
  <si>
    <t>RDO MEPA - ACQUISTO BATTERIE PER UPS</t>
  </si>
  <si>
    <t>DETERMINA N. 12 DEL 06/02/2020</t>
  </si>
  <si>
    <t>AFFIDAMENTO DIRETTO - TRASPORTO DETENUTO CON AMBULANZE ANNO 2020</t>
  </si>
  <si>
    <t>DETERMINA N. 13 DEL 12/02/2020</t>
  </si>
  <si>
    <t>AFFIDAMENTO DIRETTO - RIPARAZIONE FORNELLI CUCINA DETENUTI</t>
  </si>
  <si>
    <t>DETERMINA N. 14 DEL 13/02/2020</t>
  </si>
  <si>
    <t>AFFIDAMENTO DIRETTO - ACQUISTO MATERIALE PER MOF (BOBINE CAVO TELEFONICO)</t>
  </si>
  <si>
    <t>DETERMINA N. 15 DEL 25/02/2020</t>
  </si>
  <si>
    <t>TRATTATIVA MEPA - ACQUISTO ELECTRIC SPRAY</t>
  </si>
  <si>
    <t>DETERMINA N. 16 DEL 25/02/2020</t>
  </si>
  <si>
    <t>AFFIDAMENTO DIRETTO - ACQUISTO DISINFETTANTE PER CORONAVIRUS</t>
  </si>
  <si>
    <t>DETERMINA N. 17 DEL 26/02/2020</t>
  </si>
  <si>
    <t>AFFIDAMENTO DIRETTO - ACQUISTO BANDIERE</t>
  </si>
  <si>
    <t>DETERMINA N. 18 DEL 26/02/2020</t>
  </si>
  <si>
    <t>TRATTATIVA MEPA - INTERVENTO SOSTITUZIONE COMPONENTI IMPIANTO TERM.</t>
  </si>
  <si>
    <t>DETERMINA N. 19 DEL 03/03/2020</t>
  </si>
  <si>
    <t>AFFIDAMENTO DIRETTO - ACQUISTO MATERIALE IGIENICO SANITARIO</t>
  </si>
  <si>
    <t>DETERMINA N. 20 DEL 06/03/2020</t>
  </si>
  <si>
    <t>AFFIDAMENTO DIRETTO - ACQUISTO TERGICRISTALLI PER FIAT DUCATO</t>
  </si>
  <si>
    <t>DETERMINA N. 21 DEL 09/03/2020</t>
  </si>
  <si>
    <t>AFFIDAMENTO DIRETTO - ACQUISTO BATTERIA PER FIAT BRAVO</t>
  </si>
  <si>
    <t>DETERMINA N. 22 DEL 20/03/2020</t>
  </si>
  <si>
    <t>AFFIDAMENTO DIRETTO - ACQUISTO MASCHERINE CHIRURGICHE</t>
  </si>
  <si>
    <t>DETERMINA N. 23 DEL 20/03/2020</t>
  </si>
  <si>
    <t>AFFIDAMENTO DIRETTO - ACQUISTO TERMO SCANNER</t>
  </si>
  <si>
    <t>DETERMINA N. 24 DEL 23/03/2020</t>
  </si>
  <si>
    <t>AFFIDAMENTO DIRETTO - ACQUISTO GEL DISINFETTANTE</t>
  </si>
  <si>
    <t>DETERMINA N. 25 DEL 30/03/2020</t>
  </si>
  <si>
    <t>AFFIDAMENTO DIRETTO - RIPARAZIONE LAVATRICE</t>
  </si>
  <si>
    <t>DETERMINA N. 26 DEL 06/04/2020</t>
  </si>
  <si>
    <t>TRATTATIVA MEPA - ACQUISTO MATERIALE IGIENICO SANITARIO</t>
  </si>
  <si>
    <t>DETERMINA N. 27 DEL 14/04/2020</t>
  </si>
  <si>
    <t>CONVENZIONE MEPA - FORNITURA ENERGIA ELETTRICA 01.07.2020 30.06.2021</t>
  </si>
  <si>
    <t>DETERMINA N. 28 DEL 14/04/2020</t>
  </si>
  <si>
    <t>CONVENZIONE MEPA - FORNITURA GAS 01/07/2020 - 30/06/2021</t>
  </si>
  <si>
    <t>DETERMINA N. 29 DEL 28/04/2020</t>
  </si>
  <si>
    <t>AFFIDAMENTO DIRETTO - SOSTITUZIONE PNEUMATICI FIAT SCUDO</t>
  </si>
  <si>
    <t>DETERMINA N. 30 DEL 28/04/2020</t>
  </si>
  <si>
    <t>O.D. MEPA - ACQUISTO MASCHERINE FFP2</t>
  </si>
  <si>
    <t>DETERMINA N. 31 DEL 29/04/2020</t>
  </si>
  <si>
    <t>AFFIDAMENTO DIRETTO - SOSTITUZIONE PNEUMATICI INVERNALI AUTOMEZZI</t>
  </si>
  <si>
    <t>DETERMINA N. 32 DEL 04/05/2020</t>
  </si>
  <si>
    <t>AFFIDAMENTO DIRETTO - SOSTITUZIONE BRACCETTI FIAT SCUDO</t>
  </si>
  <si>
    <t>DETERMINA N. 33 DEL 04/05/2020</t>
  </si>
  <si>
    <t>AFFIDAMENTO DIRETTO - ACQUISTO MATERIALE PER AMPLIAM. IMPIANTO VIDEOSORV.</t>
  </si>
  <si>
    <t>DETERMINA N. 34 DEL 05/05/2020</t>
  </si>
  <si>
    <t>DETERMINA N. 35 DEL 05/05/2020</t>
  </si>
  <si>
    <t>AFFIDAMENTO DIRETTO - ACQUISTO DPI PER PREVENZIONE CANTAGIO COVID 19</t>
  </si>
  <si>
    <t>DETERMINA N. 36 DEL 05/05/2020</t>
  </si>
  <si>
    <t>RDO MEPA - ACQUISTO MATERIALE IGIENICO SANITARIO</t>
  </si>
  <si>
    <t>DETERMINA N. 37 DEL 05/05/2020</t>
  </si>
  <si>
    <t>AFFIDAM. DIRETTO - ACQUISTO MATERIALE MOF PER ADEGUAM. LOCALI COLLOQUI DET.</t>
  </si>
  <si>
    <t>DETERMINA N. 38 DEL 05/05/2020</t>
  </si>
  <si>
    <t>O.D.A. MEPA - ACQUISTO VISIERE PROTETTIVE</t>
  </si>
  <si>
    <t>DETERMINA N. 39 DEL 13/05/2020</t>
  </si>
  <si>
    <t>AFFIDAMENTO DIRETTO - ACQUISTO MATERIALE MOF PER SISTEMAZ. LOCALI COLLOQUI</t>
  </si>
  <si>
    <t>DETERMINA N. 40 DEL 13/05/2020</t>
  </si>
  <si>
    <t>AFFID. DIRETTO - ACQUISTO MATERIALE ELETTRICO PER ADEGUAM. LOCALI COLLOQUI</t>
  </si>
  <si>
    <t>DETERMINA N. 41 DEL 13/05/2020</t>
  </si>
  <si>
    <t>AFFIDAMENTO DIRETTO - SOSTITUZIONE GUARNIZIONE OLIO FIAT SCUDO</t>
  </si>
  <si>
    <t>DETERMINA N. 42 DEL 13/05/2020</t>
  </si>
  <si>
    <t>AFFIDAMENTO DIRETTO - VERIFICA ANOMALIA PNEUMATICI FIAT SCUDO PP 489 AF</t>
  </si>
  <si>
    <t>DETERMINA N. 43 DEL 14/05/2020</t>
  </si>
  <si>
    <t>AFFIDAMENTO DIRETTO - TAGLIANDO FIAT PUNTO</t>
  </si>
  <si>
    <t>DETERMINA N. 44 DEL 15/05/2020</t>
  </si>
  <si>
    <t>O.D.A. MEPA - ACQUISTO RUBINETTI TEMPORIZZATI</t>
  </si>
  <si>
    <t>DETERMINA N. 45 DEL 21/05/2020</t>
  </si>
  <si>
    <t>AFFIDAMENTO DIRETTO - SPECCHI A MURO PER CELLE DETENUTI</t>
  </si>
  <si>
    <t>DETERMINA N. 46 DEL 21/05/2020</t>
  </si>
  <si>
    <t>AFFIDAMENTO DIRETTO - SANIFICAZIONE LOCALI</t>
  </si>
  <si>
    <t>DETERMINA N. 47 DEL 21/05/2020</t>
  </si>
  <si>
    <t>O.D.A MEPA - CONNESSIONE INTERNET PER DIDATTICA A DISTANZA</t>
  </si>
  <si>
    <t>DETERMINA N. 48 DEL 21/05/2020</t>
  </si>
  <si>
    <t>AFFIDAMENTO DIRETTO - SEDIE IN PLASTICA</t>
  </si>
  <si>
    <t>DETERMINA N. 49 DEL 26/05/2020</t>
  </si>
  <si>
    <t>AFFIDAMENTO DIRETTO - VETRO PER FINESTRA CELLA</t>
  </si>
  <si>
    <t>DETERMINA N. 50 DEL 27/05/2020</t>
  </si>
  <si>
    <t>AFFIDAMENTO DIRETTO - ACQUISTO C.D90 E DPI</t>
  </si>
  <si>
    <t>DETERMINA N. 51 DEL 08/06/2020</t>
  </si>
  <si>
    <t>AFFIDAMENTO DIRETTO - RIPAZIONE SISTEMA DI ALLARME</t>
  </si>
  <si>
    <t>DETERMINA N. 52 DEL 10/06/2020</t>
  </si>
  <si>
    <t>AFFIDAMENTO DIRETTO  - SERRATURA CASSETTIERA</t>
  </si>
  <si>
    <t>DETERMINA N. 53 DEL 16/06/2020</t>
  </si>
  <si>
    <t>O.D.A MEPA - ACQUISTO CARTA PER FOTOCOPIATRICE</t>
  </si>
  <si>
    <t>DETERMINA N. 54 DEL 17/06/2020</t>
  </si>
  <si>
    <t>AFFIDAMENTO DIRETTO - ACQUISTO OCCHIALI PROTETTIVI EN 166</t>
  </si>
  <si>
    <t>DETERMINA N. 55 DEL 18/06/2020</t>
  </si>
  <si>
    <t>O.D.A. MEPA - CASSETTE PRONTO SOCCORSO PER AUTOMEZZI</t>
  </si>
  <si>
    <t>DETERMINA N. 56 DEL 22/06/2020</t>
  </si>
  <si>
    <t>AFFIDAMENTO DIRETTO - KIT FIRMA DIGITALE</t>
  </si>
  <si>
    <t>DETERMINA N. 57 DEL 25/06/2020</t>
  </si>
  <si>
    <t>AFFIDAMENTO DIRETTO - GASOLIO PER GRUPPO ELETTROGENO</t>
  </si>
  <si>
    <t>DETERMINA N. 58 DEL 26/06/2020</t>
  </si>
  <si>
    <t>AFFIDAMENTO DIRETTO - ACQUISTO TONER UFFICIO MATRICOLA</t>
  </si>
  <si>
    <t>DETERMINA N. 59 DEL 30/06/2020</t>
  </si>
  <si>
    <t xml:space="preserve">TRATTATIVA MEPA - ACQUISTO ESTINTORI </t>
  </si>
  <si>
    <t>DETERMINA N. 60 DEL 30/06/2020</t>
  </si>
  <si>
    <t>R.D.O. MEPA - ACQUISTO MATERIALE ELETTRICO</t>
  </si>
  <si>
    <t>DETERMINA N. 61 DEL 30/06/2020</t>
  </si>
  <si>
    <t>R.D.O. MEPA - ACQUISTO MATERIALE MOF</t>
  </si>
  <si>
    <t>3^ C.C. REBIBBIA</t>
  </si>
  <si>
    <t>Determina n. 1 del 07.02.2020</t>
  </si>
  <si>
    <t>Affidamento diretto - Lavori di manutenzione Fiat Punto Tg. PP 358 AF</t>
  </si>
  <si>
    <t>Determina n. 2 del 13.02.2020</t>
  </si>
  <si>
    <t xml:space="preserve">Trattativa diretta MEPA - Fornitura materiali edili </t>
  </si>
  <si>
    <t>Determina n. 3 del 20.02.2020</t>
  </si>
  <si>
    <t xml:space="preserve">Affidamento diretto - Fornitura materiale cancelleria </t>
  </si>
  <si>
    <t>Determina n. 4 del 20.02.2020</t>
  </si>
  <si>
    <t xml:space="preserve">Affidamento diretto in adesione a Convenzione Consip -Fornitura gasolio autotrazione </t>
  </si>
  <si>
    <t>Determina n. 5 del 24.02.2020</t>
  </si>
  <si>
    <t xml:space="preserve">Affidamento diretto MEPA - Fornitura mascherine monouso FFP2 </t>
  </si>
  <si>
    <t>Determina n. 6 del 25.02.2020</t>
  </si>
  <si>
    <t xml:space="preserve">Affidamento diretto MEPA - Fornitura sanificante GD 90 </t>
  </si>
  <si>
    <t>Determina n. 7 del 25.02.2020</t>
  </si>
  <si>
    <t xml:space="preserve">Affidamento diretto -  Fornitura di nebulizzatori “Electrc Spray”  </t>
  </si>
  <si>
    <t>Determina n. 8 del 25.02.2020</t>
  </si>
  <si>
    <t xml:space="preserve">Trattativa diretta MEPA - Fornitura e posa in opera di una centrale telefonica </t>
  </si>
  <si>
    <t>Determina n. 9 del 03.03.2020</t>
  </si>
  <si>
    <t xml:space="preserve">RdO MEPA - Manutenzione impianti di sollevamento </t>
  </si>
  <si>
    <t>Determina n. 10 del 04.03.2020</t>
  </si>
  <si>
    <t xml:space="preserve">Affidamento diretto -  Gestione funzionamento del Gruppo Elettrogeno </t>
  </si>
  <si>
    <t>Determina n. 11 del 07.03.2020</t>
  </si>
  <si>
    <t xml:space="preserve">Affidamento diretto -  Fornitura sapone igienizzante  </t>
  </si>
  <si>
    <t>Determina n. 11 bis del16.03.2020</t>
  </si>
  <si>
    <t xml:space="preserve">Affidamento diretto -  Fornitura materiali vari ferramenta </t>
  </si>
  <si>
    <t>Determina n. 12 del 18.03.2020</t>
  </si>
  <si>
    <t xml:space="preserve">Affidamento diretto -  Fornitura DPI  </t>
  </si>
  <si>
    <t>Determina n. 13 del 23.03.2020</t>
  </si>
  <si>
    <t xml:space="preserve">Trattativa diretta MEPA - Fornitura mascherine chirurgiche </t>
  </si>
  <si>
    <t>Determina n. 14 del 10.04.2020</t>
  </si>
  <si>
    <t xml:space="preserve">RdO MEPA - Fornitura di prodotti per l'igiene personale dei detenuti </t>
  </si>
  <si>
    <t>Determina n. 15 del 14.04.2020</t>
  </si>
  <si>
    <t xml:space="preserve">RdO MEPA - Fornitura toner originali </t>
  </si>
  <si>
    <t>Determina n. 16 del 14.04.2020</t>
  </si>
  <si>
    <t xml:space="preserve">RdO MEPA - Servizio annuale di derattizzazione e disinfestazione </t>
  </si>
  <si>
    <t>Determina n. 17 del 15.04.2020</t>
  </si>
  <si>
    <t xml:space="preserve">Affidamento diretto -  Lavori di riparazione cucina gas Angelo Po </t>
  </si>
  <si>
    <t>Determina n. 18 del 18.04.2020</t>
  </si>
  <si>
    <t xml:space="preserve">Affidamento diretto - Fornitura DPI </t>
  </si>
  <si>
    <t>Determina n. 19 del 08.05.2020</t>
  </si>
  <si>
    <t>Trattativa diretta MEPA - Fornitura di mascherine chirurgiche e facciali FFP2</t>
  </si>
  <si>
    <t>Determina n. 20 del 11.05.2020</t>
  </si>
  <si>
    <t xml:space="preserve">Affidamento diretto -  Lavori di riparazione armadio frigorifero Angelo Po </t>
  </si>
  <si>
    <t>Determina n. 21 del 11.05.2020</t>
  </si>
  <si>
    <t>Affidamento diretto -  Intervento tecnico sul sistema di rilevamento presenze</t>
  </si>
  <si>
    <t>Determina n. 22 del 13.05.2020</t>
  </si>
  <si>
    <t xml:space="preserve">Affidamento diretto -  Interventi tecnici sul sistema telefonico per detenuti </t>
  </si>
  <si>
    <t>Determina n. 23 del 15.05.2020</t>
  </si>
  <si>
    <t>Affidamento diretto -  Intervento tecnico urgente per allagamento centrale termica</t>
  </si>
  <si>
    <t>Determina n. 24 del 18.05.2020</t>
  </si>
  <si>
    <t xml:space="preserve">Trattativa diretta MEPA - Fornitura di televisori ed accessori </t>
  </si>
  <si>
    <t>Determina n. 24 bis del 24.05.2020</t>
  </si>
  <si>
    <t>Affidamento diretto in adesione a Convenzione Consip -Fornitura gas naturale</t>
  </si>
  <si>
    <t>Determina n. 25 del 25.05.2020</t>
  </si>
  <si>
    <t xml:space="preserve">Trattativa diretta MEPA - Lavori per il ripristino del funzionamento dell’acqua calda sanitaria </t>
  </si>
  <si>
    <t>Determina n. 26 del 04.06.2020</t>
  </si>
  <si>
    <t xml:space="preserve">Affidamento diretto -  Fornitura materiale elettrico </t>
  </si>
  <si>
    <t>Determina n. 27 del 09.06.2020</t>
  </si>
  <si>
    <t>Trattativa diretta MEPA - Lavori di sostituzione impianto addolcitore a servizio della centrale termica</t>
  </si>
  <si>
    <t>Determina n. 27 bis del 14.06.2020</t>
  </si>
  <si>
    <t xml:space="preserve">Affidamento diretto -  Fornitura e taglio vetri </t>
  </si>
  <si>
    <t>Determina n. 28 del 16.06.2020</t>
  </si>
  <si>
    <t>Trattativa diretta MEPA - Conduzione e manutenzione dell’impianto termico e di condizionamento aria</t>
  </si>
  <si>
    <t>C.C. ISERNIA</t>
  </si>
  <si>
    <t>23-AFFIDAMENTO IN ECONOMIA - AFFIDAMENTO DIRETTO</t>
  </si>
  <si>
    <t xml:space="preserve"> Fornitura Congelatore 6 cassetti 250L </t>
  </si>
  <si>
    <t xml:space="preserve"> Fornitura materiale elettrico vario </t>
  </si>
  <si>
    <t xml:space="preserve"> Fornitura n. 200 vassoi monouso </t>
  </si>
  <si>
    <t xml:space="preserve"> Fornitura policarbonato </t>
  </si>
  <si>
    <t xml:space="preserve"> Fornitura materiale vario ferramenta </t>
  </si>
  <si>
    <t xml:space="preserve"> Fornitura mascherine FFP2 e piantana </t>
  </si>
  <si>
    <t xml:space="preserve"> Fornitura materiale edile </t>
  </si>
  <si>
    <t xml:space="preserve"> Fornitura Visiera di protezione FARMER </t>
  </si>
  <si>
    <t>02-PROCEDURA RISTRETTA</t>
  </si>
  <si>
    <t xml:space="preserve"> Fornitura gomme estive Fiat Scudo </t>
  </si>
  <si>
    <t xml:space="preserve"> Fornitura mascherine FFP2 </t>
  </si>
  <si>
    <t xml:space="preserve"> Vacazioni Psicologa anno 2020 </t>
  </si>
  <si>
    <t xml:space="preserve"> Fornitura vassoi monouso </t>
  </si>
  <si>
    <t xml:space="preserve"> Fornitura Tuta di protezione Tyvek 800j </t>
  </si>
  <si>
    <t xml:space="preserve"> Fornitura duplicati chiavi di sicurezza </t>
  </si>
  <si>
    <t xml:space="preserve"> Fornitura Forno elettrico MOS </t>
  </si>
  <si>
    <t xml:space="preserve"> Fornitura materiale idraulico vario</t>
  </si>
  <si>
    <t xml:space="preserve"> Fornitura buste shopper rilascio colloqui </t>
  </si>
  <si>
    <t xml:space="preserve"> UPS 1500VA-900W </t>
  </si>
  <si>
    <t xml:space="preserve"> Fornitura termoscanner e mascherine </t>
  </si>
  <si>
    <t xml:space="preserve"> Fornitura materiale idraulico vario </t>
  </si>
  <si>
    <t xml:space="preserve"> Fornitura scaldabagno e flessibili </t>
  </si>
  <si>
    <t xml:space="preserve"> Fornitura amplificatore impianto TV </t>
  </si>
  <si>
    <t xml:space="preserve"> Espurgo fossa settica </t>
  </si>
  <si>
    <t xml:space="preserve"> Fornitura asfalto e guaina </t>
  </si>
  <si>
    <t xml:space="preserve"> Guanti perquisizione anno 2020 </t>
  </si>
  <si>
    <t xml:space="preserve"> Fornitura articoli igienico-sanitari per COVID 19 </t>
  </si>
  <si>
    <t xml:space="preserve"> Fornitura risme carta F.to A4 </t>
  </si>
  <si>
    <t xml:space="preserve"> Assistenza tecnica orologio marcatempo e PC uffici vari </t>
  </si>
  <si>
    <t xml:space="preserve"> Fornitura materiale Mof vario </t>
  </si>
  <si>
    <t xml:space="preserve"> Fornitura materiale per antenna TV </t>
  </si>
  <si>
    <t xml:space="preserve">Fornitura telecamere con alimentatore seconda sezione </t>
  </si>
  <si>
    <t xml:space="preserve"> Fornitura gel disinfettante mani 500ml </t>
  </si>
  <si>
    <t xml:space="preserve"> Fornitura n. 2 penne USB </t>
  </si>
  <si>
    <t xml:space="preserve"> Fornitura occhiali di protezione </t>
  </si>
  <si>
    <t xml:space="preserve"> Fornitura materiale edile</t>
  </si>
  <si>
    <t xml:space="preserve"> Fornitura materiale termoidraulico </t>
  </si>
  <si>
    <t xml:space="preserve"> Materiale Ferramenta vario </t>
  </si>
  <si>
    <t xml:space="preserve"> Fornitura electric spray </t>
  </si>
  <si>
    <t xml:space="preserve"> Fornitura kit piatti bicchieri e posate </t>
  </si>
  <si>
    <t xml:space="preserve"> Fornitura Prodotto igienizzante GD 90 </t>
  </si>
  <si>
    <t xml:space="preserve"> Fornitura igienizzante ambienti </t>
  </si>
  <si>
    <t xml:space="preserve"> Fornitura materiale Mof vario</t>
  </si>
  <si>
    <t xml:space="preserve"> Fornitura materiale di cancelleria </t>
  </si>
  <si>
    <t>26-AFFIDAMENTO DIRETTO IN ADESIONE AD ACCORDO QUADRO/CONVENZIONE</t>
  </si>
  <si>
    <t xml:space="preserve"> Fornitura energia elettrica </t>
  </si>
  <si>
    <t xml:space="preserve"> FORNITURA MATERIALE VARIO FERRAMENTA</t>
  </si>
  <si>
    <t xml:space="preserve"> Fornitura pulsantiera elettrica</t>
  </si>
  <si>
    <t xml:space="preserve"> Fornitura materiale cancelleria vario</t>
  </si>
  <si>
    <t xml:space="preserve"> Visite medico del lavoro detenuti lavoranti</t>
  </si>
  <si>
    <t xml:space="preserve"> Esami clinici detenuti lavoranti</t>
  </si>
  <si>
    <t xml:space="preserve"> Fornitura materiale elettrico vario</t>
  </si>
  <si>
    <t xml:space="preserve"> Fornitura materiale vario ferramenta</t>
  </si>
  <si>
    <t xml:space="preserve"> Manutenzione Fiat Stilo</t>
  </si>
  <si>
    <t xml:space="preserve"> Cambio stagionale gomme Fiat Ducato e Fiat Scudo </t>
  </si>
  <si>
    <t xml:space="preserve"> Fornitura gomme termiche Fiat Stilo</t>
  </si>
  <si>
    <t xml:space="preserve"> Fornitura buste rifiuti</t>
  </si>
  <si>
    <t xml:space="preserve"> Fornitura tende e zanzariere locale infermeria </t>
  </si>
  <si>
    <t xml:space="preserve"> Fornitura prodotti di pulizia </t>
  </si>
  <si>
    <t xml:space="preserve"> Riparazione PC Ufficio Matricola </t>
  </si>
  <si>
    <t>CASA LAVORO VASTO</t>
  </si>
  <si>
    <t>DETERMINA 07/01/2020</t>
  </si>
  <si>
    <t>Servizio di manutenzione impianti ascensori</t>
  </si>
  <si>
    <t>Servizio di derattizzazione e disinfestazione anno 2020</t>
  </si>
  <si>
    <t>DETERMINA 08/01/2020</t>
  </si>
  <si>
    <t>Servizio di manutenzione automezzi anno 2020</t>
  </si>
  <si>
    <t>Servizio di smontaggio e rimontaggio porta alluminio per passaggio macchina raggi X</t>
  </si>
  <si>
    <t>DETERMINA 14/01/2020</t>
  </si>
  <si>
    <t>Riparazione forno cucina internati</t>
  </si>
  <si>
    <t>DETERMINA 15/01/2020</t>
  </si>
  <si>
    <t>Servizio di manutenzione estintori anno  2020</t>
  </si>
  <si>
    <t>DETERMINA 17/01/2020</t>
  </si>
  <si>
    <t>Servizio di manutenzione impianti elettrici</t>
  </si>
  <si>
    <t>DETERMINA 20/01/2020</t>
  </si>
  <si>
    <t>Servizio di controllo rete gas anno 2020</t>
  </si>
  <si>
    <t>DETERMINA 22/01/2020</t>
  </si>
  <si>
    <t>Servizio di gestione tecnica operativa impianto di depurazione anno 2020</t>
  </si>
  <si>
    <t>DETERMINA 24/01/2020</t>
  </si>
  <si>
    <t>Lavori di adeguamento per macchina raggi X</t>
  </si>
  <si>
    <t>Servizio di manutenzione ed esercizio impianti idrotermici anno 2020</t>
  </si>
  <si>
    <t>DETERMINA 03/02/2020</t>
  </si>
  <si>
    <t>Fornitura in opera lamiere e serratura maniglia guardiola</t>
  </si>
  <si>
    <t>DETERMINA 12/02/2020</t>
  </si>
  <si>
    <t>Intervento per ripristino illuminazione sezione circondariale</t>
  </si>
  <si>
    <t>Manutenzione elettrica sezione sicurezza</t>
  </si>
  <si>
    <t>DETERMINA 14/02/2020</t>
  </si>
  <si>
    <t>Fornitura toner e fotoconduttori</t>
  </si>
  <si>
    <t>Fornitura tavoli inox per birrificio</t>
  </si>
  <si>
    <t>Materiale MOF</t>
  </si>
  <si>
    <t>DETERMINA 17/02/2020</t>
  </si>
  <si>
    <t>Intervento straordinario prima accensione cella frigorifera locale birrificio</t>
  </si>
  <si>
    <t>DETERMINA 18/02/2020</t>
  </si>
  <si>
    <t>Manutenzione ferro da stiro</t>
  </si>
  <si>
    <t>Acquisto scaffalature industriali  locali birrificio</t>
  </si>
  <si>
    <t>DETERMINA 20/02/2020</t>
  </si>
  <si>
    <t>Acquisto attrezzaturra per cucina internati</t>
  </si>
  <si>
    <t>Acquistosuppellettili per cucina detenuti</t>
  </si>
  <si>
    <t>DETERMINA 24/02/2020</t>
  </si>
  <si>
    <t xml:space="preserve">Acquisto prodotti di merceria </t>
  </si>
  <si>
    <t>DETERMINA 25/02/2020</t>
  </si>
  <si>
    <t>Acquisto mascherine FFP2</t>
  </si>
  <si>
    <t>Acquisto mascherine con carbone attivo</t>
  </si>
  <si>
    <t>DETERMINA 26/02/2020</t>
  </si>
  <si>
    <t>Acquisto prodotti per imballare - locale sartoria</t>
  </si>
  <si>
    <t>Acquisto prodotti per l'igiene</t>
  </si>
  <si>
    <t>Intervento montaggio pannellatura locale birrificio</t>
  </si>
  <si>
    <t>DETERMINA 27/02/2020</t>
  </si>
  <si>
    <t>Intervento antispurgo</t>
  </si>
  <si>
    <t>Acquisto prodotti per l'igiene Golmar come da nota ministeriale</t>
  </si>
  <si>
    <t>DETERMINA 28/02/2020</t>
  </si>
  <si>
    <t>Acquisto tela per lenzuola detenuti</t>
  </si>
  <si>
    <t>Fornitura in opera per riparazione asolatrice Juki LBH 780</t>
  </si>
  <si>
    <t>DETERMINA 02/03/2020</t>
  </si>
  <si>
    <t>Fornitura materiale per l'igiene</t>
  </si>
  <si>
    <t>Nebulizzatore portatile e serbatoio 5 litri</t>
  </si>
  <si>
    <t>DETERMINA 03/03/2020</t>
  </si>
  <si>
    <t>Plastificazione foglio A3 piano evacuazione</t>
  </si>
  <si>
    <t>Sanificante mani senza risciacquo</t>
  </si>
  <si>
    <t>Fornitura mascherine FFP 2</t>
  </si>
  <si>
    <t>DETERMINA 04/03/2020</t>
  </si>
  <si>
    <t>Fornitura fermentatori inox locale birrificio</t>
  </si>
  <si>
    <t>DETERMINA 05/03/2020</t>
  </si>
  <si>
    <t>Riparazione serranda stanza detentiva</t>
  </si>
  <si>
    <t>DETERMINA 06/03/2020</t>
  </si>
  <si>
    <t>Servizio di sorveglianza fisica degli apparecchi a raggi X</t>
  </si>
  <si>
    <t>Riparazione serre agricole</t>
  </si>
  <si>
    <t>Sostituzione vetri stanze detentive</t>
  </si>
  <si>
    <t>DETERMINA 09/03/2020</t>
  </si>
  <si>
    <t>Acquisto materiale igienico</t>
  </si>
  <si>
    <t>Sanificazione  Istituto</t>
  </si>
  <si>
    <t>Fornitura materiale MOF</t>
  </si>
  <si>
    <t>DETERMINA 10/03/2020</t>
  </si>
  <si>
    <t>Acquisto termometro febbre senza contatto</t>
  </si>
  <si>
    <t>DETERMINA 13/03/2020</t>
  </si>
  <si>
    <t>Acquisto rotoloni di carta monouso</t>
  </si>
  <si>
    <t>Acquisto materiale per imballaggio</t>
  </si>
  <si>
    <t>Riparazione frigo cucina internati</t>
  </si>
  <si>
    <t>DETERMINA 18/03/2020</t>
  </si>
  <si>
    <t xml:space="preserve">Acquisto prodotti per pulizia </t>
  </si>
  <si>
    <t>DETERMINA 19/03/2020</t>
  </si>
  <si>
    <t>Acquisto prodotti per mof</t>
  </si>
  <si>
    <t>DETERMINA 20/03/2020</t>
  </si>
  <si>
    <t>Ricondizionamento n.3 telefoni per detenuti</t>
  </si>
  <si>
    <t>DETERMINA 24/03/2020</t>
  </si>
  <si>
    <t>Fornitura n.600 mascherine chirurgiche + n. 2 termometri</t>
  </si>
  <si>
    <t>DETERMINA 26/03/2020</t>
  </si>
  <si>
    <t>Fornitura di n.50 visiere / schermo di protezione</t>
  </si>
  <si>
    <t>DETERMINA 31/03/2020</t>
  </si>
  <si>
    <t>Fornitura ulteriori visiere</t>
  </si>
  <si>
    <t>DETERMINA 01/04/2020</t>
  </si>
  <si>
    <t>Fornitura materiale per igiene</t>
  </si>
  <si>
    <t>Fornitura distanziatori  per mensa</t>
  </si>
  <si>
    <t>DETERMINA 02/04/2020</t>
  </si>
  <si>
    <t>Fornitura di materiale elettrico</t>
  </si>
  <si>
    <t>Fornitura KIT di protezione</t>
  </si>
  <si>
    <t>DETERMINA 06/04/2020</t>
  </si>
  <si>
    <t>Fornitura prodotti per l'igiene dei detenuti I quandrimestre 2020</t>
  </si>
  <si>
    <t>Riparazione serrature blindate</t>
  </si>
  <si>
    <t>DETERMINA 07/04/2020</t>
  </si>
  <si>
    <t>Riparazione  bollitore cucina internati</t>
  </si>
  <si>
    <t>DETERMINA 09/04/2020</t>
  </si>
  <si>
    <t>Fornitura dispenser e gel disinfettanti</t>
  </si>
  <si>
    <t>Fornitura n.4 pneumatici estivi mezzo 051AF</t>
  </si>
  <si>
    <t>Fornitura n.4 pneumatici estivi mezzo 720AF</t>
  </si>
  <si>
    <t>Fornitura Energia elettrica dal 01/06/2020</t>
  </si>
  <si>
    <t>Fornitura gas dal 01/07/2020</t>
  </si>
  <si>
    <t>Fornitura dispenser a piantana per mensa agenti</t>
  </si>
  <si>
    <t>DETERMINA 15/04/2020</t>
  </si>
  <si>
    <t>Fornitura  ipoclorito di sodio14-15% e alcol denaturato</t>
  </si>
  <si>
    <t>DETERMINA 16/04/2020</t>
  </si>
  <si>
    <t>Intervento centralino detenuti</t>
  </si>
  <si>
    <t>DETERMINA 17/04/2020</t>
  </si>
  <si>
    <t>Sostituzione gomme estive per automezzi Alfa Romeo 536AE e 638AF</t>
  </si>
  <si>
    <t>DETERMINA 21/04/2020</t>
  </si>
  <si>
    <t>Fornitura di articoli monouso per locale sartoria</t>
  </si>
  <si>
    <t>Fornitura sigillatrice per confenzionamento macherine sartoria</t>
  </si>
  <si>
    <t>Acquisto toner</t>
  </si>
  <si>
    <t>DETERMINA 22/04/2020</t>
  </si>
  <si>
    <t>Acquisto materiale disinfettante sanitech</t>
  </si>
  <si>
    <t>DETERMINA 23/04/2020</t>
  </si>
  <si>
    <t>Acquisto alcool denaturato</t>
  </si>
  <si>
    <t>DETERMINA 24/04/2020</t>
  </si>
  <si>
    <t>Acquisto Kit per produzone mascherine</t>
  </si>
  <si>
    <t>DETERMINA 27/04/2020</t>
  </si>
  <si>
    <t xml:space="preserve">Acquisto saturimetri, cuffie e copriscarpe </t>
  </si>
  <si>
    <t>Acquisto n.3 termoscanner</t>
  </si>
  <si>
    <t>DETERMINA 04/05/2020</t>
  </si>
  <si>
    <t>Acquisto camici, copriscarpe e cuffie monouso</t>
  </si>
  <si>
    <t>DETERMINA 05/05/2020</t>
  </si>
  <si>
    <t>Acquisto gel per mani</t>
  </si>
  <si>
    <t>DETERMINA 07/05/2020</t>
  </si>
  <si>
    <t>Fornitura termoscanner senza operatore</t>
  </si>
  <si>
    <t>Fornitura materiale per manutenzione impianto idrotermico</t>
  </si>
  <si>
    <t>DETERMINA 08/05/2020</t>
  </si>
  <si>
    <t>DETERMINA 13/05/2020</t>
  </si>
  <si>
    <t xml:space="preserve">Acquisto kit protettivi </t>
  </si>
  <si>
    <t>Acquisto materiale per allestimento sala colloqui</t>
  </si>
  <si>
    <t xml:space="preserve">Acquisto n.2 notebook </t>
  </si>
  <si>
    <t>DETERMINA 14/05/2020</t>
  </si>
  <si>
    <t>Acquisto n.4 webcam</t>
  </si>
  <si>
    <t>DETERMINA 19/05/2020</t>
  </si>
  <si>
    <t>Acquisto sterilizzatore per sanificazione mascherine</t>
  </si>
  <si>
    <t>Intervento di manutenzione su portacarraia</t>
  </si>
  <si>
    <t>DETERMINA 21/05/2020</t>
  </si>
  <si>
    <t>Acquisto panche per spogliatoi sartoria e birrificio</t>
  </si>
  <si>
    <t>Acquisto sedie operative per uffici</t>
  </si>
  <si>
    <t>Acquisto guanti e alcool</t>
  </si>
  <si>
    <t>Acquisto gel disinfettanti mani</t>
  </si>
  <si>
    <t>DETERMINA 26/05/2020</t>
  </si>
  <si>
    <t>Dispenser da muro gel disinfettante</t>
  </si>
  <si>
    <t>DETERMINA 28/05/2020</t>
  </si>
  <si>
    <t>Riparazione affettatrice e forno cucina internati</t>
  </si>
  <si>
    <t>DETERMINA 03/06/2020</t>
  </si>
  <si>
    <t>Acquisto rotoloni carta monouso</t>
  </si>
  <si>
    <t>Riparazione serratura di sicurezza F01 e F018</t>
  </si>
  <si>
    <t>DETERMINA 04/06/2020</t>
  </si>
  <si>
    <t>Acquisto distanziatori per colloqui</t>
  </si>
  <si>
    <t>Fornitura in opera apparecchi interfono per colloqui</t>
  </si>
  <si>
    <t>Fornitura prodotti edili</t>
  </si>
  <si>
    <t>DETERMINA 11/06/2020</t>
  </si>
  <si>
    <t xml:space="preserve">Fornitura forbici e buste trasparenti per imballo per esigenze </t>
  </si>
  <si>
    <t>Fornitura fotoconduttore stampante ufficio sorveglianza</t>
  </si>
  <si>
    <t>Fornitura in opera materiale idrico</t>
  </si>
  <si>
    <t>DETERMINA 15/06/2020</t>
  </si>
  <si>
    <t xml:space="preserve">Fornitura materiale per sistemazione stanza alloggi pol pen </t>
  </si>
  <si>
    <t xml:space="preserve">Fornitura e sostituzione pompa ricircolo acqua calda boiler </t>
  </si>
  <si>
    <t>Intervento di rifacimento e aggiornamento antenne ricezione TV</t>
  </si>
  <si>
    <t>DETERMINA 16/06/2020</t>
  </si>
  <si>
    <t>fornitura materiale idrico</t>
  </si>
  <si>
    <t>DETERMINA 23/06/2020</t>
  </si>
  <si>
    <t>Acquisto attrezzature ludiche e sportive per detenuti</t>
  </si>
  <si>
    <t>Acquisto cancelleria scuola per area trattamentale</t>
  </si>
  <si>
    <t>DETERMINA 25/06/2020</t>
  </si>
  <si>
    <t>Acquisto televisori per stanze detentive</t>
  </si>
  <si>
    <t>DETERMINA 30/06/2020</t>
  </si>
  <si>
    <t xml:space="preserve">Acquisto lavamani e vaso pavimenti </t>
  </si>
  <si>
    <t>Spedizione pacco per restituzione toner Zema Srls</t>
  </si>
  <si>
    <t>DETERMINA 02/07/2020</t>
  </si>
  <si>
    <t>Sostituzione quadri elettrici cucina internati</t>
  </si>
  <si>
    <t>Integrazione telecamere sala colloqui</t>
  </si>
  <si>
    <t>Sostituzione contatore gas</t>
  </si>
  <si>
    <t>Lavori di ripristino per inagibilita' sala riunioni ed altri luoghi</t>
  </si>
  <si>
    <t>Fornitura in opera serbatoi centrale idrica</t>
  </si>
  <si>
    <t>Fornitura in opera filtro acqua</t>
  </si>
  <si>
    <t>Fornitura in opera motore cancello alloggio demaniale</t>
  </si>
  <si>
    <t>Sostituzione conduttori cabina media tensione</t>
  </si>
  <si>
    <t>DETERMINA 03/07/2020</t>
  </si>
  <si>
    <t>Ricarica gas cella frigo cucina internati</t>
  </si>
  <si>
    <t>Sostituzione misuratore gas</t>
  </si>
  <si>
    <t>DETERMINA 09/07/2020</t>
  </si>
  <si>
    <t>Fornitura materiali di pulizia</t>
  </si>
  <si>
    <t xml:space="preserve">Fornitura mobili ufficio block house </t>
  </si>
  <si>
    <t>Bidoni raccolta differenziata</t>
  </si>
  <si>
    <t>DETERMINA 10/07/2020</t>
  </si>
  <si>
    <t>Cassette e reintegro pronto soccorso automezzi</t>
  </si>
  <si>
    <t>Intervento su forno della cucina casa lavoro</t>
  </si>
  <si>
    <t>DETERMINA 16/07/2020</t>
  </si>
  <si>
    <t>Acquisto tavolo inox con cassettiera per birrificio</t>
  </si>
  <si>
    <t>Fornitura cella frigorifero con montaggio</t>
  </si>
  <si>
    <t>DETERMINA 21/07/2020</t>
  </si>
  <si>
    <t>Integrazione cassette pronto soccorso</t>
  </si>
  <si>
    <t>DETERMINA 29/07/2020</t>
  </si>
  <si>
    <t>Fornitura materiale idrico</t>
  </si>
  <si>
    <t>DETERMINA 30/07/2020</t>
  </si>
  <si>
    <t>Fornitura in opera UPS a servizio della cabina elettrica e degli apparati tecnologici</t>
  </si>
  <si>
    <t>Fornitura in opera n.4 climatizzatori per stanze agenti , sezioni e ufficio sorveglianza</t>
  </si>
  <si>
    <t>Fornitura in opera impianto di videosorveglianza reparto semiliberi</t>
  </si>
  <si>
    <t>Intervento di sostituzione tubatura idrica bagni uffici segreteria</t>
  </si>
  <si>
    <t xml:space="preserve">Intervento su parcheggio ospiti </t>
  </si>
  <si>
    <t>Acquisto termoscanner senza operatore</t>
  </si>
  <si>
    <t>DETERMINA 12/08/2020</t>
  </si>
  <si>
    <t>Smontaggio e rimontaggio vetri rotti</t>
  </si>
  <si>
    <t>Riparazione congelatore circondariale</t>
  </si>
  <si>
    <t>DETERMINA 27/08/2020</t>
  </si>
  <si>
    <t xml:space="preserve">Fornitura tende veneziane per block house </t>
  </si>
  <si>
    <t>DETERMINA 01/09/2020</t>
  </si>
  <si>
    <t>Fornitura casellario metallico per block house</t>
  </si>
  <si>
    <t>DETERMINA 02/09/2020</t>
  </si>
  <si>
    <t xml:space="preserve">Tessuto per la produzione di guanciali detenuti </t>
  </si>
  <si>
    <t xml:space="preserve">Interventi vari di riparazione cucina CC e CL </t>
  </si>
  <si>
    <t>DETERMINA 04/09/2020</t>
  </si>
  <si>
    <t>Riparazione serre idroponiche</t>
  </si>
  <si>
    <t>DETERMINA 08/09/2020</t>
  </si>
  <si>
    <t>Fornitura parafiato in plexiglass</t>
  </si>
  <si>
    <t>Aspiratori per bagno</t>
  </si>
  <si>
    <t>Fornitura toner</t>
  </si>
  <si>
    <t>DETERMINA 10/09/2020</t>
  </si>
  <si>
    <t>Riparazione frigo I sezione</t>
  </si>
  <si>
    <t>DETERMINA 14/09/2020</t>
  </si>
  <si>
    <t>Fornitura arco di controllo cellulari anche spenti</t>
  </si>
  <si>
    <t>DETERMINA 22/09/2020</t>
  </si>
  <si>
    <t>Fornitura materiale di pulizia e igiene dei detenuti</t>
  </si>
  <si>
    <t>DETERMINA 23/09/2020</t>
  </si>
  <si>
    <t>Fornitura di toner canon I2530</t>
  </si>
  <si>
    <t>DETERMINA 24/09/2020</t>
  </si>
  <si>
    <t>Fornitura bottoni bianchi 4 buchi per produzione federe detenuti</t>
  </si>
  <si>
    <t>Fornitura n.100 lampadine led</t>
  </si>
  <si>
    <t>Fornitura kit mascherine</t>
  </si>
  <si>
    <t>DETERMINA 30/09/2020</t>
  </si>
  <si>
    <t>Fornitura schede telefoniche detenuti</t>
  </si>
  <si>
    <t>DETERMINA 02/10/2020</t>
  </si>
  <si>
    <t>Fornitura prodotti mascherina</t>
  </si>
  <si>
    <t xml:space="preserve">Fornitura n.3 chiavi X19 </t>
  </si>
  <si>
    <t>DETERMINA 06/10/2020</t>
  </si>
  <si>
    <t>Firma digitale Buffetti</t>
  </si>
  <si>
    <t>DETERMINA 07/10/2020</t>
  </si>
  <si>
    <t>Fornitura pompa di raccolta condensa per caldaia a vapore</t>
  </si>
  <si>
    <t>Realizzazione di linee di collegamento per installazione fibra ottica</t>
  </si>
  <si>
    <t>Fornitura serratura nuova X55</t>
  </si>
  <si>
    <t>DETERMINA 08/10/2020</t>
  </si>
  <si>
    <t>Fornitura n.2 aspiraliquidi per sartoria e birrificio</t>
  </si>
  <si>
    <t>Lavapavimenti per birrificio</t>
  </si>
  <si>
    <t xml:space="preserve">Antiscavalcamento </t>
  </si>
  <si>
    <t>DETERMINA 15/10/2020</t>
  </si>
  <si>
    <t xml:space="preserve">Fornitura in opera vetro finestre stanza detentiva </t>
  </si>
  <si>
    <t>Riparazione occhiellatrice Juki l b h-780</t>
  </si>
  <si>
    <t>Fornitura in opera climatizzatori serve centralino e cc</t>
  </si>
  <si>
    <t>Interventi aggiuntivi reparto ASM</t>
  </si>
  <si>
    <t xml:space="preserve">Riparazione essiccatoio </t>
  </si>
  <si>
    <t>Fornitura ph metro per l'analisi della birra</t>
  </si>
  <si>
    <t>DETERMINA 16/10/2020</t>
  </si>
  <si>
    <t>Intervento di adeguamento locali uso spogliatoio reparto sanitario</t>
  </si>
  <si>
    <t>Interventi vari area semiliberi</t>
  </si>
  <si>
    <t>Fornitura e posa in opera pellicole 3M per schermo zona server</t>
  </si>
  <si>
    <t>DETERMINA 19/10/2020</t>
  </si>
  <si>
    <t>Disinfettante per nebulizzazione ambienti GD90</t>
  </si>
  <si>
    <t>Fornitura schermo protettivo stanza del direttore</t>
  </si>
  <si>
    <t>DETERMINA 20/10/2020</t>
  </si>
  <si>
    <t>Fornitura prodotti sanificazione</t>
  </si>
  <si>
    <t>Fornitura visiera regolabile covid</t>
  </si>
  <si>
    <t>Fornitura sanitari stanza detentiva</t>
  </si>
  <si>
    <t>DETERMINA 22/10/2020</t>
  </si>
  <si>
    <t>Fornitura in opera cella frigo cucina internati</t>
  </si>
  <si>
    <t>DETERMINA 23/10/2020</t>
  </si>
  <si>
    <t>Fornitura toner magazzino e  gommini presa carta stampante colloqui</t>
  </si>
  <si>
    <t>DETERMINA 26/10/2020</t>
  </si>
  <si>
    <t>Fornitura alcool denaturato 90°</t>
  </si>
  <si>
    <t>DETERMINA 27/10/2020</t>
  </si>
  <si>
    <t>Fornitura articoli da ferramenta ed edile</t>
  </si>
  <si>
    <t>Fornitura per tinteggiare locali Istituto</t>
  </si>
  <si>
    <t>Fornitura sanitari</t>
  </si>
  <si>
    <t>DETERMINA 28/10/2020</t>
  </si>
  <si>
    <t>Fornitura termoscanner a riconoscimento facciale</t>
  </si>
  <si>
    <t>Fornitura per sanificazione e disinfezione ambienti</t>
  </si>
  <si>
    <t>DETERMINA 29/10/2020</t>
  </si>
  <si>
    <t xml:space="preserve">Fornitura attrezzature sportive per la circondariale </t>
  </si>
  <si>
    <t xml:space="preserve">Fornitura videoproiettore e pannello di proiezione sezione Circondariale </t>
  </si>
  <si>
    <t>Fornitura di cancelleria per area trattamentale</t>
  </si>
  <si>
    <t>Fornitura cordless per interno</t>
  </si>
  <si>
    <t>DETERMINA 04/11/2020</t>
  </si>
  <si>
    <t>Fornitura  webcam con microfono incorporato</t>
  </si>
  <si>
    <t>DETERMINA 05/11/2020</t>
  </si>
  <si>
    <t>Fornitura foglio di policarbonato per ASM</t>
  </si>
  <si>
    <t>Fornitura materiale edile per sistemazione stanza caserma</t>
  </si>
  <si>
    <t>DETERMINA 09/11/2020</t>
  </si>
  <si>
    <t>Fornitura in opera impianto di manutenzione</t>
  </si>
  <si>
    <t>DETERMINA 10/11/2020</t>
  </si>
  <si>
    <t>Fornitura n.10 lanterne ricaricabili</t>
  </si>
  <si>
    <t>DETERMINA 11/11/2020</t>
  </si>
  <si>
    <t xml:space="preserve">Fornitura bandiere per esterno </t>
  </si>
  <si>
    <t>DETERMINA 12/11/2020</t>
  </si>
  <si>
    <t>Fornitura in opera di un vetro per stanze detentive</t>
  </si>
  <si>
    <t>Riparazione macchine da cucire</t>
  </si>
  <si>
    <t>DETERMINA 17/11/2020</t>
  </si>
  <si>
    <t>Fornitura camici monouso nuovi giunti</t>
  </si>
  <si>
    <t>Sostituzione del sistema di telecontrollo sui quadri elettrici</t>
  </si>
  <si>
    <t>DETERMINA 18/11/2020</t>
  </si>
  <si>
    <t>Sostituzione vetri di sicurezza</t>
  </si>
  <si>
    <t>DETERMINA 19/11/2020</t>
  </si>
  <si>
    <t xml:space="preserve">Fornitura vetri per stanze detentive </t>
  </si>
  <si>
    <t>DETERMINA 20/11/2020</t>
  </si>
  <si>
    <t>Spurgo rete fognaria cucina circondariale</t>
  </si>
  <si>
    <t>DETERMINA 24/11/2020</t>
  </si>
  <si>
    <t>Fornitura materiale edile</t>
  </si>
  <si>
    <t>Fornitura tute e filtro per sanificazione</t>
  </si>
  <si>
    <t xml:space="preserve">Fornitura lampadine </t>
  </si>
  <si>
    <t>Fornitura detersivo per pavimenti</t>
  </si>
  <si>
    <t>DETERMINA 25/11/2020</t>
  </si>
  <si>
    <t>Fornitura asciugatori ad aria per locale birrificio</t>
  </si>
  <si>
    <t>Fornitura armadi per laboratorio azienda agricola</t>
  </si>
  <si>
    <t>DETERMINA 26/11/2020</t>
  </si>
  <si>
    <t>Carrello elevatore elettrico per birrificio</t>
  </si>
  <si>
    <t>Armadi inox per laboratori sartoria e birrificio</t>
  </si>
  <si>
    <t>Fornitura materie prime per sartoria</t>
  </si>
  <si>
    <t>DETERMINA 01/12/2020</t>
  </si>
  <si>
    <t>Intervento di riparazione caldaia di riscaldamento</t>
  </si>
  <si>
    <t>DETERMINA 07/12/2020</t>
  </si>
  <si>
    <t>Fornitura buste immondizia</t>
  </si>
  <si>
    <t>DETERMINA 10/12/2020</t>
  </si>
  <si>
    <t>Fornitura carrello elevatore birrificio</t>
  </si>
  <si>
    <t>DETERMINA 15/12/2020</t>
  </si>
  <si>
    <t>Fornitura in opera motore cancello porta carraia cancello I ingresso</t>
  </si>
  <si>
    <t xml:space="preserve">Servizio trasporto ambulanza internati </t>
  </si>
  <si>
    <t xml:space="preserve">DETERMINA 17/12/2020 </t>
  </si>
  <si>
    <t>Fornitura in opera serratura elettrica porta ingresso</t>
  </si>
  <si>
    <t>Interventi tecnici vari su cancelli e fornitura di batterie</t>
  </si>
  <si>
    <t>DETERMINA 21/12/2020</t>
  </si>
  <si>
    <t>Fornitura di smalto sintetico e diluente</t>
  </si>
  <si>
    <t>C.C. Rebibbia N.C.</t>
  </si>
  <si>
    <t>Determina n. 1 del 7/01/2020</t>
  </si>
  <si>
    <t>Affidamento Diretto, fornitura di etichette in carta vellum per trasferimento termico57x32</t>
  </si>
  <si>
    <t>Determina n. 2 del 7/01/2020</t>
  </si>
  <si>
    <t>Ordine rifiutato dal fornitore</t>
  </si>
  <si>
    <t>Determina n. 3 del 9/01/2020</t>
  </si>
  <si>
    <t>Affidamento Diretto, fornitura di vernice e diluente per officina fabbri</t>
  </si>
  <si>
    <t>Determina n. 4 del 10/01/2020</t>
  </si>
  <si>
    <t>affidamento Diretto, Fornitura di materiale vario  per gli interventi di manutenzione ordinaria della centrale termica e della sotto centrale.</t>
  </si>
  <si>
    <t>Determina n. 5 del 10/01/2020</t>
  </si>
  <si>
    <t>affidamento Diretto, Fornitura di resine per i reparti G11 e G14</t>
  </si>
  <si>
    <t>Determina n. 6 del 10/01/2020</t>
  </si>
  <si>
    <t>affidamento Diretto, Fornitura di ricambio membrana valvola spirax della centrale termica</t>
  </si>
  <si>
    <t>Determina n. 7 del 10/01/2020</t>
  </si>
  <si>
    <t>affidamento Diretto, Fornitura di n. 1 climatizzatore per la garitta n.3 e posa in opera</t>
  </si>
  <si>
    <t>Determina n. 8 del 10/01/2020</t>
  </si>
  <si>
    <t>affidamento Diretto, Fornitura di N. 1 climatizzatore e posa in opera per la stanza vice comandanti presso l’ufficio comando</t>
  </si>
  <si>
    <t>Determina n. 9 del 10/01/2020</t>
  </si>
  <si>
    <t>affidamento Diretto, Acquisto di vetri per le vetrate dell’istituto</t>
  </si>
  <si>
    <t>Determina n. 10 del 10/01/2020</t>
  </si>
  <si>
    <t>affidamento Diretto,Acquisto carta termica per totem colloqui famiglia</t>
  </si>
  <si>
    <t>Determina n. 11 del 13/01/2020</t>
  </si>
  <si>
    <t>affidamento Diretto, Acquisto buste in carta per la cucina detenuti</t>
  </si>
  <si>
    <t>Determina n. 12 del 16/01/2020</t>
  </si>
  <si>
    <t>Affidamento Diretto, Acquisto di materiale vario per l’officina fabbri</t>
  </si>
  <si>
    <t>Determina n. 13 del 16/01/2020</t>
  </si>
  <si>
    <t>Affidamento Diretto, Acquisto di materiale edile necessario per lavori da effettuarsi al secondo piano reparto G9</t>
  </si>
  <si>
    <t>Determina n. 14 del 16/01/2020</t>
  </si>
  <si>
    <t>Affidamento Diretto, Intervento di sostituzione alimentatore e ripristino videosorveglianza per il reparto operativo – sala regia</t>
  </si>
  <si>
    <t>Determina n. 15 del 16/01/2020</t>
  </si>
  <si>
    <t>Affidamento Diretto, Acquisto buste imbottite per l’ufficio comando</t>
  </si>
  <si>
    <t>Determina n. 16 del 16/01/2020</t>
  </si>
  <si>
    <t>Affidamento Diretto, Fornitura di scambiatori di calore Cordivari per reparto G11 e G14</t>
  </si>
  <si>
    <t>Determina n. 17 del 17/01/2020</t>
  </si>
  <si>
    <t>Affidamento Diretto, Fornitura di materiali necessari all’istallazione di un sistema di pompaggio acqua fredda potabile presso il reparto G11</t>
  </si>
  <si>
    <t>Determina n. 18 del 17/01/2020</t>
  </si>
  <si>
    <t>Affidamento Diretto,  Acquisto batterie per il gruppo di continuità (UPS) a servizio della Centrale Telefonica</t>
  </si>
  <si>
    <t>Determina n. 19 del 17/01/2020</t>
  </si>
  <si>
    <t>Affidamento Diretto, Acquisto dell’alimentatore 24 Vcc per i cancelli motorizzati situati all’ingresso dell’istituto</t>
  </si>
  <si>
    <t>Determina n. 20 del 17/01/2020</t>
  </si>
  <si>
    <t>Affidamento Diretto, Acquisto di telefoni per le esigenze dell’istituto</t>
  </si>
  <si>
    <t>Determina n. 21 del 17/01/2020</t>
  </si>
  <si>
    <t>Affidamento Diretto, Fornitura di materiale elettrico per l’istallazione di lampade all’interno del box cani</t>
  </si>
  <si>
    <t>Determina n. 22 del 17/01/2020</t>
  </si>
  <si>
    <t>Affidamento Diretto, Fornitura di materiale per locale canile</t>
  </si>
  <si>
    <t>Determina n. 23 del 17/01/2020</t>
  </si>
  <si>
    <t>affidamento Diretto,  Lavori sul cortile passeggi dedicati alle sezioni “PTC” e “PTA”</t>
  </si>
  <si>
    <t>Determina n. 24 del 20/01/2020</t>
  </si>
  <si>
    <t xml:space="preserve">affidamento Diretto, Rinnovo servizi di assistenza e manutenzione del sistema informativo IRISWIN anno 2020 </t>
  </si>
  <si>
    <t>Determina n. 25 del 20/01/2020</t>
  </si>
  <si>
    <t>Affidamento Diretto, Fornitura e sostituzione di n. 1 impianto di climatizzazione automatico del tipo dual split system a parete a servizio della biblioteca</t>
  </si>
  <si>
    <t>Determina n. 26 del 20/01/2020</t>
  </si>
  <si>
    <t>Aggiudicazione RDO: Fornitura e messa in opera delle attrezzature ed apparecchiature della nuova cucina detenuti della C.C. Maschile Nuovo Complesso di Roma Rebibbia</t>
  </si>
  <si>
    <t>Determina n. 27 del 21/01/2020</t>
  </si>
  <si>
    <t>Affidamento Diretto,Intervento di ripristino della videosorveglianza dell’armeria</t>
  </si>
  <si>
    <t>Determina n. 28 del 21/01/2020</t>
  </si>
  <si>
    <t>Affidamento Diretto, Fornitura di n. 2 multifunzione di rete a noleggio per nucleo cittadino</t>
  </si>
  <si>
    <t>Determina n. 29 del 22/01/2020</t>
  </si>
  <si>
    <t>Affidamento Diretto, Intervento di collegamento cavo della fibra ottica per flussi video dalla postazione guardiola alla sala regia</t>
  </si>
  <si>
    <t>Determina n. 30 del 22/01/2020</t>
  </si>
  <si>
    <t>Affidamento Diretto,  Fornitura di una elettro serratura alla porta ingresso G12</t>
  </si>
  <si>
    <t>Determina n. 31 del 22/01/2020</t>
  </si>
  <si>
    <t xml:space="preserve">Affidamento Diretto, Fornitura dei rotoli di carta numeretti elimina code per il nuovo dispositivo in uso all’Ufficio Rilascio Colloqui </t>
  </si>
  <si>
    <t>Determina n. 32 del 23/01/2020</t>
  </si>
  <si>
    <t>Affidamento Diretto, Fornitura della ricarica di miscela delle bombole per la saldatura presso l’officina fabbri</t>
  </si>
  <si>
    <t>Determina n. 33 del 27/01/2020</t>
  </si>
  <si>
    <t>Affidamento Diretto, Acquisto mascherine di protezione respiratoria FFP2</t>
  </si>
  <si>
    <t>Determina n. 34 del 27/01/2020</t>
  </si>
  <si>
    <t>Affidamento Diretto, Fornitura materiale elettrico per manutenzione ordinaria all’interno dell’istituto</t>
  </si>
  <si>
    <t>Determina n. 35 del 27/01/2020</t>
  </si>
  <si>
    <t>Affidamento Diretto, Acquisto dei cestelli e griglia per cuoci pasta elettrico</t>
  </si>
  <si>
    <t>Determina n. 36 del 27/01/2020</t>
  </si>
  <si>
    <t>Affidamento Diretto, Acquisto materiale elettrico per le esigenze dell’istituto</t>
  </si>
  <si>
    <t>Determina n. 37 del 28/01/2020</t>
  </si>
  <si>
    <t>Affidamento Diretto, Acquisto materiale vario per l’officina fabbri</t>
  </si>
  <si>
    <t>Determina n. 38 del 28/01/2020</t>
  </si>
  <si>
    <t>Aggiudicazione RDO:Procedura negoziata per affidamenti sotto soglia, Servizio di gestione e manutenzione impianto centrale termica e sotto centrali anno 2020</t>
  </si>
  <si>
    <t>Determina n. 39 del 29/01/2020</t>
  </si>
  <si>
    <t>Affidamento Diretto, Acquisto calzature per detenuti lavoranti cucinieri</t>
  </si>
  <si>
    <t>Determina n. 40 del 29/01/2020</t>
  </si>
  <si>
    <t>Affidamento Diretto, Acquisto di pannelli di termo copertura per reparto G12</t>
  </si>
  <si>
    <t>Determina n. 41 del 29/01/2020</t>
  </si>
  <si>
    <t xml:space="preserve">Affidamento Diretto, Fornitura di materiale necessario per imbiancare il locale BAR </t>
  </si>
  <si>
    <t>Determina n. 42 del 29/01/2020</t>
  </si>
  <si>
    <t xml:space="preserve">Affidamento Diretto,  Fornitura di materiale per manutenzione istituto e Bar </t>
  </si>
  <si>
    <t>Determina n. 43 del 29/01/2020</t>
  </si>
  <si>
    <t>Affidamento Diretto, Fornitura di materiale per ripristino N. 5 tettoie Area Verde</t>
  </si>
  <si>
    <t>Determina n. 44 del 3/02/2020</t>
  </si>
  <si>
    <t>Affidamento Diretto, Fornitura e posa in opera di n. 1 sbarra motorizzata accesso-uscita portineria Direzione</t>
  </si>
  <si>
    <t>Determina n. 45 del 3/02/2020</t>
  </si>
  <si>
    <t>Affidamento Diretto,Fornitura di flessibili idraulici di addolcimento acqua dell’istituto</t>
  </si>
  <si>
    <t>Determina n. 46 del 3/02/2020</t>
  </si>
  <si>
    <t>Affidamento Diretto,Intervento di pulizia della rete fognaria, delle griglie e dei pozzetti d’ispezione presso reparto G12</t>
  </si>
  <si>
    <t>Determina n. 47del 3/02/2020</t>
  </si>
  <si>
    <t>Affidamento Diretto, Intervento di disostruzione e videoispezione tratto fognario all’interno del reparto G8 Sez. A</t>
  </si>
  <si>
    <t>Determina n. 48 del 3/002/2020</t>
  </si>
  <si>
    <t>Affidamento Diretto,Servizio di dosimetria e sorveglianza fisica presso l’istituto</t>
  </si>
  <si>
    <t>Determina n. 49 del 4/02/2020</t>
  </si>
  <si>
    <t>Affidamento Diretto, Acquisto programma informatico per conversione file in XML</t>
  </si>
  <si>
    <t>Determina n. 50 del 6/02/2020</t>
  </si>
  <si>
    <t>Affidamento Diretto, Acquisto di trasformatori comandi ausiliari per sottocentrali termiche</t>
  </si>
  <si>
    <t>Determina n. 51 del 6/02/2020</t>
  </si>
  <si>
    <t>Affidamento Diretto, Acquisto materiale per la riparazione dei televisori</t>
  </si>
  <si>
    <t>Determina n. 52 del 6/02/2020</t>
  </si>
  <si>
    <t xml:space="preserve">Affidamento Diretto,  Acquisto di cinghie di ancoraggio complete di supporti </t>
  </si>
  <si>
    <t>Determina n. 53 del 7/02/2020</t>
  </si>
  <si>
    <t>Affidamento Diretto, Intervento di disostruzione tratto fognario – reparto G12</t>
  </si>
  <si>
    <t>Determina n. 54 del 7/02/2020</t>
  </si>
  <si>
    <t>Affidamento Diretto,  Affidamento del servizio di idro-pulizia e disostruzione della condotta fognaria per  problematiche reparti</t>
  </si>
  <si>
    <t>Determina n. 55del 7/02/2020</t>
  </si>
  <si>
    <t>affidamento Diretto, Intervento di ripristino telecamere installate presso i reparti detentivi dell’istituto</t>
  </si>
  <si>
    <t>Determina n. 56 del 10/02/2020</t>
  </si>
  <si>
    <t>Affidamento Diretto,  Fornitura di materiale idraulico per il collegamento dei boiler dell’acqua calda del Reparto G9, sez. B.</t>
  </si>
  <si>
    <t>Determina n. 57 del 10/02/2020</t>
  </si>
  <si>
    <t>Aggiudicazione RDO:Fornitura di materiale igienico sanitario per i detenuti</t>
  </si>
  <si>
    <t>determina n. 58 del 11/02/2020</t>
  </si>
  <si>
    <t>Affidamento Diretto, Fornitura di n. 30 materassi per la caserma agenti.</t>
  </si>
  <si>
    <t>Determina n. 59 del 11/02/2020</t>
  </si>
  <si>
    <t>Affidamento Diretto, Acquisto schede telefoniche prepagate per il centralino detenuti.</t>
  </si>
  <si>
    <t>Determina n. 60 del 11/02/2020</t>
  </si>
  <si>
    <t xml:space="preserve">Affidamento Diretto, Acquisto di n. 500 rotoli di pellicola termosaldabile per vaschette e di n. 400.000 vaschette termosaldabili in polipropilene, in uso presso la cucina detenuti.
</t>
  </si>
  <si>
    <t>Determina n. 61 del 11/02/2020</t>
  </si>
  <si>
    <r>
      <rPr>
        <sz val="10"/>
        <rFont val="Calibri"/>
        <family val="2"/>
        <charset val="1"/>
      </rPr>
      <t>Affidamento Diretto,  R</t>
    </r>
    <r>
      <rPr>
        <sz val="10"/>
        <color rgb="FF333333"/>
        <rFont val="Times New Roman"/>
        <family val="1"/>
        <charset val="1"/>
      </rPr>
      <t>ealizzazione dell'interno telefonico reparto G9, PT sez. C.</t>
    </r>
  </si>
  <si>
    <t>Determina n. 62 del 12/02/2020</t>
  </si>
  <si>
    <t xml:space="preserve">Affidamento Diretto,  Acquisto di n.1 scaldabagno a camera stagna da installare presso l’alloggio demaniale </t>
  </si>
  <si>
    <t>Determina n. 63 del 12/02/2020</t>
  </si>
  <si>
    <t>Affidamento Diretto, Fornitura di materiale vario per l’autoparco NTP.</t>
  </si>
  <si>
    <t>Determina n. 64 del 13/02/2020</t>
  </si>
  <si>
    <t>Affidamento Diretto,  Acquisto apriscatole da banco per la cucina detenuti</t>
  </si>
  <si>
    <t>Determina n. 65 del 14/02/2020</t>
  </si>
  <si>
    <t>Affidamento Diretto,Fornitura di n. 2000 grembiuli monouso per le attività della cucina detenuti.</t>
  </si>
  <si>
    <t>Determina n. 66 del 18/02/2020</t>
  </si>
  <si>
    <t>Affidamento Diretto,  Fornitura di materiale vario per manutenzione impianti termici Reparto G11</t>
  </si>
  <si>
    <t>Determina n. 67 del 18/02/2020</t>
  </si>
  <si>
    <r>
      <rPr>
        <sz val="10"/>
        <rFont val="Calibri"/>
        <family val="2"/>
        <charset val="1"/>
      </rPr>
      <t xml:space="preserve">Affidamento Diretto, </t>
    </r>
    <r>
      <rPr>
        <sz val="10"/>
        <color rgb="FF000000"/>
        <rFont val="Times New Roman"/>
        <family val="1"/>
        <charset val="1"/>
      </rPr>
      <t>acquisto staffe supporto TV con accessori per il reparto detentivo G9, piano 1°, sez. C.</t>
    </r>
  </si>
  <si>
    <t>Determina n. 68 del 18/02/2020</t>
  </si>
  <si>
    <t>Affidamento Diretto,Acquisto additivo per motori, automezzi  NTP.</t>
  </si>
  <si>
    <t>Determina n. 69 del 19/02/2020</t>
  </si>
  <si>
    <t>Affidamento Diretto, Intervento manutentivo al centralino detenuti.</t>
  </si>
  <si>
    <t>Determina n. 70 del 19/02/2020</t>
  </si>
  <si>
    <t>Aggiudicazione RDO: Fornitura di toner e cartucce per le esigenze dell’istituto.</t>
  </si>
  <si>
    <t>Determina n. 71 del 20/02/2020</t>
  </si>
  <si>
    <r>
      <rPr>
        <sz val="10"/>
        <rFont val="Calibri"/>
        <family val="2"/>
        <charset val="1"/>
      </rPr>
      <t xml:space="preserve">Affidamento Diretto, </t>
    </r>
    <r>
      <rPr>
        <sz val="10"/>
        <rFont val="Times New Roman"/>
        <family val="1"/>
        <charset val="128"/>
      </rPr>
      <t>acquisto di n. 20 stendibiancheria reparti G12 e G12bis</t>
    </r>
  </si>
  <si>
    <t>Determina n. 72 del 20/02/2020</t>
  </si>
  <si>
    <t>Affidamento Diretto,  Acquisto di n.1 ups gruppo di continuità per il nucleo cittadino.</t>
  </si>
  <si>
    <t>Determina n. 73 del 21/02/2020</t>
  </si>
  <si>
    <r>
      <rPr>
        <sz val="10"/>
        <rFont val="Calibri"/>
        <family val="2"/>
        <charset val="1"/>
      </rPr>
      <t xml:space="preserve">Affidamento Diretto, </t>
    </r>
    <r>
      <rPr>
        <sz val="10"/>
        <color rgb="FF333333"/>
        <rFont val="Times New Roman"/>
        <family val="1"/>
        <charset val="128"/>
      </rPr>
      <t>fornitura di materiale per i lavori di manutenzione presso il reparto G6 transito</t>
    </r>
  </si>
  <si>
    <t>Determina n. 74 del 21/02/2020</t>
  </si>
  <si>
    <r>
      <rPr>
        <sz val="10"/>
        <rFont val="Calibri"/>
        <family val="2"/>
        <charset val="1"/>
      </rPr>
      <t xml:space="preserve">Affidamento Diretto, </t>
    </r>
    <r>
      <rPr>
        <sz val="10"/>
        <color rgb="FF333333"/>
        <rFont val="Times New Roman"/>
        <family val="1"/>
        <charset val="128"/>
      </rPr>
      <t>acquisto di n.1 serratura da fascione, per cancelletto edificio colloqui</t>
    </r>
    <r>
      <rPr>
        <sz val="10"/>
        <rFont val="Calibri"/>
        <family val="2"/>
        <charset val="1"/>
      </rPr>
      <t xml:space="preserve"> </t>
    </r>
  </si>
  <si>
    <t>Determina n. 75 del 21/02/2020</t>
  </si>
  <si>
    <t>Affidamento Diretto,  Acquisto materiale per la manutenzione elettrica dell’istituito.</t>
  </si>
  <si>
    <t>Determina n. 76 del 24/02/2020</t>
  </si>
  <si>
    <r>
      <rPr>
        <sz val="10"/>
        <rFont val="Calibri"/>
        <family val="2"/>
        <charset val="1"/>
      </rPr>
      <t xml:space="preserve">Affidamento Diretto, </t>
    </r>
    <r>
      <rPr>
        <sz val="10"/>
        <color rgb="FF000000"/>
        <rFont val="Times New Roman"/>
        <family val="1"/>
        <charset val="1"/>
      </rPr>
      <t>acquisto di n. 1 lampada da tavolo per la portineria della  direzione</t>
    </r>
  </si>
  <si>
    <t>Determina n. 77 del 24/02/2020</t>
  </si>
  <si>
    <r>
      <rPr>
        <sz val="10"/>
        <rFont val="Calibri"/>
        <family val="2"/>
        <charset val="1"/>
      </rPr>
      <t xml:space="preserve">Affidamento Diretto, </t>
    </r>
    <r>
      <rPr>
        <sz val="10"/>
        <color rgb="FF333333"/>
        <rFont val="Times New Roman"/>
        <family val="1"/>
        <charset val="1"/>
      </rPr>
      <t>acquisto materiale per recinzione delle aree verdi presso il canile</t>
    </r>
  </si>
  <si>
    <t>Determina n. 78 del 24/02/2020</t>
  </si>
  <si>
    <t>Determina n. 79 del 25/02/2020</t>
  </si>
  <si>
    <t>Affidamento Diretto, Acquisto di n.2 plafoniere a led per la sala mail, presso l’ufficio matricola.</t>
  </si>
  <si>
    <t>Determina n. 80 del 25/01/2020</t>
  </si>
  <si>
    <t>Affidamento Diretto, Acquisto di n.10 nebulizzatori portatili 220v, Eletric Spray.</t>
  </si>
  <si>
    <t>Determina n. 81 del 25/01/2020</t>
  </si>
  <si>
    <t>Affidamento diretto,acquisto di n.10 taniche da 25 litri di disinfettante GD 90</t>
  </si>
  <si>
    <t>Determina n. 82 del 26/01/2020</t>
  </si>
  <si>
    <t>Affidamento Diretto, Intervento su PC per gestione sistema antiscavalcamento.</t>
  </si>
  <si>
    <t>Determina n. 83 del 02/03/2020</t>
  </si>
  <si>
    <t>Affidamento Diretto, acquisto cartucce per miscelatori</t>
  </si>
  <si>
    <t>Determina n. 84 del 02/03/2020</t>
  </si>
  <si>
    <t>Affidamento Diretto, acquisto di n.10 tazze WC e di n.5 lavandini da cm60 da installare presso i reparti detentivi.</t>
  </si>
  <si>
    <t>Determina n. 85 del 02/03/2020</t>
  </si>
  <si>
    <t>Affidamento Diretto,  Intervento di manutenzione degli ascensori del reparto G14.</t>
  </si>
  <si>
    <t>Determina n. 86 del 02/03/2020</t>
  </si>
  <si>
    <t>Affidamento Diretto, Acquisto lampade a neon per il reparto detentivo G14.</t>
  </si>
  <si>
    <t>Determina n. 87 del 04/03/2020</t>
  </si>
  <si>
    <r>
      <rPr>
        <sz val="10"/>
        <rFont val="Calibri"/>
        <family val="2"/>
        <charset val="1"/>
      </rPr>
      <t xml:space="preserve">Affidamento Diretto, </t>
    </r>
    <r>
      <rPr>
        <sz val="10"/>
        <rFont val="Times New Roman"/>
        <family val="1"/>
        <charset val="1"/>
      </rPr>
      <t>acquisto n. 3 scanner per il buon funzionamento dei servizi dell’istituto.</t>
    </r>
  </si>
  <si>
    <t>Determina n. 88 del 5/03/2020</t>
  </si>
  <si>
    <r>
      <rPr>
        <sz val="10"/>
        <rFont val="Calibri"/>
        <family val="2"/>
        <charset val="1"/>
      </rPr>
      <t xml:space="preserve">Affidamento Diretto, </t>
    </r>
    <r>
      <rPr>
        <sz val="10"/>
        <rFont val="Times New Roman"/>
        <family val="1"/>
        <charset val="1"/>
      </rPr>
      <t xml:space="preserve"> fornitura di mattonelle per il reparto detentivo G9, 2°piano sezione C.</t>
    </r>
  </si>
  <si>
    <t>Determina n. 89 del 05/03/2020</t>
  </si>
  <si>
    <t>Affidamento Diretto, fornitura di materiale per ristrutturazione locale bar</t>
  </si>
  <si>
    <t>Determina n. 90 del 05/03/2020</t>
  </si>
  <si>
    <t>Affidamento diretto, Acquisto di N° 1 cassaforte con macchina sottovuoto per NTC</t>
  </si>
  <si>
    <t>Determina n. 91 del 05/03/2020</t>
  </si>
  <si>
    <t>Affidamento Diretto, Acquisto di N° 1 prolunga 50 mt per NTC</t>
  </si>
  <si>
    <t>Determina n. 92 del 06/03/2020</t>
  </si>
  <si>
    <t>Affidamento Diretto,Fornitura di materiale elettrico per ristrutturazione bar</t>
  </si>
  <si>
    <t>Determina n. 93 del 09/03/2020</t>
  </si>
  <si>
    <t>Affidamento diretto,Fornitura di N° 10 piantane porta dispenser per gel igienizzante</t>
  </si>
  <si>
    <t>Determina n. 94 del 10/03/2020</t>
  </si>
  <si>
    <t>Affidamento, Fornitura di N° 15 dispenser per sapone</t>
  </si>
  <si>
    <t>Determina n. 95 del 10/03/2020</t>
  </si>
  <si>
    <t>Affidamento diretto, Acquisto materiale elettrico per lavori di ristrutturazione locale bar e sala TV</t>
  </si>
  <si>
    <t>Determina n. 96 del 10/03/2020</t>
  </si>
  <si>
    <t>Affidamento diretto, Acquisto apriscatola da banco per cucina detenuti</t>
  </si>
  <si>
    <t>Determina n. 97 del 10/03/2020</t>
  </si>
  <si>
    <t>Affidamento diretto,Noleggio di N° 1 fotocopiatrice B/N KYOCERA TASKALFA 5500</t>
  </si>
  <si>
    <t>Determina n. 98 del 10/03/2020</t>
  </si>
  <si>
    <t>Affidamento diretto, Noleggio di N° 1 fotocopiatrice a colori Triumph Adler</t>
  </si>
  <si>
    <t>Determina n. 99 del 12/03/2020</t>
  </si>
  <si>
    <t>Affidamento diretto, Acquisto sabbia per massetti, lavori rep. G 9 piano 2° sezione C</t>
  </si>
  <si>
    <t>Determina n. 100 del 13/03/2020</t>
  </si>
  <si>
    <t>Affidamento diretto, Acquisto lamiera in acciaio inox per bancone bar</t>
  </si>
  <si>
    <t>Determina n. 101 del 13/03/2020</t>
  </si>
  <si>
    <t>Affidamento diretto, Noleggio di N° 1 stampante multifunzione a colori per NTC</t>
  </si>
  <si>
    <t>Determina n. 102 del 13/03/2020</t>
  </si>
  <si>
    <t>Affidamento diretto, Intervento di riparazione UPS dell'istituto</t>
  </si>
  <si>
    <t>Determina n. 103 del 13/03/2020</t>
  </si>
  <si>
    <t>Affidamento diretto, Fornitura di litri 5 di soluzione disinfettante</t>
  </si>
  <si>
    <t>Determina n. 104 del 17/003/2020</t>
  </si>
  <si>
    <t>Affidamento diretto, Fornitura di N° 20 taniche da 5 litri di gel igienizzante SANI GEL</t>
  </si>
  <si>
    <t>Determina n. 105 del 17/03/2020</t>
  </si>
  <si>
    <t>Affidamento diretto, Intervento alla rete fognaria vicina alla cabina elettrica del G 23</t>
  </si>
  <si>
    <t>Determina n. 106 del 17/03/2020</t>
  </si>
  <si>
    <t>Affidamento, Intervento di riparazione impianto telesorveglianza G 11</t>
  </si>
  <si>
    <t>Determina n. 107 del 18/03/2020</t>
  </si>
  <si>
    <t>Affidamento diretto, Fornitura di litri 150 di gel igienizzante</t>
  </si>
  <si>
    <t>Determina n. 108 del 18/03/2020</t>
  </si>
  <si>
    <t>Affidamento diretto,Fornitura di materiale per officina fabbri</t>
  </si>
  <si>
    <t>Determina n. 109 del 17/03/2020</t>
  </si>
  <si>
    <t>Affidamento diretto, Fornitura di N° 2000 mascherine in tessuto</t>
  </si>
  <si>
    <t>Determina n. 110 del 18/03/2020</t>
  </si>
  <si>
    <t>Affidamento diretto,Fornitura di litri 10 di soluzione disinfettante</t>
  </si>
  <si>
    <t>Determina n. 111 del 19/03/2020</t>
  </si>
  <si>
    <t>Aggiudicazione RDO: Servizio Distributori automatici per il personale della Polizia Penitenziaria</t>
  </si>
  <si>
    <t>Determina n. 112 del 20/03/2020</t>
  </si>
  <si>
    <t>Affidamento diretto,Fornitura di N° 100 lastre policarbonato</t>
  </si>
  <si>
    <t>Determina n. 113 del 20/03/2020</t>
  </si>
  <si>
    <t>Affidamento diretto,Fornitura di N° 48 taniche da LT 5 di gel igienizzante mani</t>
  </si>
  <si>
    <t>Determina n. 114 del 20/03/2020</t>
  </si>
  <si>
    <t>Affidamento diretto, Acquisto pompa area cancello pedonale Tiburtina</t>
  </si>
  <si>
    <t>Determina n. 115 del 20/03/2020</t>
  </si>
  <si>
    <t>Affidamento diretto, Fornitura di litri 100 di soluzione disinfettante</t>
  </si>
  <si>
    <t>Determina n. 116 del 23/03/2020</t>
  </si>
  <si>
    <t>Affidamento Diretto, Fornitura di N° 4 lucchetti corazzati di sicurezza per officina fabbri</t>
  </si>
  <si>
    <t>Determina n. 117 del 23/03/2020</t>
  </si>
  <si>
    <t>Determina n. 118 del 24/03/2020</t>
  </si>
  <si>
    <t>Affidamento diretto, Fornitura di materiale idraulico per il locale bar</t>
  </si>
  <si>
    <t>Determina n. 119 del 24/03/2020</t>
  </si>
  <si>
    <t>Affidamento diretto,Rinnovo noleggio di N° 9 fotocopiatrici multifunzione</t>
  </si>
  <si>
    <t>Determina n. 120 del 24/03/2020</t>
  </si>
  <si>
    <t>Affidamento diretto,Fornitura di N° 2000 mascherine in tessuto</t>
  </si>
  <si>
    <t>Determina n. 121 del 25/03/2020</t>
  </si>
  <si>
    <t>Affidamento diretto, Intervento telecamera N° 45, muro di cinta interno da garitta 1 a garitta 2</t>
  </si>
  <si>
    <t>Determina n. 122 del 26/03/2020</t>
  </si>
  <si>
    <t>Affidamento Diretto,Fornitura guaina con accessori</t>
  </si>
  <si>
    <t>Determina n. 123 del 27/03/2020</t>
  </si>
  <si>
    <t>Determina n. 124 del 01/04/2020</t>
  </si>
  <si>
    <t>Affidamento diretto,Fornitura di N° 300 lampade led a goccia per interventi di manutenzione</t>
  </si>
  <si>
    <t>Determina n. 125 del 01/04/2020</t>
  </si>
  <si>
    <t>Affidamento diretto, Fornitura di materiale citofonico per cancello pedonale via tiburtina</t>
  </si>
  <si>
    <t>Determina n. 126 del 01/04/2020</t>
  </si>
  <si>
    <t>Affidamento diretto, Intervento sul sistema Telispe 3 del centralino detenuti</t>
  </si>
  <si>
    <t>Determina n. 127 del 01/04/2020</t>
  </si>
  <si>
    <t>Affidamento diretto, Fornitura e posa in opera di N° 3 climatizzatori, reparto G 12 e corpo di guardia</t>
  </si>
  <si>
    <t>Determina n. 128 del 01/04/2020</t>
  </si>
  <si>
    <t>Affidamento diretto, Adesione convenzione Consip TF 5, lotto unico</t>
  </si>
  <si>
    <t>Determina n. 129 del 01/04/2020</t>
  </si>
  <si>
    <t>Affidamento diretto, Fornitura di N° 1000 mascherine</t>
  </si>
  <si>
    <t>Determina n. 130 del 02/04/2020</t>
  </si>
  <si>
    <t>Affidamento diretto, Fornitura di N° 3 termometri Visio Focus Pro</t>
  </si>
  <si>
    <t>Determina n. 131 del 03/04/2020</t>
  </si>
  <si>
    <t>Ordine annullato per mancata consegna entro i termini pattuiti</t>
  </si>
  <si>
    <t>Determina n. 132 del 07/04/2020</t>
  </si>
  <si>
    <t>Aggiudicazione RDO,Fornitura toner e cartucce</t>
  </si>
  <si>
    <t>Determina n. 133 del 08/04/2020</t>
  </si>
  <si>
    <t>Affidamento diretto, Interventi impianto TVCC sala regia e colloqui</t>
  </si>
  <si>
    <t>Determina n. 134 del 08/04/2020</t>
  </si>
  <si>
    <t xml:space="preserve">Affidamento diretto,Fornitura di materiale idraulico per reparto G 7 </t>
  </si>
  <si>
    <t>Determina n. 135 del 08/04/2020</t>
  </si>
  <si>
    <t>Affidamento diretto,Fornitura di materiale elettrico per manutenzione istituto</t>
  </si>
  <si>
    <t>Determina n. 136 del 08/04/2020</t>
  </si>
  <si>
    <t>Affidamento diretto,Fornitura di N° 35 Kit di protezione</t>
  </si>
  <si>
    <t>Determina n. 137 del 09/04/2020</t>
  </si>
  <si>
    <t>Affidamento Fornitura di N° 1000 mascherine ffp2</t>
  </si>
  <si>
    <t>Determina n. 138 del 10/04/2020</t>
  </si>
  <si>
    <t>Affidamento diretto,Acquisto di N° 4 telefoni Alcatel Temporis 180 per centralino detenuti</t>
  </si>
  <si>
    <t>Determina n. 139 del 10/04/2020</t>
  </si>
  <si>
    <t>Affidamento diretto,Forniture di N° 3 ricariche per bombola per officina fabbri</t>
  </si>
  <si>
    <t>Determina n. 140 del 16/04/2020</t>
  </si>
  <si>
    <t>Affidamento diretto,Fornitura lucchetti per officina fabbri</t>
  </si>
  <si>
    <t>Determina n. 141 del 16/04/2020</t>
  </si>
  <si>
    <t>Affidamento diretto, Fornitura materiale elettrico per illuminazione corridoio ingresso sale colloqui familiari</t>
  </si>
  <si>
    <t>Determina n. 142 del 16/04/2020</t>
  </si>
  <si>
    <t>Affidamento diretto, Fornitura di vernici per reparto G 12</t>
  </si>
  <si>
    <t>Determina n. 143 del 20/04/2020</t>
  </si>
  <si>
    <t>Affidamento diretto,Fornitura di caricabatterie con batterie ricaricabili</t>
  </si>
  <si>
    <t>Determina n. 144 del 20/04/2020</t>
  </si>
  <si>
    <t>Affidamento Diretto, Fornitura di materiale per officina fabbri</t>
  </si>
  <si>
    <t>Determina n. 145 del 22/04/2020</t>
  </si>
  <si>
    <t>Affidamento diretto, Fornitura di toner per stampanti</t>
  </si>
  <si>
    <t>Determina n. 146 del 22/04/2020</t>
  </si>
  <si>
    <t>Affidamento diretto, Fornitura di fari led per muro di cinta interno NTP</t>
  </si>
  <si>
    <t>Determina n. 147 del 22/04/2020</t>
  </si>
  <si>
    <t>Affidamento diretto, Fornitura di N° 1 caricabatterie con batterie ricaricabili da 9 V</t>
  </si>
  <si>
    <t>Determina n. 148 del 22/04/2020</t>
  </si>
  <si>
    <t>Affidamento diretto, Acquisto di N° 1 piastra elettrica per cucinare reparto G 6 bis</t>
  </si>
  <si>
    <t>Determina n. 149 del 23/04/2020</t>
  </si>
  <si>
    <t>Affidamento diretto, Fornitura materiale edile per reparto G 12 sez. C - inf - scalafino al 1° piano</t>
  </si>
  <si>
    <t>Determina n. 150 del 24/04/2020</t>
  </si>
  <si>
    <t>Affidamento diretto, Fornitura di N° 2000 risme carta A 4</t>
  </si>
  <si>
    <t>Determina n. 151 del 24/04/2020</t>
  </si>
  <si>
    <t>Affidamento diretto, Fornitura di N° 1 prolunga con bobina avvolgi cavo da 50 metri</t>
  </si>
  <si>
    <t>Determina n. 152 del 24/04/2020</t>
  </si>
  <si>
    <t>Determina n. 153 del 24/04/2020</t>
  </si>
  <si>
    <t>Affidamento diretto, Fornitura di N° 4 TV monitor 32 pollici</t>
  </si>
  <si>
    <t>Determina n. 154 del 27/04/2020</t>
  </si>
  <si>
    <t>Affidamento diretto, Fornitura materiale per reparto G 9, secondo piano sez. A</t>
  </si>
  <si>
    <t>Determina n. 155 del 27/04/2020</t>
  </si>
  <si>
    <t>Affidamento diretto, Fornitura di materiale per ristrutturazione reparti G 6 e G 14</t>
  </si>
  <si>
    <t>Determina n. 156 del 27/04/2020</t>
  </si>
  <si>
    <t>Affidamento diretto,Fornitura di materiale idraulico per la ristrutturazione bagni sala avvocati</t>
  </si>
  <si>
    <t>Determina n. 157 del 27/04/2020</t>
  </si>
  <si>
    <t>Affidamento diretto, Fornitura materiale idraulico per reparto G 9, sez. C secondo piano</t>
  </si>
  <si>
    <t>Determina n. 158 del 27/04/2020</t>
  </si>
  <si>
    <t>Affidamento diretto,Fornitura di chiavi per varie esigenze dell'istituto</t>
  </si>
  <si>
    <t>Determina n. 159 del 27/04/2020</t>
  </si>
  <si>
    <t>Affidamento diretto, Fornitura materiale edile per lavori imbiancatura, reparti G 8 e G 12</t>
  </si>
  <si>
    <t>Determina n. 160 del 27/04/2020</t>
  </si>
  <si>
    <t>Affidamento diretto, Fornitura materiale edile per lavori G 9, secondo piano sez C</t>
  </si>
  <si>
    <t>Determina n. 161 del 27/04/2020</t>
  </si>
  <si>
    <t>Affidamento diretto, Fornitura di materiale edile per ristrurazione N° 5 bagni sale avvocati</t>
  </si>
  <si>
    <t>Determina n. 162 del 29/04/2020</t>
  </si>
  <si>
    <t>Affidamento diretto,Fornitura di serrature e chiavi per la realizzazione di N° 11 cancelli, rep. G 11 e G 12</t>
  </si>
  <si>
    <t>Determina n. 163 del 29/04/2020</t>
  </si>
  <si>
    <t>Affidamento diretto, Fornitura di N° 6 lastre di plexiglass per officina fabbri</t>
  </si>
  <si>
    <t>Determina n. 164 del 29/04/2020</t>
  </si>
  <si>
    <t>Affidamento diretto, Intervento alla rete fognaria dei reparti G 8 e G 12</t>
  </si>
  <si>
    <t>Determina n. 165 del 29/04/2020</t>
  </si>
  <si>
    <t>Affidamento diretto,Servizio annuo di manutenzione ordinaria impianti di condizionamento rep. G 14 e sala chirurgica</t>
  </si>
  <si>
    <t>Determina n. 166 del 29/04/2020</t>
  </si>
  <si>
    <t>Affidamento diretto,Fornitura di materiale elettrico</t>
  </si>
  <si>
    <t>Determina n. 167 del 29/04/2020</t>
  </si>
  <si>
    <t>Affidamento diretto, Fornitura e posa in opera di tettoia per passeggi dei reparti detentivi</t>
  </si>
  <si>
    <t>Determina n. 168 del 30/04/2020</t>
  </si>
  <si>
    <t>Affidamento diretto,Fornitura e posa in opera di N° 2 telecamere per rep. G 11</t>
  </si>
  <si>
    <t>Determina n. 169 del 30/04/2020</t>
  </si>
  <si>
    <t>Affidamento diretto, Fornitura e posa in opera di N° 1 telecamera per il bar</t>
  </si>
  <si>
    <t>Determina n. 170 del 30/04/2020</t>
  </si>
  <si>
    <t>Affidamento diretto, Intervento telecamere muro di cinta N° 27-28 e 69</t>
  </si>
  <si>
    <t>Determina n. 171 del 04/05/2020</t>
  </si>
  <si>
    <t>Affidamento diretto,Fornitura materiale per la realizzazione di N° 11 cancelli da installare presso i rep. G 11 e G 12</t>
  </si>
  <si>
    <t>Determina n. 172 del 04/05/2020</t>
  </si>
  <si>
    <t>Affidamento diretto,Fornitura di materiale di ferramenta per officina fabbri</t>
  </si>
  <si>
    <t>Determina n. 173 del 05/05/2020</t>
  </si>
  <si>
    <t>Affidamento diretto,Fornitura di prodotti per l'igiene personale dei detenuti</t>
  </si>
  <si>
    <t>Determina n. 174 del 05/05/2020</t>
  </si>
  <si>
    <t>Affidamento del servizio di somministrazione bevande calde, fredde e snacks a mezzo di distributori automatici, rivolto ai detenuti</t>
  </si>
  <si>
    <t>Determina n. 175 del 05/05/2020</t>
  </si>
  <si>
    <t>Affidamento diretto,Fornitura materiale per pareti mobili salette colloqui</t>
  </si>
  <si>
    <t>Determina n. 176 del 06/05/2020</t>
  </si>
  <si>
    <t>Affidamento diretto, Sostituzione dell'impianto di climatizzazione a servizio delle sale colloqui reparto G 7</t>
  </si>
  <si>
    <t>Determina n. 177 del 06/05/2020</t>
  </si>
  <si>
    <t>Affidamento diretto, Intervento di assistenza in via remota per urgenti modifiche al sistema telefonico prepagato</t>
  </si>
  <si>
    <t>Determina n. 178 del 06/05/2020</t>
  </si>
  <si>
    <t>Affidamento diretto, Fornitura materiale elettrico per illuminazione a led</t>
  </si>
  <si>
    <t>Determina n. 179 del 06/05/2020</t>
  </si>
  <si>
    <t>Affidamento diretto, Fornitura materiale per la costruzione di pareti mobili in ferro di N° 3 salette colloqui</t>
  </si>
  <si>
    <t>Determina n. 180 del 07/05/2020</t>
  </si>
  <si>
    <t>Affidamento diretto,Fornitura di N° 20 borse per i servizi di piantonamento e traduzioni</t>
  </si>
  <si>
    <t>Determina n. 181 del 08/05/2020</t>
  </si>
  <si>
    <t>Affidamento diretto, Fornitura di N° 15 sedie per ufficio</t>
  </si>
  <si>
    <t>Determina n. 182 del 08/05/2020</t>
  </si>
  <si>
    <t>Affidamento diretto, Sostituzione del citofono della portineria centrale</t>
  </si>
  <si>
    <t>Determina n. 183 del 08/05/2020</t>
  </si>
  <si>
    <t>Affidamento diretto, intervento tecnico per il ripristino degli apparati di videosorveglianza e 2 TB per il rep. G 7 HD fornitura di N° 6</t>
  </si>
  <si>
    <t>Determina n. 184 del 11/05/2020</t>
  </si>
  <si>
    <t>Affidamento diretto, Fornitura di N° 10 telefoni cordless per le esigenze dell'istituto</t>
  </si>
  <si>
    <t>Determina n. 185 del 12/05/2020</t>
  </si>
  <si>
    <t>Affidamento diretto, Fornitura di N° 10 visiere protettive</t>
  </si>
  <si>
    <t>Determina n. 186 del 12/05/2020</t>
  </si>
  <si>
    <t>Affidamento diretto, Fornitura e posa in opera di N° 2 climatizzatori a servizio del locale corpo di guardia e della portineria ingresso istituto 256</t>
  </si>
  <si>
    <t>Determina n. 187 del 12/05/2020</t>
  </si>
  <si>
    <t>Affidamento diretto, Acquisto di N° 1 prolunga da 25 MT per ufficio matricola e casellario</t>
  </si>
  <si>
    <t>Determina n. 188 del 13/05/2020</t>
  </si>
  <si>
    <t>Affidamento diretto, Fornitura filtri termoconvettori e UTA</t>
  </si>
  <si>
    <t>Determina n. 189 del 13/05/2020</t>
  </si>
  <si>
    <t>Affidamento diretto,Fornitura di N° 1500 mascherine FFP2 per il settore colloqui</t>
  </si>
  <si>
    <t>Determina n. 190 del 13/05/2020</t>
  </si>
  <si>
    <t>Affidamento diretto, Fornitura di N° 3 ricariche bombole per saldare, officina fabbri</t>
  </si>
  <si>
    <t>Determina n. 191 del 14/05/2020</t>
  </si>
  <si>
    <t>Affidamento diretto, Fornitura di materiale per parete divisoria colloqui</t>
  </si>
  <si>
    <t>Determina n. 192 del 14/05/2020</t>
  </si>
  <si>
    <t>Affidamento diretto, Acquisto di N° 1 smerigliatrice angolare a batteria da 18 V</t>
  </si>
  <si>
    <t>Determina n. 193 del 14/05/2020</t>
  </si>
  <si>
    <t>Aggiudicazione RDO, Fornitura di materiale igienico per detenuti</t>
  </si>
  <si>
    <t>Determina n. 194 del 15/05/2020</t>
  </si>
  <si>
    <t>Affidamento diretto, Intervento di disinfestazione dello spazio esterno del nucleo e dell'area G 23</t>
  </si>
  <si>
    <t>Determina n. 195 del 18/05/2020</t>
  </si>
  <si>
    <t>Affidamento diretto, Fornitura di N° 100 tute protettive</t>
  </si>
  <si>
    <t>Determina n. 196 del 19/05/2020</t>
  </si>
  <si>
    <t>Affidamento diretto, Fornitura di materiale termoidraulico per manutenzione ordinaria impianti termici istituto</t>
  </si>
  <si>
    <t>Determina n. 197 del 19/05/2020</t>
  </si>
  <si>
    <t>Affidamento diretto, Noleggio di N° 1 multifunzione B/N reparto G 12 bis</t>
  </si>
  <si>
    <t>Determina n. 198 del 20/05/2020</t>
  </si>
  <si>
    <t>Affidamento diretto, Fornitura rete in alluminio e materiale di ferramenta per officina fabbri</t>
  </si>
  <si>
    <t>Determina n. 199 del 22/05/2020</t>
  </si>
  <si>
    <t>Affidamento diretto, Bundle per la realizzazione di una soluzione di connettività internet aule scolastiche</t>
  </si>
  <si>
    <t>Determina n. 200 del 25/05/2020</t>
  </si>
  <si>
    <t>Affidamento diretto, Acquisto di N° 1 UPS gruppo di continuità per NTC</t>
  </si>
  <si>
    <t>Determina n. 201 del 25/05/2020</t>
  </si>
  <si>
    <t>Affidamento diretto, Fornitura di testate per addolcitori</t>
  </si>
  <si>
    <t>Determina n. 202 del 25/05/2020</t>
  </si>
  <si>
    <t>Affidamento diretto, Spostamento postazione PC, uffici G 11</t>
  </si>
  <si>
    <t>Determina n. 203 del 27/05/2020</t>
  </si>
  <si>
    <t>Affidamento diretto,Fornitura di N° 10 PC completi per reparti detentivi</t>
  </si>
  <si>
    <t>Determina n. 204 del 27/05/2020</t>
  </si>
  <si>
    <t>Affidamento diretto, Acquisto di N° 1 unità ATA 8FXS e di N° 1 telefono Phone 002-RFID</t>
  </si>
  <si>
    <t>Determina n. 205 del 29/05/2020</t>
  </si>
  <si>
    <t>Affidamento diretto, Fornitura di N° 5 altoparlanti e N° 4 cavi adattatori VGA</t>
  </si>
  <si>
    <t>Determina n. 206 del 29/05/2020</t>
  </si>
  <si>
    <t>Affidamento diretto,Fornitura di 200 litri di detergente per lavastoviglie cucina detenuti</t>
  </si>
  <si>
    <t>Determina n. 207del 29/05/2020</t>
  </si>
  <si>
    <t>Affidamento diretto, Fornitura di N° 350 paia di guanti per esigenze istituto</t>
  </si>
  <si>
    <t>Determina n. 208 del 29/05/2020</t>
  </si>
  <si>
    <t>Affidamento diretto, Fornitura di N° 2 fusti di grasso per mezzi agricoli</t>
  </si>
  <si>
    <t>Determina n. 209 del 03/06/2020</t>
  </si>
  <si>
    <t>Affidamento diretto, Fornitura di materiale per nuova postazione telefonica 2° piano reparto G 11</t>
  </si>
  <si>
    <t>Determina n. 210 del 03/06/2020</t>
  </si>
  <si>
    <t>Affidamento diretto, Acquisto di N° 1 idropulitrice per cucina detenuti</t>
  </si>
  <si>
    <t>Determina n. 211 del 05/06/2020</t>
  </si>
  <si>
    <t>Affidamento diretto, Fornitura materiale idraulico per manutenzione istituto</t>
  </si>
  <si>
    <t>Determina n. 212 del 08/06/2020</t>
  </si>
  <si>
    <t>Affidamento diretto,Fornitura di N° 500 mascherine chirurgiche</t>
  </si>
  <si>
    <t>Determina n. 213 del 10/06/2020</t>
  </si>
  <si>
    <t>Affidamento diretto, Fornitura di materiale elearning</t>
  </si>
  <si>
    <t>Determina n. 214 del 16/06/2020</t>
  </si>
  <si>
    <t>Affidamento diretto, Fornitura di materiale idraulico per reparto G 9 sez C 2° piano</t>
  </si>
  <si>
    <t>Determina n. 215 del 16/06/2020</t>
  </si>
  <si>
    <t>Affidamento diretto, Fornitura di lame per sega a nastro, officina fabbri</t>
  </si>
  <si>
    <t>Determina n. 216 del 16/06/2020</t>
  </si>
  <si>
    <t>Affidamento diretto, Fornitura di materiale per box 51 mercato casal dei pazzi</t>
  </si>
  <si>
    <t>Determina n. 217 del 17/06/2020</t>
  </si>
  <si>
    <t>Affidamento diretto, Fornitura di accessori caldaia Fondital per appartamento N° 7 palazzina A</t>
  </si>
  <si>
    <t>Determina n. 218 del 17/06/2020</t>
  </si>
  <si>
    <t>Affidamento diretto, Lavori do revamping elettronica sul gruppo frigorifero dell'impianto di climatizzazione reparto G 14</t>
  </si>
  <si>
    <t>Determina n. 219 del 17/06/2020</t>
  </si>
  <si>
    <t>Affidamento diretto, Fornitura in opera di nuova cassa ventilante per la cappa della cucina agenti</t>
  </si>
  <si>
    <t>Determina n. 220 del 17/06/2020</t>
  </si>
  <si>
    <t>Determina n. 221 del 19/06/2020</t>
  </si>
  <si>
    <t>Affidamento diretto,Fornitura di N° 1 Vortice 330/12 AR-LL-S per aspirazione fumi</t>
  </si>
  <si>
    <t>Determina n. 222 del 19/06/2020</t>
  </si>
  <si>
    <t>Affidamento diretto, Fornitura di scarpe antinfortunistiche per officina fabbri</t>
  </si>
  <si>
    <t>Determina n. 223 del 23/06/2020</t>
  </si>
  <si>
    <t>Affidamento diretto, Fornitura materiale elettrico per alimentazione nuovi rack dati presso i vari reparti detentivi</t>
  </si>
  <si>
    <t>Determina n. 224  del 23/06/2020</t>
  </si>
  <si>
    <t>Affidamento diretto, Materiale elettrico per impianti citofonici di N° 4 sale colloqui</t>
  </si>
  <si>
    <t>Determina n. 225 del 23/06/2020</t>
  </si>
  <si>
    <t>Affidamento diretto, Lavori di manutenzione ordinaria per adeguamento impianti elevatori istituto</t>
  </si>
  <si>
    <t>Determina n. 226 del 23/06/2020</t>
  </si>
  <si>
    <t>Affidamento diretto,Lavori per ripristinare l'impianto ascensore montacarichi presso reparto G 11</t>
  </si>
  <si>
    <t>Determina n. 227 del 24/06/2020</t>
  </si>
  <si>
    <t>Affidamento diretto, Fornitura di smalto acrilico per il reparto G 12</t>
  </si>
  <si>
    <t>Determina n. 228  del 24/06/2020</t>
  </si>
  <si>
    <t>Affidamento diretto, Fornitura di materiale box 51 mercato Casal dei Pazzi</t>
  </si>
  <si>
    <t>Determina n. 229 del 24/06/2020</t>
  </si>
  <si>
    <t>Affidamento diretti, Fornitura di N° 10 stampanti per reparti detentivi</t>
  </si>
  <si>
    <t>Determina n. 230 del 24/06/2020</t>
  </si>
  <si>
    <t>Affidamento diretto,Noleggio di N° 1 stampante multifunzione per l'ufficio della sorveglianza generale</t>
  </si>
  <si>
    <t>Determina n. 231 del 26/06/2020</t>
  </si>
  <si>
    <t>Affidamento diretto, Fornitura acciaio inox per officina fabbri</t>
  </si>
  <si>
    <t>Determina n. 232 del 26/06/2020</t>
  </si>
  <si>
    <t>Affidamento diretto,Fornitura di N° 100 kit tuta e calzari di protezione</t>
  </si>
  <si>
    <t>Determina n. 233 del 30/06/2020</t>
  </si>
  <si>
    <t>Affidamento, Fornitura di chiavi ottonate per reparto G 13 AS</t>
  </si>
  <si>
    <t>Determina n. 234 del 30/06/2020</t>
  </si>
  <si>
    <t>Determina n. 235 del 30/06/2020</t>
  </si>
  <si>
    <t>Affidamento diretto, Lavori di istallazione TVCC presso portineria direzione</t>
  </si>
  <si>
    <t>Determina n. 236 del 30/06/2020</t>
  </si>
  <si>
    <t>Affidamento diretto, Fornitura di energia elettrica per la casa circondariale nuovo complesso Rebibbia.</t>
  </si>
  <si>
    <t>N.A.</t>
  </si>
  <si>
    <t>Determina n. 237 del 30/06/2020</t>
  </si>
  <si>
    <t>Affidamento diretto,interventi per infiltrazione</t>
  </si>
  <si>
    <t>CC PESCARA</t>
  </si>
  <si>
    <t>AFFIDAMENTO DIRETTO 07/01/2020</t>
  </si>
  <si>
    <t>MANUTENZIONE AUTOMEZZI</t>
  </si>
  <si>
    <t>AFFIDAMENTO DIRETTO 14/01/2020</t>
  </si>
  <si>
    <t>FORNITURA MATERIALE ELETTRICO</t>
  </si>
  <si>
    <t>AFFIDAMENTO DIRETTO 14/012020</t>
  </si>
  <si>
    <t xml:space="preserve">FORNITURA MATERIALE EDILE </t>
  </si>
  <si>
    <t>AFFIDAMENTO DIRETTO 11/02/2020</t>
  </si>
  <si>
    <t>PRESTAZIONI IN PSICOLOGIA</t>
  </si>
  <si>
    <t>AFFIDAMENTO DIRETTO 12/02/2020</t>
  </si>
  <si>
    <t>€.10,572,24</t>
  </si>
  <si>
    <t>MEDIATRICE CULTURALE</t>
  </si>
  <si>
    <t>AFFIDAMENTO DIRETTO  12/02/2020</t>
  </si>
  <si>
    <t>ACQUISTO MATERIALE CALZOLERIA</t>
  </si>
  <si>
    <t>AFFIDAMENTO DIRETTO 13/02/2020</t>
  </si>
  <si>
    <t>ACQUISTO MATERIALE  DI CASALINGHI</t>
  </si>
  <si>
    <t>AFFIDAMENTO DIRETTO 17/02/2020</t>
  </si>
  <si>
    <t>ACQUISTO MATERIALE DI CANCELLERIA E TONER</t>
  </si>
  <si>
    <t xml:space="preserve">ACQUISTO MATERIALE DI CANCELLERIA </t>
  </si>
  <si>
    <t>AFFIDAMENTO DIRETTO 24/02/2020</t>
  </si>
  <si>
    <t>LAVORI RENAULT MASTER PP 031</t>
  </si>
  <si>
    <t>AFFIDAMENTO DIRETTO 26/02/2020</t>
  </si>
  <si>
    <t>ACQUISTO MASCHERINE PROTETTIVE</t>
  </si>
  <si>
    <t>€.360,00</t>
  </si>
  <si>
    <t>AFFIDAMENTO DIRETTO 27/02/2020</t>
  </si>
  <si>
    <t>ACQUISTO MATERIALE IGENIZZANTE</t>
  </si>
  <si>
    <t>€.500,00</t>
  </si>
  <si>
    <t>AFFIDAMENTO DIRETTO 02/03/2020</t>
  </si>
  <si>
    <t>ACQUISTO CAMICI</t>
  </si>
  <si>
    <t>€.312,50</t>
  </si>
  <si>
    <t>AFFIDAMENTO DIRETTO 06/03/2020</t>
  </si>
  <si>
    <t>ACQUISTO MACCHINA DA CUCIRE CALZOLERIA</t>
  </si>
  <si>
    <t>€.1900,00</t>
  </si>
  <si>
    <t>ACQUISTO MATERIALE ELETTRONICO</t>
  </si>
  <si>
    <t>AFFIDAMENTO DIRETTO 09/03/2020</t>
  </si>
  <si>
    <t>AFFIDAMENTO DIRETTO 10/03/2020</t>
  </si>
  <si>
    <t>ACQUISTO MATERIALE DI CANCELLERIA</t>
  </si>
  <si>
    <t>AFFIDAMENTO DIRETTO 18/03/2020</t>
  </si>
  <si>
    <t>ACQUISTO MASCHERINE PROTETTIVE FFP2</t>
  </si>
  <si>
    <t>AFFIDAMENTO DIRETTO 26/03/2020</t>
  </si>
  <si>
    <t>VERIFICA ANNUALE ASCENSORI</t>
  </si>
  <si>
    <t>AFFIDAMENTO DIRETTO 30/03/2020</t>
  </si>
  <si>
    <t>DOTT.SSA RANALLI</t>
  </si>
  <si>
    <t>DERATTIZZAZIONE</t>
  </si>
  <si>
    <t>AFFIDAMENTO DIRETTO 02/04/2020</t>
  </si>
  <si>
    <t>ACQUISTO SERRATURE</t>
  </si>
  <si>
    <t>AFFIDAMENTO DIRETTO 15/04/2020</t>
  </si>
  <si>
    <t>CAMBIO PNEUMATICI</t>
  </si>
  <si>
    <t>ORDINE  DIRETTO 23/04/2020</t>
  </si>
  <si>
    <t>ACQUISTO TV COLOR</t>
  </si>
  <si>
    <t>AFFIDAMENTO DIRETTO 23/04/2020</t>
  </si>
  <si>
    <t xml:space="preserve">ACQUISTO MATERIALE </t>
  </si>
  <si>
    <t>ACQUISTO MATERIALE EDILE</t>
  </si>
  <si>
    <t>AFFIDAMENTO DIRETTO 27/04/2020</t>
  </si>
  <si>
    <t>ACQUISTO GUANTI E TERMOMETRI</t>
  </si>
  <si>
    <t>AFFIDAMENTO DIRETTO 29/04/2020</t>
  </si>
  <si>
    <t>ACQUISTO STAMPANTE MULTIFUNZIONE</t>
  </si>
  <si>
    <t xml:space="preserve">FORNTURA TELECAMERE </t>
  </si>
  <si>
    <t>AFFIDAMENTO DIRETTO 05/05/2020</t>
  </si>
  <si>
    <t>ACQUISTO SCHEDE TELEFONICHE</t>
  </si>
  <si>
    <t>AFFIDAMENTO DIRETTO 19/05/2020</t>
  </si>
  <si>
    <t>RIPARAZIONE IMPIANTO TRATTAMENTO ACQUA CALDA SEZIONI</t>
  </si>
  <si>
    <t>AFFIDAMENTO DIRETTO 20/05/2020</t>
  </si>
  <si>
    <t>ATTIVAZIONE LINEA CONNESSIONE TIM</t>
  </si>
  <si>
    <t>AFFIDAMENTO DIRETTO 26/05/2020</t>
  </si>
  <si>
    <t>IMPIANTO CITOFONI</t>
  </si>
  <si>
    <t>ACQUISTO MATERIALI EDILI E FERROSI</t>
  </si>
  <si>
    <t>AFFIDAMENTO DIRETTO 04/06/2020</t>
  </si>
  <si>
    <t>LAVORI AUTOMEZZI</t>
  </si>
  <si>
    <t>AMPLIFICATORE E MICROFONO</t>
  </si>
  <si>
    <t>MATERIALE EDILE</t>
  </si>
  <si>
    <t>AFFIDAMENTO DIRETTO 09/06/2020</t>
  </si>
  <si>
    <t>ACQUISTO FRIGO</t>
  </si>
  <si>
    <t>ACQUISTO TONER</t>
  </si>
  <si>
    <t>MNUTENZIONE STRAORDINARIA</t>
  </si>
  <si>
    <t>IMPIANTO IRRIGAZIONE</t>
  </si>
  <si>
    <t>AFFIDAMENTO DIRETTO 16/06/2020</t>
  </si>
  <si>
    <t>ACQUISTO REGISTRATORE VOCALE</t>
  </si>
  <si>
    <t>ACQUISTO GUANTI E BILANCINO</t>
  </si>
  <si>
    <t>AFFIDAMENTO DIRETTO 19/06/2020</t>
  </si>
  <si>
    <t>FORNITURA + TAGLIO LAMIERA</t>
  </si>
  <si>
    <t>AFFIDAMENTO DIRETTO 25/06/2020</t>
  </si>
  <si>
    <t>FORNITURA MATERIALE BARBERIA</t>
  </si>
  <si>
    <t>AFFIDAMENTO DIRETTO 30/06/2020</t>
  </si>
  <si>
    <t>ACQUISTO VETRI</t>
  </si>
  <si>
    <t>ACQUISTO RETE ZANZARIERA</t>
  </si>
  <si>
    <t>PROCEDURA NEGOZIATA 15/03/2020</t>
  </si>
  <si>
    <t>MANUTENZIONE IMPIANTI TERMICI</t>
  </si>
  <si>
    <t>PROCEDURA NEGOZIATA 01/01/2020</t>
  </si>
  <si>
    <t>DOCENZE CALZOLERIA</t>
  </si>
  <si>
    <t>c.c. regina coeli</t>
  </si>
  <si>
    <t>determina n.   799-20 del 14/01/2020</t>
  </si>
  <si>
    <t>riparazione forno centro clinico</t>
  </si>
  <si>
    <t>800-20 del 08/01/2020</t>
  </si>
  <si>
    <t>intervento riparazione caldaie uffici cappellani e alloggio n. 5</t>
  </si>
  <si>
    <t>801-20 del 14/01/2020</t>
  </si>
  <si>
    <t>fornitura cancelleria e materiali di consumo</t>
  </si>
  <si>
    <t>802-20 del 14/01/2020</t>
  </si>
  <si>
    <t>servizio ritiro trasporto e smaltimento rifiuti extra ta.ri.</t>
  </si>
  <si>
    <t>803-20 del 22/01/2020</t>
  </si>
  <si>
    <t>fornitura materiali D.P.I. e buste per la cucina detenuti</t>
  </si>
  <si>
    <t>805-20  del 30/01/2020</t>
  </si>
  <si>
    <t>fornitura programma trasformazione file trasparenza</t>
  </si>
  <si>
    <t>806-20 del  04/02/2020</t>
  </si>
  <si>
    <t>Lavori uffici primo piano Garante Nazionale</t>
  </si>
  <si>
    <t>807-20 del  05/02/2020</t>
  </si>
  <si>
    <t>fornitura kit presenze caldaia 3^ sezione</t>
  </si>
  <si>
    <t>808-20 del 07/02/2020</t>
  </si>
  <si>
    <t>noleggio multifunzione per uffici direzione</t>
  </si>
  <si>
    <t>809-20 del 13/02/2020</t>
  </si>
  <si>
    <t>fornitura cancelleria e teli plastica per uffici Garante Nazionale</t>
  </si>
  <si>
    <t>810-20 del  13/02/2020</t>
  </si>
  <si>
    <t>monitoraggio criticità strutturali caserma S. Croce c.c. regina coeli</t>
  </si>
  <si>
    <t>811-20 del  13/02/2020</t>
  </si>
  <si>
    <t>acquisto apriscatole da banco</t>
  </si>
  <si>
    <t>812-20 del 13/02/2020</t>
  </si>
  <si>
    <t>servizio pulizie uffici Garante Nazionale dei detenuti e ispettorato Cappellani</t>
  </si>
  <si>
    <t>813-20 del  20/02/2020</t>
  </si>
  <si>
    <t>fornitura cancelleria istituto</t>
  </si>
  <si>
    <t>814-20 del  21/02/2020</t>
  </si>
  <si>
    <t>servizio sorveglianza fisica e dosimetrica personale ufficio pacchi</t>
  </si>
  <si>
    <t>815-20 del  20/02/2020</t>
  </si>
  <si>
    <t>intervento tecnico ripristino porta carraia</t>
  </si>
  <si>
    <t>816-20 del  24/02/2020</t>
  </si>
  <si>
    <t>manutenzione caldaie alloggi demaniale c.c. regina coeli</t>
  </si>
  <si>
    <t>817-20 del  24/02/2020</t>
  </si>
  <si>
    <t>acquisto materiale vario per stanza DNA c/o ufficio Matricola istituto</t>
  </si>
  <si>
    <t>818-20 del  27/02/2020</t>
  </si>
  <si>
    <t>fornitura gel antibatterico e erogatori</t>
  </si>
  <si>
    <t>819-20 del 28/02/2020</t>
  </si>
  <si>
    <t>acquisto D.P.I.</t>
  </si>
  <si>
    <t>820-20 del  28/02/2020</t>
  </si>
  <si>
    <t>acquisto materiale di ferramenta urgente</t>
  </si>
  <si>
    <t>821-20 del  04/03/2020</t>
  </si>
  <si>
    <t>acquisto colatutto per cucina detenuti</t>
  </si>
  <si>
    <t>822-20 del 05/03/2020</t>
  </si>
  <si>
    <t>acquisto urgente mascherine protezione</t>
  </si>
  <si>
    <t>823-20 del  05/03/2020</t>
  </si>
  <si>
    <t>824-20 del  05/03/2020</t>
  </si>
  <si>
    <t>acquisto materiale di ferrramenta ed idraulico per istituto</t>
  </si>
  <si>
    <t>825-20 del 06/03/2020</t>
  </si>
  <si>
    <t>acquisto targhe in ottone per uffici Garante Nazionale dei detenuti</t>
  </si>
  <si>
    <t>826-20 del  10/03/2020</t>
  </si>
  <si>
    <t>disinfettanti per uffici gararante nazionale dei detenuti</t>
  </si>
  <si>
    <t>826-20 bis del 10/03/2020</t>
  </si>
  <si>
    <t>acquisto webcam e casse per PC per sala magistrati</t>
  </si>
  <si>
    <t>827-20 del  11/03/2020</t>
  </si>
  <si>
    <t>acquisto occhiali di protezione</t>
  </si>
  <si>
    <t>828-20 del 11/03/2020</t>
  </si>
  <si>
    <t>acquisto materiali di pulizia</t>
  </si>
  <si>
    <t>829-20 del 11/03/2020</t>
  </si>
  <si>
    <t>fornitura gas naturale per istituto</t>
  </si>
  <si>
    <t>830-20 del  12/03/2020</t>
  </si>
  <si>
    <t>acquisto sapone liquido per stoviglie - cucina detenuti</t>
  </si>
  <si>
    <t>830-20 BIS del 12/03/2020</t>
  </si>
  <si>
    <t>acquisto urgente guanti usa getta</t>
  </si>
  <si>
    <t>831-20 del  11/03/2020</t>
  </si>
  <si>
    <t>acquisto tute sterili e gel disinfettante</t>
  </si>
  <si>
    <t>831-20 BIS del 17/03/2020</t>
  </si>
  <si>
    <t>acquisto urgente candeggina, sapone liquido e rotoloni carta</t>
  </si>
  <si>
    <t>832-20 del  25/03/2020</t>
  </si>
  <si>
    <t>acquisto mascherine chirurgiche</t>
  </si>
  <si>
    <t>833-20 del  25/03/2020</t>
  </si>
  <si>
    <t>fornitura mascherine per uffici Garante nazionale</t>
  </si>
  <si>
    <t>834-20 del  02/04/2020</t>
  </si>
  <si>
    <t>fornitura urgente materiali di ferramenta</t>
  </si>
  <si>
    <t>835/20 del  01/04/2020</t>
  </si>
  <si>
    <t>impianto areazione armeria</t>
  </si>
  <si>
    <t>836-20 del 01/04/2020</t>
  </si>
  <si>
    <t>acquisto n. 5 PC portatili per implementazione sale per colloqui famiglia</t>
  </si>
  <si>
    <t>837-20 del  07/04/2020</t>
  </si>
  <si>
    <t>acquisto sacchi spazzatura</t>
  </si>
  <si>
    <t>839-20 del 09/04/2020</t>
  </si>
  <si>
    <t>acquisto dpi</t>
  </si>
  <si>
    <t>840-20 del  09/04/2020</t>
  </si>
  <si>
    <t>acquisto materiale igienico anitario per istituto</t>
  </si>
  <si>
    <t>842-20 del  15/04/2020</t>
  </si>
  <si>
    <t>intervento autospurgo rete fognaria 4^ sezione</t>
  </si>
  <si>
    <t>PROT.N. 08/20/DC del 15/04/2020</t>
  </si>
  <si>
    <t>installazione piattaforma elevatrice disabili c/o ufficio Matricola</t>
  </si>
  <si>
    <t>PROT.N. 09/20/DC del 15/04/2020</t>
  </si>
  <si>
    <t>realizzazione  due bagni disabili per il superamento delle barriere architettoniche presso il 1° piano del reparto SAI della c.c. regina coeli</t>
  </si>
  <si>
    <t>843-20 del  16/04/2020</t>
  </si>
  <si>
    <t>acquisto mascherine per uffici Garante Nazionale dei detenuti</t>
  </si>
  <si>
    <t>844-20 del  21/04/2020</t>
  </si>
  <si>
    <t>posto operatore e telefonia detenuti c/o sala regia</t>
  </si>
  <si>
    <t>845-20 del 21/04/2020</t>
  </si>
  <si>
    <t>fornitura disinfettante DG90</t>
  </si>
  <si>
    <t>847-20 del  27/04/2020</t>
  </si>
  <si>
    <t xml:space="preserve">proroga servizio pulizie alloggi </t>
  </si>
  <si>
    <t>848-20 del  27/04/2020</t>
  </si>
  <si>
    <t>fornitura materiali di pulizia provveditorato</t>
  </si>
  <si>
    <t>849-20 del 28/04/2020</t>
  </si>
  <si>
    <t>servizio manutenzione e supporto software per Garante Nazionale dei detenuti</t>
  </si>
  <si>
    <t>850-20  del 05/05/2020</t>
  </si>
  <si>
    <t>851-20 del  11/05/2020</t>
  </si>
  <si>
    <t>smaltimento coperte detenuti</t>
  </si>
  <si>
    <t>852-20 del  11/06/2020</t>
  </si>
  <si>
    <t>acquisto attrezzature per bar</t>
  </si>
  <si>
    <t>852-20 bis del 14/05/2020</t>
  </si>
  <si>
    <t>messa in sicurezza gronda penzolante presso passeggio 7^ sezione</t>
  </si>
  <si>
    <t>853-20 del 18/05/2020</t>
  </si>
  <si>
    <t>acquisto registratore di cassa per bar interno</t>
  </si>
  <si>
    <t>854-20 del  18/05/2020</t>
  </si>
  <si>
    <t>acquisto telefoni per uffici Garante Nazionale dei detenuti</t>
  </si>
  <si>
    <t>855-20 del  18/05/2020</t>
  </si>
  <si>
    <t>fornitura in opera di un condizionatore 24.000 btu per alloggio demaniale</t>
  </si>
  <si>
    <t>856-20 del 19/05/2020</t>
  </si>
  <si>
    <t>acquisto D.P.I. per ufficio matricola e carta igienica per uffici vari</t>
  </si>
  <si>
    <t>857-20 del 20/05/2020</t>
  </si>
  <si>
    <t>intervento tecnicoi urgente sistema telefonico detenuti</t>
  </si>
  <si>
    <t>858-20 del  19/05/2020</t>
  </si>
  <si>
    <t>sostituzione infissi alloggio demaniale - Mantellate</t>
  </si>
  <si>
    <t>859-20 del 21/05/2020</t>
  </si>
  <si>
    <t>connessione attività scolastica a distanza per detenuti</t>
  </si>
  <si>
    <t>860-20 del  22/05/2020</t>
  </si>
  <si>
    <t>fornitura materiale di ferramenta per alloggio demaniale</t>
  </si>
  <si>
    <t>861-21 del  25/05/2020</t>
  </si>
  <si>
    <t>acquisto materiale informatico</t>
  </si>
  <si>
    <t>862-20 del 25/05/2020</t>
  </si>
  <si>
    <t>acquisto igienizzante per istituto</t>
  </si>
  <si>
    <t>863-20 del  26/05/2020</t>
  </si>
  <si>
    <t>acquisto di n. 2 terminali raccolta dati</t>
  </si>
  <si>
    <t>864-20 del 03/06/2020</t>
  </si>
  <si>
    <t>tubazione in facciata per separazione contatori gas alloggi</t>
  </si>
  <si>
    <t>865-20 del  03/06/2020</t>
  </si>
  <si>
    <t>acquisto materiali di ferramenta</t>
  </si>
  <si>
    <t>866-20 del 09/06/2020</t>
  </si>
  <si>
    <t>acquisto attrezzature per cucina detenuti</t>
  </si>
  <si>
    <t>867-20 del 09/06/2020</t>
  </si>
  <si>
    <t>centralino telefonico ispettorato generale dei cappellani</t>
  </si>
  <si>
    <t>868-20 del 10/06/2020</t>
  </si>
  <si>
    <t>acquisto toner ufficio direttore</t>
  </si>
  <si>
    <t>869-20 del 15/06/2020</t>
  </si>
  <si>
    <t>fornitura materassi per agenti</t>
  </si>
  <si>
    <t>870-20 del 15/06/2020</t>
  </si>
  <si>
    <t>rifacimento tettoia pericolante e ripristino intonaco ammalorato</t>
  </si>
  <si>
    <t>871-20 del 15/06/2020</t>
  </si>
  <si>
    <t>separazione tubazione del gas alloggio demaniale via delle Mantellate 7/a</t>
  </si>
  <si>
    <t>872-20 del 15/06/2020</t>
  </si>
  <si>
    <t>fornitura installazione di condizionatori c/o alloggio demaniale via delle Mantellate 5</t>
  </si>
  <si>
    <t>873-20 del 15/06/2020</t>
  </si>
  <si>
    <t>ripristino sistema timbrature</t>
  </si>
  <si>
    <t>874-20 del 18/06/2020</t>
  </si>
  <si>
    <t>riparazione attrezzature c/o mensa agenti</t>
  </si>
  <si>
    <t>875-20 del 18/06/2020</t>
  </si>
  <si>
    <t>acquisto cucina alloggio demaniale via delle Mantellate</t>
  </si>
  <si>
    <t>876-20 del 18/06/2020</t>
  </si>
  <si>
    <t>servizio rimozione gronda pericolante</t>
  </si>
  <si>
    <t>C.C. CAMPOBASSO</t>
  </si>
  <si>
    <t>DETERMINA N. 1 DEL 02/01/2020</t>
  </si>
  <si>
    <t>MANUTENZIONE ANNUALE IMPIANTI TERMICO-SANITARIO* ELETTRICO  -RDO MEPA</t>
  </si>
  <si>
    <t>DETERMINA N. 2 DEL 24/01/2020</t>
  </si>
  <si>
    <t>MANUTENZIONE ANNUALE ESTINTORI  -RDO MEPA</t>
  </si>
  <si>
    <t>DETERMINA N. 3 DEL 03/02/2020</t>
  </si>
  <si>
    <t>FORNITURA ROTOLONI CARTA ASCIUGAMANI- ORDINE DIRETTO MEPA</t>
  </si>
  <si>
    <t>DETERMINA N. 4 DEL 03/02/2020</t>
  </si>
  <si>
    <t>MANUTENZIONE ANNUALE ASCENSORE E MONTACARICHI - RDO MPEA</t>
  </si>
  <si>
    <t>DETERMINA N. 5 DEL 05/02/2020</t>
  </si>
  <si>
    <t>ACQUISTO FAX CRIPTO  - AFFIDAMENTO DIRETTO</t>
  </si>
  <si>
    <t>DETERMINA N. 6 DEL 12/02/2020</t>
  </si>
  <si>
    <t>ACQUISTO PNEUMATICI - AFFIDAMENTO DIRETTO</t>
  </si>
  <si>
    <t>DETERMINA N. 7 DEL 13/02/2020</t>
  </si>
  <si>
    <t>FORNITURA CARTA PER UFFICI- ORDINE DIRETTO MEPA</t>
  </si>
  <si>
    <t>DETERMINA N. 8 DEL 17/02/2020</t>
  </si>
  <si>
    <t>FORNITURA TONER - ORDINE DIRETTO MEPA</t>
  </si>
  <si>
    <t>DETERMINA N. 9 DEL 17/02/2020</t>
  </si>
  <si>
    <t>ACQUISTO TAGLIA CAPELLI PROFESSIONALI PER BARBERIA  DETENUTI- ORDINE DIRETTO</t>
  </si>
  <si>
    <t>DETERMINA N. 10 DEL 18/02/2020</t>
  </si>
  <si>
    <t>ACQUISTO TELEFONI ANALOGICI PER L'ISTITUTO - ORDINE DIRETTO MEPA</t>
  </si>
  <si>
    <t>DETERMINA N. 11 DEL 18/02/2020</t>
  </si>
  <si>
    <t xml:space="preserve">ACQUISTO CASSETTE PRONTO SOCCORSO PER AUTOMEZZI NTP - ORDINE DIRETTO MEPA </t>
  </si>
  <si>
    <t>DETEMINA N. 12 DEL 02/03/2020</t>
  </si>
  <si>
    <t>FORNITURA AMUCHINA - ORDINE DIRETTO MEPA</t>
  </si>
  <si>
    <t xml:space="preserve">DETERMINA N. 16 DEL 02/03/2020 </t>
  </si>
  <si>
    <t>CANONE ENERGIA ELETTRICA ISTITUTO E AULA FORMATIVA  - AFFIDAMENTO DIRETTO</t>
  </si>
  <si>
    <t>DETERMINA N. 18 DEL 02/03/2020</t>
  </si>
  <si>
    <t xml:space="preserve">CANONE GAS MESE GENNAIO 2020 - AFFIDAMENTO DIRETTO </t>
  </si>
  <si>
    <t>DETERMINA N. 19 DEL 02/03/2020</t>
  </si>
  <si>
    <t>CANONE TELEFONIA FISSA ISTITUTO  GENNAIO 2020</t>
  </si>
  <si>
    <t>DETERMINA N. 21 DEL 02/03/2020</t>
  </si>
  <si>
    <t>MATERIALE DI MINUTERIA PER LA MANUTENZIONE DEL FABBRICATO - L.D.O.</t>
  </si>
  <si>
    <t>DETETMINA N. 23 DEL 04/03/2020</t>
  </si>
  <si>
    <t>DETERMINA N. 24 DEL 03/03/2020</t>
  </si>
  <si>
    <t>FORNITURA CARBURANTE AUTOMEZZI - CONVENZIONE CONSIP</t>
  </si>
  <si>
    <t>DETERMINA N. 25 DEL 11/03/2020</t>
  </si>
  <si>
    <t>FORNITURA CANCELLERIA  - ORDINE DIRETTO MEPA</t>
  </si>
  <si>
    <t>DETERMINA N. 26 DEL 11/03/2020</t>
  </si>
  <si>
    <t>ACQUISTO GERMICIDA GD90 - ORDINE DIRETTO</t>
  </si>
  <si>
    <t>DETETMINA N. 27 DEL 11/03/2020</t>
  </si>
  <si>
    <t>ACQUISTO NOTEBOOK E WEB CAM PER COLLOQUI DETENUTI - T.D.</t>
  </si>
  <si>
    <t>DETETMINA N. 28 DEL 11/03/2020</t>
  </si>
  <si>
    <t>ACQUISTO CARD TELEFONICHE PER DETENUTI - ORDINE DIRETTO</t>
  </si>
  <si>
    <t>DETERMINA N. 31 DEL 10/03/2020</t>
  </si>
  <si>
    <t>VACAZIONE PSICOLOGA - L.D.O.</t>
  </si>
  <si>
    <t>DETERMINA N. 32 DEL 13/03/2020</t>
  </si>
  <si>
    <t>CANONE LUCE PIAZZETTA PALOMBO - ORDINE DIRETTO</t>
  </si>
  <si>
    <t>DETERMINA N. 33 DEL 13/03/2020</t>
  </si>
  <si>
    <t>INTERESSI DI MORA SU CREDITI CEDUTI DALL'ENEL ENERGIA - L.D.O.</t>
  </si>
  <si>
    <t>DETERMINA N. 37 DEL 16/03/2020</t>
  </si>
  <si>
    <t>COMPENSO MEDIATORI CULTURALI - ORDINE DIRETTO</t>
  </si>
  <si>
    <t xml:space="preserve">DETERMINA N. 38 DEL 16/03/2020 </t>
  </si>
  <si>
    <t>SPESE POSTALI CONTO DI CREDITO - ORDINE DIRETTO</t>
  </si>
  <si>
    <t>DETERMINA N, 39 DEL 19/03/2020</t>
  </si>
  <si>
    <t>ATTIVAZIONE LINEA DATI COLLOQUI VISIVI DETENUTI - M.D.S.</t>
  </si>
  <si>
    <t>DETERMINA N. 40 DEL 23/03/2020</t>
  </si>
  <si>
    <t>ACQUISTO MATERIALE IGIENICO SANITARIO  - ORDINE DIRETTO</t>
  </si>
  <si>
    <t>DETERMINA N. 41 DEL 23/03/2020</t>
  </si>
  <si>
    <t>ACQUISTO TERMOMETRI AD INFRAROSSI - ORDINE DIRETTO</t>
  </si>
  <si>
    <t>DETERMINA N. 44 DEL 26/03/2020</t>
  </si>
  <si>
    <t>FORNITURA CARTA A 4 ATTIVITA' SCOLASTICHE - R.D.O.</t>
  </si>
  <si>
    <t>DETERMINA N. 45 DEL 26/03/2020</t>
  </si>
  <si>
    <t>ACQUISTO IGIENIZZANTE MANI - L.D.O.</t>
  </si>
  <si>
    <t>DETERMINA N. 47 DEL 30/03/2020</t>
  </si>
  <si>
    <t>ACQUISTO LAMPADE A LED RICARICABILIO - ORDINE DIRETTO</t>
  </si>
  <si>
    <t>DETERMINA N. 51 DEL 07/04/2020</t>
  </si>
  <si>
    <t>ACQUISTO MASCHERINE CHIRURGICHE - ORDINE DIRETTO</t>
  </si>
  <si>
    <t>DETERMINA N. 52 DEL 08/04/2020</t>
  </si>
  <si>
    <t>ACQUISTO SEMESTRALE  MATERIALE IGIENE DETENUTI - R.D.O.</t>
  </si>
  <si>
    <t>DETERMINA N. 53 DEL 09/04/2020</t>
  </si>
  <si>
    <t>ACQUISTO TONER - ORDINE DIRETTO</t>
  </si>
  <si>
    <t>DETERMINA N. 57 DEL 09/04/2020</t>
  </si>
  <si>
    <t>ACQUISTO GEL DISINFETTANTE MANI - ORDINE DIRETTO</t>
  </si>
  <si>
    <t>DETERMINA N. 58 DEL 24/04/2020</t>
  </si>
  <si>
    <t>ACQUISTO MATERIALE PULIZIA ISTITUTO - ORDINE DIRETTO</t>
  </si>
  <si>
    <t>DETERMINA N. 59 DEL 24/04/2020</t>
  </si>
  <si>
    <t>ACQUISTO D.P.I. ANTICOVID 19 - ORDINE DIRETTO</t>
  </si>
  <si>
    <t>DETERMINA N. 62 DEL 27/04/2020</t>
  </si>
  <si>
    <t>ACQUISTO SACCHI NETTEZZA URBANA - TRATTASTIVA DIRETTA</t>
  </si>
  <si>
    <t>DETERMINA N. 63 DEL 27/04/2020</t>
  </si>
  <si>
    <t>ACQUISTO SPECCHI IN PLASTICA PER CELLE DETENTIVE - TRATTADIVA DIRETTA</t>
  </si>
  <si>
    <t>DETERMINA N. 64 DEL 28/04/2020</t>
  </si>
  <si>
    <t>ACQUISTO CLASSIFICATORI IN METALLO - ORDINE DIRETTO</t>
  </si>
  <si>
    <t>DETERMINA N. 65 DEL 29/04/2020</t>
  </si>
  <si>
    <t>DETERMINA N. 66 DEL 29/04/2020</t>
  </si>
  <si>
    <t>ACQUISTO P.C. PORTATILI - ORDINE DIRETTO</t>
  </si>
  <si>
    <t>DETERMINA N. 68 DEL 04/05/2020</t>
  </si>
  <si>
    <t>CANONE ACQUA ISTITUTO DA GENNAIO A GIUGNO - ORDINE DIRETTO</t>
  </si>
  <si>
    <t>DETERMINA N. 69 DEL 04/05/2020</t>
  </si>
  <si>
    <t>ACQUISTO PITTURA TRASPIRANTE - TRATTATIVA DIRETTA</t>
  </si>
  <si>
    <t>DETERMINA N. 70 DEL 05/04/2020</t>
  </si>
  <si>
    <t>CONGUAGLIO CANONE ENERGIA ELETTRICA ISTITUTO E AULA FORMATIVA  APRILE/SETTEMBRE 2015 - ORDINE  DIRETTO</t>
  </si>
  <si>
    <t>DETERMINA N. 72 DEL 06/05/2020</t>
  </si>
  <si>
    <t>ACQUISTO ASPIRATORI E PLAFONIERE  - TRATTATIVA DIRETTA</t>
  </si>
  <si>
    <t>DETERMINA N. 73 DEL 06/05/2020</t>
  </si>
  <si>
    <t>ACQUISTO FOTOCOPIATRICE - ORDINE DIRETTO</t>
  </si>
  <si>
    <t>DETERMINA N. 74 DEL 11/05/2020</t>
  </si>
  <si>
    <t>ACQUISTO MATERIALE MOF - TRATTATIVA DIRETTA</t>
  </si>
  <si>
    <t>DETERMINA N. 75 DEL 13/05/2020</t>
  </si>
  <si>
    <t>ACQUISTO SCALDA ACQUA - ORDINE DIRETTO</t>
  </si>
  <si>
    <t>DETERMINA N. 76 DEL 14/05/2020</t>
  </si>
  <si>
    <t>ACQUISTO TERMOSCANNER ANTICOVID 19 - ORDINE DIRETTO</t>
  </si>
  <si>
    <t>DETERMINA N. 77 DEL 13/05/2020</t>
  </si>
  <si>
    <t>DETERMINA N. 78 DEL 15/05/2020</t>
  </si>
  <si>
    <t>ACQUISTO VETRO SEZIONI DETENTIVE - ORDINE DIRETTO</t>
  </si>
  <si>
    <t>DETERMINA N. 79 DEL 18/05/2020</t>
  </si>
  <si>
    <t>TAGLIANDO E PROVA AFFIDABILITA' AUTOMEZZO - ORDINE DIRETTO</t>
  </si>
  <si>
    <t>DETERMINA N. 80 DEL 18/05/2020</t>
  </si>
  <si>
    <t>ACQUISTO RUBINETTI - ORDINE DIRETTO</t>
  </si>
  <si>
    <t>DETERMINA N. 83 DEL 19/05/2020</t>
  </si>
  <si>
    <t>ACQUISTO MONITOR - ORDINE DIRETTO</t>
  </si>
  <si>
    <t>DETERMINA N. 84 DEL 21/05/2020</t>
  </si>
  <si>
    <t>DETERMINA N. 85 DEL 22/05/2020</t>
  </si>
  <si>
    <t>ACQUISTO APPENDIABITI - ORDINE DIRETTO</t>
  </si>
  <si>
    <t>DETERMINA N. 87 DEL 25/05/2020</t>
  </si>
  <si>
    <t>INSTALLAZIONE RETE LAN - ORDINE DIRETTO</t>
  </si>
  <si>
    <t>DETERMINA N. 89 DEL 20/05/2020</t>
  </si>
  <si>
    <t>BANDOL PER CONNETTIVITA' MOBILE - ORDINE DIRETTO</t>
  </si>
  <si>
    <t>DETERMINA N. 90 DEL 26/05/2020</t>
  </si>
  <si>
    <t>DETERMINA N. 91 DEL 29/05/2020</t>
  </si>
  <si>
    <t>VERIFICA IMPIANTO MESSA A TERRA ISTITUTO - M.D.S.</t>
  </si>
  <si>
    <t>DETERMINA N. 92 DEL 29/05/2020</t>
  </si>
  <si>
    <t>RIPARAZIONE ATTREZZATURE CUCINA DETENUTI - AFFIDAMENTO DIRETTO</t>
  </si>
  <si>
    <t>DETERMINA N. 93 DEL 29/05/2020</t>
  </si>
  <si>
    <t>GRUPPO DI CONTINUITA' CENTRALINO DETENUTI - ORDINE DIRETTO</t>
  </si>
  <si>
    <t>DETERMINA N. 96 DEL 03/06/2020</t>
  </si>
  <si>
    <t>DETERMINA N. 97 DEL 04/06/2020</t>
  </si>
  <si>
    <t>ACQUISTO CALCIO BALILLA PER DETENUTI - ORDINE DIRETTO</t>
  </si>
  <si>
    <t>DETERMINA N. 98 DEL 09/06/2020</t>
  </si>
  <si>
    <t>ACQUISTO CASSE ACUSTICHE E CIABATTE ELETRICHE - ORDINE DIRETTO</t>
  </si>
  <si>
    <t>DETERMINA N. 100 DEL 09/06/2020</t>
  </si>
  <si>
    <t>COLLAUDO E PROVA AFFIDABILITA' AUTOMEZZO - TRATTATIVA DIRETTA</t>
  </si>
  <si>
    <t>DETERMINA N. 102 DEL 13/06/2020</t>
  </si>
  <si>
    <t>INTERVENTO PRESSO CENTRALINO DETENUTI - AFFIDAMENTO DIRETTO</t>
  </si>
  <si>
    <t>DETERMINA N. 104 DEL 15/06/2020</t>
  </si>
  <si>
    <t>ACQUISTO TUTE ANTICOVID 19 - TRATTATIVA DIRETTA</t>
  </si>
  <si>
    <t>DETERMINA N. 105 DEL 16/05/2020</t>
  </si>
  <si>
    <t>ACQUISTO PRODOTTI DI PULIZIA - R.D.O.</t>
  </si>
  <si>
    <t>DETERMINA N. 106 DEL 19/06/2020</t>
  </si>
  <si>
    <t xml:space="preserve">ACQUSITO CANCELLERIA PER UFFICI - ORDINE DIRETTO </t>
  </si>
  <si>
    <t>CR Rebibbia-Roma</t>
  </si>
  <si>
    <t>Determina n. 1 del 15/01/2020 Affidamento Diretto</t>
  </si>
  <si>
    <t>Acquisto materiale vario di ferramenta</t>
  </si>
  <si>
    <t>Determina n. 2 del 21/01/2020  RDO Mepa</t>
  </si>
  <si>
    <t>Fornitura di cancelleria</t>
  </si>
  <si>
    <t>Determina n. 3 del 22/01/2020 Affidamento Diretto</t>
  </si>
  <si>
    <t>Fornitura circolatore elettrico Evoplus per zona accesso colloqui</t>
  </si>
  <si>
    <t>Determina n. 4 del 29/01/2020 Trattativa Diretta Mepa</t>
  </si>
  <si>
    <t>Acquisto materiale elettrico MOF</t>
  </si>
  <si>
    <t>Determina n. 5 del 05/02/2020 Affidamento Diretto</t>
  </si>
  <si>
    <t>Sostituzione valvola del gas pentola cucina detenuti</t>
  </si>
  <si>
    <t>Determina n. 6 del 07/02/2020 Trattativa diretta sul Mepa</t>
  </si>
  <si>
    <t>Acquisto materiale edile e di ferramenta</t>
  </si>
  <si>
    <t xml:space="preserve">Determina n. 7 del 10/02/2020 Affidamento Diretto </t>
  </si>
  <si>
    <t>Sostituzione frizione SUZUKI Ignis</t>
  </si>
  <si>
    <t>Determina n. 7Bis del 21/02/2020 Affidamento Diretto</t>
  </si>
  <si>
    <t>Sostituzione cuscinetto e paraolio albero cambio Suzuki Ignis</t>
  </si>
  <si>
    <t>Determina n. 8 del 14/02/2020 affidamento diretto</t>
  </si>
  <si>
    <t>Acquisto n. 20 rotolini di carta termica per stampante  ticket mensa</t>
  </si>
  <si>
    <t>Determina n. 9 del 21/02/2020 trattativa diretta Mepa</t>
  </si>
  <si>
    <t>Acquisto materiale idraulico ripristino docce V sez.</t>
  </si>
  <si>
    <t>Determina n.10 del 25/02/2020 ODA su Mepa</t>
  </si>
  <si>
    <t>Fornitura GD90 disinfettante Germicida</t>
  </si>
  <si>
    <t>Determina n. 11 del 25/02/2020 Trattativa Diretta Mepa</t>
  </si>
  <si>
    <t>Fornitura Mascherine FFP2</t>
  </si>
  <si>
    <t>Determina n. 12 del 25/02/2020 Affidamento Diretto</t>
  </si>
  <si>
    <t>Fornitura n. 5 Electric Spray</t>
  </si>
  <si>
    <t>Determina n. 13 del 25/02/2020 Affidamento Diretto</t>
  </si>
  <si>
    <t>Fornitura n. 20 dispencer e detergenti disinfettanti</t>
  </si>
  <si>
    <t>Determina n. 14 del 05/03/2020 Affidamento Diretto</t>
  </si>
  <si>
    <t>Fornitura n.8 taniche da LT. 5 gel sapone igienizzante</t>
  </si>
  <si>
    <t>Determina n. 15 del 04/03/2020 Trattativa Diretta Mepa</t>
  </si>
  <si>
    <t>Fornitura lavatrice semi professionale per detenuti</t>
  </si>
  <si>
    <t>Determina n. 16 del 05/03/2020 Trattativa Diretta Mepa</t>
  </si>
  <si>
    <t>Acquisto n. 20000 fascette per pacchi detenuti</t>
  </si>
  <si>
    <t>Determina n. 17 del 06/03/2020 Trattativa diretta Mepa</t>
  </si>
  <si>
    <t xml:space="preserve">Servizio di trasporto, triturazione e smaltimento scarto d'archivio </t>
  </si>
  <si>
    <t>Determina n. 18 del 10/03/2020 Affidamento Diretto</t>
  </si>
  <si>
    <t xml:space="preserve">Certificazione affidabilità automezzi </t>
  </si>
  <si>
    <t>Determina n. 19 del 11/03/2020 ODA Mepa</t>
  </si>
  <si>
    <t>Acquisto n.8 notebook, webcam, switch, cuffie per postazioni Skype</t>
  </si>
  <si>
    <t>Determina n. 20 del 16/03/2020 affidamento Diretto</t>
  </si>
  <si>
    <t>Acquisto n. 2 termometri a raggi infrarossi</t>
  </si>
  <si>
    <t>Determina n. 21 del 16/03/2020 Affidamento Diretto</t>
  </si>
  <si>
    <t>Acquisto n. 4000 guanti in lattice</t>
  </si>
  <si>
    <t xml:space="preserve">Determina n. 22 del 18/03/2020 affidamento diretto </t>
  </si>
  <si>
    <t>Acquisto n. 16 occhiali protettivi a mascherina</t>
  </si>
  <si>
    <t xml:space="preserve">Determina n. 23 del 19/03/2020 ODA Mepa </t>
  </si>
  <si>
    <t>Acquisto carta A4 per uffici n. 500 risme</t>
  </si>
  <si>
    <t>Determina n. 24 del 20/03/2020 ODA Mepa</t>
  </si>
  <si>
    <t>Acquisto n. 15 visiere protettive</t>
  </si>
  <si>
    <t>Determina n. 25 del 23/03/2020 trattativa diretta Mepa</t>
  </si>
  <si>
    <t xml:space="preserve">Fornitura di cuocipasta cucina detenuti </t>
  </si>
  <si>
    <t>Determina n. 26 del 23/03/2020 Affidamento Diretto</t>
  </si>
  <si>
    <t>Acquisto n. 50 tute monouso</t>
  </si>
  <si>
    <t>Determina n. 27 del 23/03/2020 trattativa diretta Mepa</t>
  </si>
  <si>
    <t xml:space="preserve">Acquisto n. 3000 mascherine chirurgiche </t>
  </si>
  <si>
    <t>Determina n. 28 del 25/03/2020 ODA Mepa</t>
  </si>
  <si>
    <t>Acquiso toner originali stampanti</t>
  </si>
  <si>
    <t>Determina n. 29 del 25/03/2020 ODA Mepa</t>
  </si>
  <si>
    <t>Acquisto n. 2 termo scanner</t>
  </si>
  <si>
    <t>Determina n. 30 del 25/03/2020 Affidamento Diretto</t>
  </si>
  <si>
    <t>Acquisto n. 4 avvolgicavo spina elettrica</t>
  </si>
  <si>
    <t>Determina n. 31 del 30/03/2020 Affidamento Diretto</t>
  </si>
  <si>
    <t>Riparazione perdita di acqua impianto termico</t>
  </si>
  <si>
    <t>Determina n. 32 del 02/04/2020 Affidamento Diretto</t>
  </si>
  <si>
    <t>Acquisto n. 29 emergenza coronavirus</t>
  </si>
  <si>
    <t>Determina n. 33 del 03/04/2020 Affidamento Diretto</t>
  </si>
  <si>
    <t>Acquisto n. 50 sovrastivali emergenza coronavirus</t>
  </si>
  <si>
    <t>Determina n. 34 del 03/04/2020 Affidamento Diretto</t>
  </si>
  <si>
    <t>Acquisto n. 39 tute bianche tyvek emergenza coronavirus</t>
  </si>
  <si>
    <t>Determina n. 35 del 06/04/2020 Affidamento Diretto</t>
  </si>
  <si>
    <t>Acquisto n.21 tute emergenza coronavirus</t>
  </si>
  <si>
    <t>Determina n. 36 del 06/04/2020 ODA Mepa</t>
  </si>
  <si>
    <t>Acquisto n. 5000 guanti in nitrile</t>
  </si>
  <si>
    <t>Determina n. 37 del 07/04/2020 ODA Mepa</t>
  </si>
  <si>
    <t>Fornitura attrezzatura articoli sportivi per palestra</t>
  </si>
  <si>
    <t>Determina n. 38 del 08/04/2020 Affidamento Diretto</t>
  </si>
  <si>
    <t>Tagliando Fiat Grande Punto</t>
  </si>
  <si>
    <t>Determina n. 40 del 16/04/2020 ODA sul Mepa</t>
  </si>
  <si>
    <t>Acquisto n. 30 cassette pronto soccorso</t>
  </si>
  <si>
    <t>Determina n. 41 del 16/04/2020 trattativa diretta Mepa</t>
  </si>
  <si>
    <t>Acquisto n. 20 televisori led 22 pollici per detenuti</t>
  </si>
  <si>
    <t>Determina n. 42 del 17/04/2020 Trattativa diretta Mepa</t>
  </si>
  <si>
    <t>Intervento di sanificazione ambientale Covid 19</t>
  </si>
  <si>
    <t>Determina n. 43 del 21/04/2020 Affidamento Diretto</t>
  </si>
  <si>
    <t>Acquisto n. 2 smerigliatrici e n. 20 staffe tv</t>
  </si>
  <si>
    <t>Determina n. 44 del 28/04/2020 Trattativa Diretta Mepa</t>
  </si>
  <si>
    <t>Acquisti n. 3000 mascherine chirurgiche</t>
  </si>
  <si>
    <t>Determina n. 45 del 04/05/2020 Trattativa Diretta Mepa</t>
  </si>
  <si>
    <t>Acquisto n. 500 mascherine FFP2 senza filtro</t>
  </si>
  <si>
    <t>Determina n. 46 del 04/05/2020 Trattativa diretta Mepa</t>
  </si>
  <si>
    <t>Fornitura n. 4 dispencer a piantana con fotocellula</t>
  </si>
  <si>
    <t>Determina n. 47 del 25/05/2020 Trattativa diretta Mepa</t>
  </si>
  <si>
    <t>Acquisti n. 3000 guanti in nitrile</t>
  </si>
  <si>
    <t>Determina n. 48 del 26/05/2020 RDO Mepa</t>
  </si>
  <si>
    <t>Servizio annuale di disinfestazione, derattizzazione, deblattizzazione</t>
  </si>
  <si>
    <t>Determina n. 49 del 26/05/2020 Trattativa diretta Mepa</t>
  </si>
  <si>
    <t>Fornitura vaschette in alluminio e detersivo piatti</t>
  </si>
  <si>
    <t>Determina n. 50 del 09/06/2020 ODA Mepa</t>
  </si>
  <si>
    <t>Upgrade SW centralino detenuti</t>
  </si>
  <si>
    <t>Determina n. 51 del 10/06/2020 Affidamento Diretto</t>
  </si>
  <si>
    <t>Sostituzione asta guida della leva del cambio Fiat Marea</t>
  </si>
  <si>
    <t>Determina n. 52 del 10/06/2020 Trattativa Diretta Mepa</t>
  </si>
  <si>
    <t xml:space="preserve">Acquisto materiale edile </t>
  </si>
  <si>
    <t xml:space="preserve">Determina n. 53 del 13/06/2020 Trattativa Diretta Mepa </t>
  </si>
  <si>
    <t>Acquisto materiale idraulico</t>
  </si>
  <si>
    <t>Determina n. 54 del 13/06/2020 Trattativa Diretta Mepa</t>
  </si>
  <si>
    <t>Acquisto n. 50 rubinetti temporizzati antibloccaggio</t>
  </si>
  <si>
    <t>Determina n. 55 del 15/06/2020 Trattativa Diretta Mepa</t>
  </si>
  <si>
    <t>Fornitura n. 4 rasoi/tagliacapelli</t>
  </si>
  <si>
    <t>Determina n. 56 del 16/06/2020 Covenzione Consip</t>
  </si>
  <si>
    <t>Adesione Convenzione Consip - Fornitura energia elettrica</t>
  </si>
  <si>
    <t>Determina n. 57 del 17/06/2020 Affidamento Diretto</t>
  </si>
  <si>
    <t>Acquisto n. 5 rubinetti temporizzati</t>
  </si>
  <si>
    <t>Determina n. 58 del 23/06/2020 RDO Mepa</t>
  </si>
  <si>
    <t>Servizio biennale distributori automaci</t>
  </si>
  <si>
    <t>Determina n. 59 del 23/06/2020 RDO Mepa</t>
  </si>
  <si>
    <t>Servizio biennale manutenzione estintori-idranti- fumo gas</t>
  </si>
  <si>
    <t>Determina n. 60 del 25/06/2020 Trattativa diretta Mepa</t>
  </si>
  <si>
    <t>Servizio ritiro-trasporto-smaltimento materassi</t>
  </si>
  <si>
    <t>Cc di Latina</t>
  </si>
  <si>
    <t>Trattativa diretta -14/01/2020</t>
  </si>
  <si>
    <t>installazione di tre climatizzatori presso posti di servizioCIG Z432B7F64A -14/01/2020</t>
  </si>
  <si>
    <t>Trattativa Diretta - 10/06/2020</t>
  </si>
  <si>
    <t xml:space="preserve"> fornitura di materiale per MOF, CIG Z4D2D469F2</t>
  </si>
  <si>
    <t>Trattativa Diretta - 25/03/2020</t>
  </si>
  <si>
    <t xml:space="preserve">fornitura n. 4 Toner stampante Lexmark 740- ufficio matricola, CIG  Z3F2C7C1A5 </t>
  </si>
  <si>
    <t xml:space="preserve">fornitura di cancelleria,CIG  Z562D344DC </t>
  </si>
  <si>
    <t xml:space="preserve">riparazione della caldaia reperti detentivi, CIG Z3C2D2ECDD </t>
  </si>
  <si>
    <t>Trattativa Diretta - 04/06/2020</t>
  </si>
  <si>
    <t xml:space="preserve">fornitura di toner per uffici vari,  CIG Z9C2D2D8A8 </t>
  </si>
  <si>
    <t>RDO -19/06/2020</t>
  </si>
  <si>
    <t xml:space="preserve"> fornitura di KIT protezione COVID ( Tuta, Visiera, Occhiali, Sovrascarpe),   CIG Z912D55FBE</t>
  </si>
  <si>
    <t>Ordine Diretto di Acquisto sul MEPA  - 27/03/2020</t>
  </si>
  <si>
    <t xml:space="preserve">fornitura di materiale di pulizia ( Lysoform per pulizia zona detentiva),  CIG Z682C8F3D1 </t>
  </si>
  <si>
    <t xml:space="preserve">fornitura di materiale di pulizia per zona detentiva ( n. 45 lysoform),CIG Z682C8F3D1 </t>
  </si>
  <si>
    <t>Ordine Diretto di Acquisto sul MEPA  - 20/04/2020</t>
  </si>
  <si>
    <t>fornitura di n. 2000 mascherine chirurgiche prevenzione COVID ,  CIG Z072CBBEE8</t>
  </si>
  <si>
    <t>Ordine Diretto di Acquisto sul MEPA  - 20/03/2020</t>
  </si>
  <si>
    <t>fornitura di materiale di pulizia e disinfettanti, CIG ZE52C807E1</t>
  </si>
  <si>
    <t>Affidamento diretto - 19/05/2020</t>
  </si>
  <si>
    <t>la fornitura di materiale per la MOF senza utilizzo del Mercato elettronico – CIG Z272D067F0</t>
  </si>
  <si>
    <t>Affidamento diretto - 18/03/2020</t>
  </si>
  <si>
    <t xml:space="preserve"> la fornitura di materiale per prevenzione COVID ( guanti e disinfettanti), senza utilizzo del Mercato elettronico – CIG ZE82C7A0C2 </t>
  </si>
  <si>
    <t>Affidamento diretto - 17/02/2020</t>
  </si>
  <si>
    <t xml:space="preserve"> lavori di montaggio telecamere, fornitura e posa in opera di dvr, balun, guasto elettrico corridoio colloqui, sostituzione differenziale corridoio uffici, senza utilizzo del Mercato elettronico – CIG Z5D2C14ADB</t>
  </si>
  <si>
    <t>Affidamento diretto - 15/05/2020</t>
  </si>
  <si>
    <t xml:space="preserve">fornitura di materiale per Mof – Punte trapano per costruzione protezione colloqui, senza utilizzo del Mercato elettronico – CIG Z342CFFF97 </t>
  </si>
  <si>
    <t>Affidamento diretto - 15/04/2020</t>
  </si>
  <si>
    <t xml:space="preserve">lavori di ripristino citofoni per comunicazioni interno sezioni senza utilizzo del Mercato elettronico – CIG ZD12CB2E51 </t>
  </si>
  <si>
    <t>Affidamento diretto - 12/05/2020</t>
  </si>
  <si>
    <t>fornitura di n. 15 reti di protezione volatili senza utilizzo del Mercato elettronico – CIG Z8B2CF4538</t>
  </si>
  <si>
    <t>fornitura materiale per Mof - Trapano e seghetto per Mof senza utilizzo del Mercato elettronico – CIG Z792CF52FF</t>
  </si>
  <si>
    <t>fornitura di n. 1 kit citofono per colloqui senza utilizzo del Mercato elettronico – CIG Z8C2CF5141</t>
  </si>
  <si>
    <t>Affidamento diretto - 11/05/2020</t>
  </si>
  <si>
    <t>fornitura di materiale per costruzione protezione colloqui senza utilizzo del Mercato elettronico – CIG Z6A2CEFF89</t>
  </si>
  <si>
    <t>Affidamento diretto - 11/02/2020</t>
  </si>
  <si>
    <t xml:space="preserve">fornitura e posa in opera portoncino ingresso uffici senza utilizzo del Mercato elettronico – CIG Z0F2BF9CFA Impegno della spesa € 885,50 escluso IVA – </t>
  </si>
  <si>
    <t xml:space="preserve">fornitura di n. 10 Narcotest Multi party, senza utilizzo del Mercato elettronico – CIG ZCB2BF8B04 </t>
  </si>
  <si>
    <t>Affidamento diretto - 09/02/2020</t>
  </si>
  <si>
    <t xml:space="preserve">servizi di riparazione della lavastoviglie e sostituzione flessibile bollitore cucina detenuti, senza utilizzo del Mercato elettronico – CIG ZE62C36AAF </t>
  </si>
  <si>
    <t>fornitura di ricambi per riparazione dell’impianto anticendio senza utilizzo del Mercato elettronico – CIG Z0F2C39B9B</t>
  </si>
  <si>
    <t>Affidamento diretto - 09/01/2020</t>
  </si>
  <si>
    <t xml:space="preserve">lavori di manutenzione, ovvero Tagliando per l’automezzo Fiat Scudo TG PP540AF, senza utilizzo del Mercato elettronico – CIG Z861D13449 </t>
  </si>
  <si>
    <t>Affidamento diretto - 08/05/2020</t>
  </si>
  <si>
    <t xml:space="preserve">fornitura di materiale per la MOF senza utilizzo del Mercato elettronico – CIG Z592CEDF80 </t>
  </si>
  <si>
    <t>Affidamento diretto - 06/04/2020</t>
  </si>
  <si>
    <t>a fornitura di mascherine chirurgiche e mascherine KN95 , senza utilizzo del Mercato elettronico – CIG Z0F2CA1885</t>
  </si>
  <si>
    <t>Affidamento diretto - 10/02/2020</t>
  </si>
  <si>
    <t xml:space="preserve">fornitura di materiale per costruzione recinzione orto-giardino, senza utilizzo del Mercato elettronico – CIG Z6E2BEE5BE </t>
  </si>
  <si>
    <t>Affidamento diretto - 27/02/2020</t>
  </si>
  <si>
    <t>la fornitura di material prevenzione contagio COVID (disinfettanti), senza utilizzo del Mercato elettronico – CIG Z912C3C67D</t>
  </si>
  <si>
    <t>Ordine Diretto di Acquisto sul MEPA  - 10/01/2020</t>
  </si>
  <si>
    <t>fornitura di un scaldabagno per wc portineria e sale grezzo per centrale termica, come da allegata richiesta, con utilizzo del Mercato Elettronico,  CIG ZC32B7F57E</t>
  </si>
  <si>
    <t>fornitura di materiale di pulizia e disinfettanti, come da allegata richiesta, con utilizzo del Mercato Elettronico,  CIG ZE52C807E1</t>
  </si>
  <si>
    <t>CASA CIRCONDARIALE TERAMO</t>
  </si>
  <si>
    <t>DETERMINA N.  1 DEL 09/01/2020</t>
  </si>
  <si>
    <t>LAVORI DI RIPARAZIONE ASCENSORI</t>
  </si>
  <si>
    <t>DETERMINA N.  2 DEL 09/01/2020</t>
  </si>
  <si>
    <t>FORNITURA PNEUMATICI</t>
  </si>
  <si>
    <t>DETERMINA N.  3 DEL 09/01/2020</t>
  </si>
  <si>
    <t>FORNITURA LIQUIDO LAVAVETRI ANTIGELO</t>
  </si>
  <si>
    <t>DETERMINA N.  4 DEL 09/01/2020</t>
  </si>
  <si>
    <t>LAVORI DI RIPARAZIONE AUTOMEZZO POL PEN 031 AB</t>
  </si>
  <si>
    <t>DETERMINA N.  5 DEL 10/01/2020</t>
  </si>
  <si>
    <t>LAVORI DI RIPARAZIONE AUTOMEZZO POL PEN 180 AE</t>
  </si>
  <si>
    <t>DETERMINA N.  6 DEL 10/01/2020</t>
  </si>
  <si>
    <t>LAVORI DI RIPARAZIONE AUTOMEZZO POL PEN 097 AE</t>
  </si>
  <si>
    <t>DETERMINA N.  7 DEL 15/01/2020</t>
  </si>
  <si>
    <t>LAVORI DI RIPARAQZIONE BOLLITORE CUCINA DETENUTI</t>
  </si>
  <si>
    <t>DETERMINA N.  8 DEL 15/01/2020</t>
  </si>
  <si>
    <t>LAVORI DI RIPARAZIONE AUTOMEZZO POL PEN 430 AD</t>
  </si>
  <si>
    <t>DETERMINA N.  9 DEL 15/01/2020</t>
  </si>
  <si>
    <t>FORNITURA GASOLIO RISCALDAMENTO ARTICO</t>
  </si>
  <si>
    <t>DETERMINA N. 10 DEL 17/01/2020</t>
  </si>
  <si>
    <t>LAVORI DI RIPARAZIONE FOTOCOPIATRICE DIREZIONE</t>
  </si>
  <si>
    <t>DETERMINA N. 11 DEL 22/01/2020</t>
  </si>
  <si>
    <t>FORNITURA MATERIALE PER BIMBI</t>
  </si>
  <si>
    <t>DETERMINA N. 12 DEL 23/01/2020</t>
  </si>
  <si>
    <t>SERVIZIO SPESE POSTALI ANNO 2020</t>
  </si>
  <si>
    <t>DETERMINA N. 13 DEL 27/01/2020</t>
  </si>
  <si>
    <t>DETERMINA N. 14 DEL 29/01/2020</t>
  </si>
  <si>
    <t>FORNITURA WEBCAM CASSE E CUFFIE PER PC SKYPE</t>
  </si>
  <si>
    <t>DETERMINA N. 15 DEL 29/01/2020</t>
  </si>
  <si>
    <t>FORNITURA MATERIALE EDILE E ASFALTO</t>
  </si>
  <si>
    <t>DETERMINA N. 16 DEL 29/01/2020</t>
  </si>
  <si>
    <t>FORNITURA BATTERIE AL PIOMBO PER UPS 6V</t>
  </si>
  <si>
    <t>DETERMINA N. 17 DEL 29/01/2020</t>
  </si>
  <si>
    <t>FORNITURA TONER PER UFFICI</t>
  </si>
  <si>
    <t>DETERMINA N. 18 DEL 31/01/2020</t>
  </si>
  <si>
    <t>FORNITURA PRESE SALA INFORMATICA</t>
  </si>
  <si>
    <t>DETERMINA N. 19 DEL 31/01/2020</t>
  </si>
  <si>
    <t xml:space="preserve">SERVIZIO ASSISTENZA PSICOLOGICA DETENUTI                </t>
  </si>
  <si>
    <t>DETERMINA N. 20 DEL 31/01/2020</t>
  </si>
  <si>
    <t>SERVIZIO ASSISTENZA PSICOLOGICA DETENUTI</t>
  </si>
  <si>
    <t>DETERMINA N. 21 DEL 03/02/2020</t>
  </si>
  <si>
    <t>FORNITURA MISCELATORE OSSERVAZIONE PSICOLOGICA</t>
  </si>
  <si>
    <t>DETERMINA N. 22 DEL 03/02/2020</t>
  </si>
  <si>
    <t>LAVORI DI RIPARAZIONE AUTOMEZZO POL PEN 536 AF</t>
  </si>
  <si>
    <t>DETERMINA N. 23 DEL 04/02/2020</t>
  </si>
  <si>
    <t>ATTIVITA' MEDIATORE CULTURALE</t>
  </si>
  <si>
    <t>DETERMINA N. 24 DEL 04/02/2020</t>
  </si>
  <si>
    <t>FORNITURA MATERASSI PER DETENUTI</t>
  </si>
  <si>
    <t>DETERMINA N. 25 DEL 10/02/2020</t>
  </si>
  <si>
    <t>LAVORI DI RIPARAZIONE AUTOMEZZO POL PEN 537 AE</t>
  </si>
  <si>
    <t>DETERMINA N. 26 DEL 10/02/2020</t>
  </si>
  <si>
    <t>FORNITURA VETRI ANTINFORTUNISTICA</t>
  </si>
  <si>
    <t>DETERMINA N. 27 DEL 10/02/2020</t>
  </si>
  <si>
    <t>FORNITURA MATERIALE EDILE</t>
  </si>
  <si>
    <t>DETERMINA N. 28 DEL 10/02/2020</t>
  </si>
  <si>
    <t>FORNITURA MATERIALE EDILE PER SICUREZZA</t>
  </si>
  <si>
    <t>DETERMINA N. 29 DEL 10/02/2020</t>
  </si>
  <si>
    <t>FORNITURA SMALTO ACRILICO ALL'ACQUA</t>
  </si>
  <si>
    <t>DETERMINA N. 30 DEL 12/02/2020</t>
  </si>
  <si>
    <t>FORNITURA IN OPERA SCHEDA ELETTR. UNITA' INT. E VALVOLA SCAMBIO COMPRESS.</t>
  </si>
  <si>
    <t>DETERMINA N. 31 DEL 13/02/2020</t>
  </si>
  <si>
    <t>FORNITURA TELEFONI PER SISTEMA TELEFONATE DETENUTI</t>
  </si>
  <si>
    <t>DETERMINA N. 32 DEL 13/02/2020</t>
  </si>
  <si>
    <t>FORNITURA CARTA A4</t>
  </si>
  <si>
    <t>DETERMINA N. 33 DEL 13/02/2020</t>
  </si>
  <si>
    <t>DETERMINA N. 34 DEL 13/02/2020</t>
  </si>
  <si>
    <t>DETERMINA N. 35 DEL 14/02/2020</t>
  </si>
  <si>
    <t>FORNITURA CINGHIE PER AVVOLGIBILI</t>
  </si>
  <si>
    <t>DETERMINA N. 36 DEL 14/02/2020</t>
  </si>
  <si>
    <t>FORNITURA PARAFREDDO PER FINESTRE</t>
  </si>
  <si>
    <t>DETERMINA N. 37 DEL 14/02/2020</t>
  </si>
  <si>
    <t>FORNITURA PITTURA MURALE</t>
  </si>
  <si>
    <t>DETERMINA N. 38 DEL 17/02/2020</t>
  </si>
  <si>
    <t>FORNITURA SERRATURE E LUCCHETTI</t>
  </si>
  <si>
    <t>DETERMINA N. 39 DEL 17/02/2020</t>
  </si>
  <si>
    <t>DETERMINA N. 40 DEL 20/02/2020</t>
  </si>
  <si>
    <t>FORNITURA PAVIMENTO LAMINATO PER SALA CONVEGNO E BAR</t>
  </si>
  <si>
    <t>DETERMINA N. 41 DEL 21/02/2020</t>
  </si>
  <si>
    <t>FORNITURA MATERIALE PER ALLOGGIO DEMANIALE</t>
  </si>
  <si>
    <t>DETERMINA N. 42 DEL 21/02/2020</t>
  </si>
  <si>
    <t>SERVIZIO COLLAUDO AFFIDABILITA' AUTOMEZZI</t>
  </si>
  <si>
    <t>DETERMINA N. 43 DEL 24/02/2020</t>
  </si>
  <si>
    <t>DETERMINA N. 44 DEL 25/02/2020</t>
  </si>
  <si>
    <t>FORNITURA DISINFETTANTE GD 90</t>
  </si>
  <si>
    <t>DETERMINA N. 45 DEL 26/02/2020</t>
  </si>
  <si>
    <t>DETERMINA N. 46 DEL 26/02/2020</t>
  </si>
  <si>
    <t>FORNITURA NEBULIZZATORI ELETTRIC SPRAY</t>
  </si>
  <si>
    <t>DETERMINA N. 47 DEL 26/02/2020</t>
  </si>
  <si>
    <t>DETERMINA N. 48 DEL 27/02/2020</t>
  </si>
  <si>
    <t>DETERMINA N. 49 DEL 02/03/2020</t>
  </si>
  <si>
    <t>FORNITURA RIPARAZIONE CENTRALINO</t>
  </si>
  <si>
    <t>DETERNINA N. 50 DEL 03/03/2020</t>
  </si>
  <si>
    <t>FORNITURA BANDIERE</t>
  </si>
  <si>
    <t>DETERNINA N. 51 DEL 03/03/2020</t>
  </si>
  <si>
    <t>FORNITURA DUPLICATI CHIAVI E CHIUDIPORTA</t>
  </si>
  <si>
    <t>DETERNINA N. 52 DEL 03/03/2020</t>
  </si>
  <si>
    <t>FORNITURA TUTE E OCCHIALI PER DISINFEZIONE</t>
  </si>
  <si>
    <t>DETERNINA N. 53 DEL 03/03/2020</t>
  </si>
  <si>
    <t>FORNITURA MASCHERINE PER DISINFEZIONE</t>
  </si>
  <si>
    <t>DETERMINBA N. 54 DEL 04/03/2020</t>
  </si>
  <si>
    <t>SERVIZIO ENERGIA ELETTRICA</t>
  </si>
  <si>
    <t>DETERMINA N. 55 DEL 09/03/2020</t>
  </si>
  <si>
    <t>DETERMINA N. 56 DEL 09/03/2020</t>
  </si>
  <si>
    <t>FORNITURA INFORMATICO</t>
  </si>
  <si>
    <t>DETERMINA N. 57 DEL 10/03/2020</t>
  </si>
  <si>
    <t>LAVORI DI RIPARAZIONE AUTOMEZZO POL PEN 838 AF</t>
  </si>
  <si>
    <t>DETERMINA N. 58 DEL 11/03/2020</t>
  </si>
  <si>
    <t>FORNITURA N. 30 TV</t>
  </si>
  <si>
    <t>DETERMINA N. 59 DEL 12/03/2020</t>
  </si>
  <si>
    <t>LAVORI DI RIPARAZIONE AUTOMEZZO POL PEN 097AE</t>
  </si>
  <si>
    <t>DETERMINA N. 60 DEL 10/03/2020</t>
  </si>
  <si>
    <t>FORNITURA MASCHERINE CHIRURGICHE</t>
  </si>
  <si>
    <t>DETERMINA N. 61 DEL 14/03/2020</t>
  </si>
  <si>
    <t>DETERMINA N. 62 DEL 14/03/2020</t>
  </si>
  <si>
    <t>LAVORI DI RIPARAZIONE AUTOMEZZO POL PEN 279 AF</t>
  </si>
  <si>
    <t>DETERMINA N. 63 DEL 18/03/2020</t>
  </si>
  <si>
    <t xml:space="preserve">FORNITURA FACE MUSK E GEL IGENIZZANTE </t>
  </si>
  <si>
    <t>DETERMINA N. 64 DEL 20/03/2020</t>
  </si>
  <si>
    <t>DETERMINA N. 65 DEL 24/03/2020</t>
  </si>
  <si>
    <t>FORNITURA TERMOMETRO RAGGI INFRAROSSI</t>
  </si>
  <si>
    <t>DETERMINA N. 66 DEL 24/03/2020</t>
  </si>
  <si>
    <t>DETERMINA N. 67 DEL 24/03/2020</t>
  </si>
  <si>
    <t>LAVORI DI RIPARAZIONE ASCENSORE TE112/85</t>
  </si>
  <si>
    <t>DETERMINA N. 68 DEL 25/03/2020</t>
  </si>
  <si>
    <t>FORNITURA GASOLIO RISCALDAMENTO</t>
  </si>
  <si>
    <t>DETERMINA N. 69 DEL 30/03/2020</t>
  </si>
  <si>
    <t>DETERMINA N. 70 DEL 30/03/2020</t>
  </si>
  <si>
    <t>DETERMINA N. 71 DEL 10/03/2020</t>
  </si>
  <si>
    <t>DETERMINA N. 72 DEL 24/02/2020</t>
  </si>
  <si>
    <t>FORNITURA PRODOTTI ACCESSORI AI TABACCHI DA FUMO</t>
  </si>
  <si>
    <t>DETERMINA N. 73 DEL 12/03/2020</t>
  </si>
  <si>
    <t>DETERMINA N. 74 DEL 01/04/2020</t>
  </si>
  <si>
    <t>FORNITURA  CARTA A4 E A3</t>
  </si>
  <si>
    <t>DETERMINA N. 75 DEL 01/04/2020</t>
  </si>
  <si>
    <t>FORNITURA  CANCELLERIA</t>
  </si>
  <si>
    <t>DETERMINA N. 76 DEL 03/04/2020</t>
  </si>
  <si>
    <t>FORNITURA ASCIUGACAPELLI PER SALETTE DETENUTI</t>
  </si>
  <si>
    <t>DETERMINA N. 77 DEL 27/03/2020</t>
  </si>
  <si>
    <t>FORNITURA SERRATURE</t>
  </si>
  <si>
    <t>DETERMINA N. 78 DEL 06/04/2020</t>
  </si>
  <si>
    <t>SERVIZIO CORSO FORMATIVO DETENUTI PER SANIFICAZIONE AMBIENTI</t>
  </si>
  <si>
    <t>DETERMINA N. 79 DEL 06/04/2020</t>
  </si>
  <si>
    <t>SERVIZIO SANIFICAZIONE AMBIENTI E AUTOMEZZI</t>
  </si>
  <si>
    <t>DETERMINA N. 80 DEL 06/04/2020</t>
  </si>
  <si>
    <t>FORNITURA PRODOTTI SANITARI</t>
  </si>
  <si>
    <t>DETERMINA N. 81 DEL 06/04/2020</t>
  </si>
  <si>
    <t>FORNITURA SALVIETTE DISINFETTANTI</t>
  </si>
  <si>
    <t>DETERMINA N. 82 DEL 27/03/2020</t>
  </si>
  <si>
    <t>FORNITURA PLAF LAMPADE REATTORI</t>
  </si>
  <si>
    <t>DETERMINA N. 83 DEL 14/04/2020</t>
  </si>
  <si>
    <t>FORNITURA MASCGERINE CHIRURGICHE</t>
  </si>
  <si>
    <t>DETERMINA N. 84 DEL 26/02/2020</t>
  </si>
  <si>
    <t>FORNITURA MASCHERINE FFP2</t>
  </si>
  <si>
    <t>DETERMINA N. 85 DEL 28/04/2020</t>
  </si>
  <si>
    <t>DETERMINA N. 86 DEL 27/04/2020</t>
  </si>
  <si>
    <t xml:space="preserve">SERVIZIO DISINFESTAZIONE E SANIFICAZIONE </t>
  </si>
  <si>
    <t>DETERMINA N. 87 DEL 29/04/2020</t>
  </si>
  <si>
    <t>SERVIZIO MANUTENZIONE ASCENSORI</t>
  </si>
  <si>
    <t>DETERMINA N. 88 DEL 30/04/2020</t>
  </si>
  <si>
    <t>FORNITURA OCCHIALI A MASCH MASCH PIENO FACCIALE GUANTI LATT MAGG CALZARI</t>
  </si>
  <si>
    <t>DETERMINA N. 89 DEL 30/04/2020</t>
  </si>
  <si>
    <t>DETERMINA N. 90 DEL 04/05/2020</t>
  </si>
  <si>
    <t>FORNITURA MATERIALE DI PULIZIA E IGIENICO</t>
  </si>
  <si>
    <t>DETERMINA N. 91 DEL 22/04/2020</t>
  </si>
  <si>
    <t xml:space="preserve">FORNITURA TONER E CANCELLERIA </t>
  </si>
  <si>
    <t>DETERMINA N. 92 DEL 11/05/2020</t>
  </si>
  <si>
    <t>FORNITURA ALCOL ETILICO E DISPENSER PER IGIENIZZANTE</t>
  </si>
  <si>
    <t>DETERMINA N. 93 DEL 12/05/2020</t>
  </si>
  <si>
    <t>DETERMINA N. 94 DEL 29/04/2020</t>
  </si>
  <si>
    <t>FORNITURA MATERIALE IDRAULICO</t>
  </si>
  <si>
    <t>DETERMINA N. 95 DEL 06//05/2020</t>
  </si>
  <si>
    <t>FORNITURA FILTRI DPI</t>
  </si>
  <si>
    <t>DETERMINA N. 96 DEL 07/05/2020</t>
  </si>
  <si>
    <t>FORNITURA KIT COMPLETI DI PROTEZIONE</t>
  </si>
  <si>
    <t>DETERMINA N. 97 DEL 12/05/2020</t>
  </si>
  <si>
    <t>FORNITURA CARTONGESSO</t>
  </si>
  <si>
    <t>DETERMINA N. 98 DEL 12/05/2020</t>
  </si>
  <si>
    <t>FORNITURA BATTERIE RICARICABILI PER CORDLESS</t>
  </si>
  <si>
    <t>DETERMINA N. 99 DEL 23/04/2020</t>
  </si>
  <si>
    <t>FORNITURA MATERIALE DPI</t>
  </si>
  <si>
    <t>DETERMINA N. 100 DEL 26/05/2020</t>
  </si>
  <si>
    <t>DETERMINA N. 101 DEL 01/06/2020</t>
  </si>
  <si>
    <t>LAVORO DI RIPARAZIONE ASCIUGATRICE</t>
  </si>
  <si>
    <t>DETERMINA N. 102 DEL 18/05/2020</t>
  </si>
  <si>
    <t>FORNITURA TELECOMANDI PER CANCELLO DEMNIO</t>
  </si>
  <si>
    <t>DETERMINA N. 103 DEL 29/05/2020</t>
  </si>
  <si>
    <t>SERVIZIO MANUTENZIONE ESTINTORI</t>
  </si>
  <si>
    <t>DETERMINA N. 104 DEL 29/05/2020</t>
  </si>
  <si>
    <t>FORNITURA N. 10 TRUST CASSE PC 2.0 6W</t>
  </si>
  <si>
    <t>DETERMINA N.105 DEL 29/05/2020</t>
  </si>
  <si>
    <t>LAVORO DI RIPARAZIONE TELEVISORI</t>
  </si>
  <si>
    <t>DETERMINA N. 106 DEL 21/05/2020</t>
  </si>
  <si>
    <t>LAVORO DI RIPARAZIONE STAMPANTE</t>
  </si>
  <si>
    <t>DETERMINA N. 107 DEL 21/05/2020</t>
  </si>
  <si>
    <t>FORNITURA CARTA A3</t>
  </si>
  <si>
    <t>DETERMINA N. 108 DEL 19/05/2020</t>
  </si>
  <si>
    <t>FORNITURA RICAMBI PER ASCIUGACAPELLI</t>
  </si>
  <si>
    <t>DETERMINA N. 109 DEL 29/05/2020</t>
  </si>
  <si>
    <t>LAVORO DI RIPARAZIONE SCANNER</t>
  </si>
  <si>
    <t>DETERMINA N. 110 DEL 03/06/2020</t>
  </si>
  <si>
    <t>FORNITURA N. 10 CORDLESS</t>
  </si>
  <si>
    <t>DETERMINA N. 111 DEL 29/05/2020</t>
  </si>
  <si>
    <t>FORNITURA N. 2 POMPE PER RICIRCOLO DEPURATORE</t>
  </si>
  <si>
    <t>DETERMINA N. 112 DEL 13/05/2020</t>
  </si>
  <si>
    <t>FORNITURA BUDGET MARCATEMPO</t>
  </si>
  <si>
    <t>DETERMINA N. 113 DEL 21/05/2020</t>
  </si>
  <si>
    <t>FORNITURA MATERIALE PER ATTIVITA' AGRICOLA</t>
  </si>
  <si>
    <t>DETERMINA N. 114 DEL 05/06/2020</t>
  </si>
  <si>
    <t>FORNITURA N. 2 WEBCAM</t>
  </si>
  <si>
    <t>DETERMINA N. 115 DEL 03/06/2020</t>
  </si>
  <si>
    <t>DETERMINA N. 116 DEL 04/06/2020</t>
  </si>
  <si>
    <t>FORNITURA TELEFONO STANZA COVID FEMM</t>
  </si>
  <si>
    <t>DETERMINA N. 117 DEL 08/06/2020</t>
  </si>
  <si>
    <t>LAVORO DI RIPARAZIONE POL PEN 521 AD</t>
  </si>
  <si>
    <t>DETERMINA N. 118 DEL 19/06/2020</t>
  </si>
  <si>
    <t>FORNITURA HARDISK</t>
  </si>
  <si>
    <t>DETERMINA N. 119 DEL 26/06/2020</t>
  </si>
  <si>
    <t>FORNITURA CARTA PER UFFICIO</t>
  </si>
  <si>
    <t>DETERMINA N. 120 DEL 01/07/2020</t>
  </si>
  <si>
    <t>FORNITURA COPIE CHIAVI</t>
  </si>
  <si>
    <t>DETERMINA N. 121 DEL 22/06/2020</t>
  </si>
  <si>
    <t>FORNITURA ATTREZZI TENIMENTO AGRICOLO</t>
  </si>
  <si>
    <t>DETERMINA N. 122 DEL 16/07/2020</t>
  </si>
  <si>
    <t>FORNITURA MESTOLI CUCINA DETENUTI</t>
  </si>
  <si>
    <t>DETERMINA N. 123 DEL 07/07/2020</t>
  </si>
  <si>
    <t>LAVORI TETTOIE PASSEGGI DETENUTI</t>
  </si>
  <si>
    <t>DETERMINA N. 124 DEL 04/07/2020</t>
  </si>
  <si>
    <t>DETERMINA N. 125 DEL 14/07/2020</t>
  </si>
  <si>
    <t>FORNITURA MATERIALE PER TINTEGGIATURA ISTITUTO</t>
  </si>
  <si>
    <t>DETERMINA N. 126 DEL 14/07/2020</t>
  </si>
  <si>
    <t>FORNITURA DVD</t>
  </si>
  <si>
    <t>DETERMINA N. 127 DEL 16/07/2020</t>
  </si>
  <si>
    <t>FORNITURA AFFILACOLTELLI CUCINA DETENUTI</t>
  </si>
  <si>
    <t>DETERMINA N. 128 DEL 16/07/2020</t>
  </si>
  <si>
    <t>DETERMINA N. 129 DEL 16/07/2020</t>
  </si>
  <si>
    <t>FORNITURA NASTRI ADESIVI</t>
  </si>
  <si>
    <t>DETERMINA N. 130 DEL 29/06/2020</t>
  </si>
  <si>
    <t>FORNITURA FILO E DISSERBANTE PER TENIMENTO AGRICOLO</t>
  </si>
  <si>
    <t>DETERMINA N. 131 DEL 20/07/2020</t>
  </si>
  <si>
    <t>DETERMINA N. 132 DEL 20/07/2020</t>
  </si>
  <si>
    <t>FORNITURA BOX DOCCIA E ACCESSORI BANO ISOLAMENTO</t>
  </si>
  <si>
    <t>DETERMINA N. 133 DEL 17/07/2020</t>
  </si>
  <si>
    <t>DETERMINA N. 134 DEL 02/07/2020</t>
  </si>
  <si>
    <t>FORNITURA MATERIALE PER ORTO</t>
  </si>
  <si>
    <t>DETERMINA N. 135 DEL 14/07/2020</t>
  </si>
  <si>
    <t>FORNITURA CASSETTE WC E MATERIALE PER SOST</t>
  </si>
  <si>
    <t>DETERMINA N. 136 DEL 17/07/2020</t>
  </si>
  <si>
    <t>FORNITURA IN OPERA DI RUBINETTI</t>
  </si>
  <si>
    <t>DETERMINA N. 137 DEL 20/07/2020</t>
  </si>
  <si>
    <t>DETERMINA N. 138 DEL 20/07/2020</t>
  </si>
  <si>
    <t>FORNITURA  BOX DOCCIA</t>
  </si>
  <si>
    <t>DETERMINA N. 139 DEL 22/07/2020</t>
  </si>
  <si>
    <t>FORNITURA BATTERIA E WEB</t>
  </si>
  <si>
    <t>DETERMINA N. 140 DEL 28/07/2020</t>
  </si>
  <si>
    <t>FORNITURA PANNOLINI E SALVIETTINE DELICATE PER BIMBI</t>
  </si>
  <si>
    <t>DETERMINA N. 141 DEL 28/07/2020</t>
  </si>
  <si>
    <t>FORNITURA SMART CARD LETTORE E ISCRIZIONE FIRMA DIGITALE</t>
  </si>
  <si>
    <t>DETERMINA N. 142 DEL 28/07/2020</t>
  </si>
  <si>
    <t>DETERMINA N. 143 DEL 28/07/2020</t>
  </si>
  <si>
    <t>FORNITURA CONNETTORI TV E CAVO COASSIALE</t>
  </si>
  <si>
    <t>DETERMINA N. 144 DEL 10/07/2020</t>
  </si>
  <si>
    <t>FORNITURA CASSETTE POSTALI</t>
  </si>
  <si>
    <t>DETERMINA N. 145 DEL 27/06/2020</t>
  </si>
  <si>
    <t>FORNITURA ROTOLI CARTA ASCIUGAMANI</t>
  </si>
  <si>
    <t>DETERMINA N. 146 DEL 03/08/2020</t>
  </si>
  <si>
    <t>DETERMINA N. 147 DEL 05/08/2020</t>
  </si>
  <si>
    <t>FORNITURA FRIGO E LAVATRICE</t>
  </si>
  <si>
    <t>DETERMINA N. 148 DEL 05/08/2020</t>
  </si>
  <si>
    <t>FORNITURA MODULI FRACARRO TV</t>
  </si>
  <si>
    <t>DETERMINA N. 149 DEL 11/08/2020</t>
  </si>
  <si>
    <t>FORNITURA MATERIALE PER ALLOGGI DEMANIALI</t>
  </si>
  <si>
    <t>DETERMINA N. 150 DEL 11/08/2020</t>
  </si>
  <si>
    <t>FORNITURA UNITA' CENTRALINO TELEFONICO</t>
  </si>
  <si>
    <t>DETERMINA N. 151 DEL 19/08/2020</t>
  </si>
  <si>
    <t>DETERMINA N. 152 DEL 04/08/2020</t>
  </si>
  <si>
    <t>FORNITURA GRUPPO CONTINUITA' PER CENTRALE TELEFONICA</t>
  </si>
  <si>
    <t>DETERMINA N. 153 DEL 14/09/2020</t>
  </si>
  <si>
    <t xml:space="preserve">FORNITURA TONER </t>
  </si>
  <si>
    <t>DETERMINA N. 154 DEL 14/09/2020</t>
  </si>
  <si>
    <t>FORNITURA TAVOLI PING PONG</t>
  </si>
  <si>
    <t>DETERMINA N. 155 DEL 14/09/2020</t>
  </si>
  <si>
    <t>FORNITURA CALCIOBALILLA E PALLONI</t>
  </si>
  <si>
    <t>DETERMINA N. 156 DEL 14/09/2020</t>
  </si>
  <si>
    <t>FORNITURA N. 30 TV PER DETENUTI</t>
  </si>
  <si>
    <t>DETERMINA N. 157 DEL 14/09/2020</t>
  </si>
  <si>
    <t>FORNITURA RIMORCHIO AGRICOLO</t>
  </si>
  <si>
    <t>DETERMINA N. 158 DEL 14/09/2020</t>
  </si>
  <si>
    <t>FORNITURA MEMORIA SSD</t>
  </si>
  <si>
    <t>DETERMINA N. 159 DEL 14/09/2020</t>
  </si>
  <si>
    <t>FORNITURA BOX DOCCIA CASERMA</t>
  </si>
  <si>
    <t>DETERMINA N. 160 DEL 15/09/2020</t>
  </si>
  <si>
    <t>FORNITURA IN OPERA IMPIANTO TV CAMPO SPORTIVO E PASS INT</t>
  </si>
  <si>
    <t>DETERMINA N. 161 DEL 15/09/2020</t>
  </si>
  <si>
    <t>FORNITURA IN OPERATVCC E CLIMA COLLOQUI</t>
  </si>
  <si>
    <t>DETERMINA N. 162 DEL 15/09/2020</t>
  </si>
  <si>
    <t>FORNITURA IN OPERA DI SOSTITUZ IMP APERTURA AUT CANCELLO ACCETTAZIONE</t>
  </si>
  <si>
    <t>DETERMINA N. 163 DEL 15/09/2020</t>
  </si>
  <si>
    <t>FORNITURA IN OPERA DI SOSTITUZ IMP VIDEOSORVEGLIANZA BLOCK - HOUSE</t>
  </si>
  <si>
    <t>DETERMINA N. 164 DEL 16/09/2020</t>
  </si>
  <si>
    <t xml:space="preserve">SERVIZIO NOLEGGIO APPARECCHIATURA MULTIFUNZIONE </t>
  </si>
  <si>
    <t>DETERMINA N. 165 DEL 16/09/2020</t>
  </si>
  <si>
    <t>FORNITURA CARTA PER FOTOCOPIATRICE</t>
  </si>
  <si>
    <t>DETERMINA N. 166 DEL 26/02/2020</t>
  </si>
  <si>
    <t>FORNITURA BATTERIE PER UPS</t>
  </si>
  <si>
    <t>DETERMINA N. 167 DEL 17/09/2020</t>
  </si>
  <si>
    <t>FORNITURA TOSATRICE</t>
  </si>
  <si>
    <t>DETERMINA N. 168 DEL 18/09/2020</t>
  </si>
  <si>
    <t>FORNITURA PIANTE E MATERIALE PER ORTO</t>
  </si>
  <si>
    <t>DETERMINA N. 169 DEL 15/09/2020</t>
  </si>
  <si>
    <t>FORNITURA IN OPERA DI SOSTITUZIONE POMPA GASOLIO</t>
  </si>
  <si>
    <t>DETERMINA N. 170 DEL 24/09/2020</t>
  </si>
  <si>
    <t>FORNITURA CAVO TELEFONICO</t>
  </si>
  <si>
    <t>DETERMINA N. 171 DEL 23/09/2020</t>
  </si>
  <si>
    <t>FORNITURA RUBINETRTI A PARETE CON PULSANTE A TEMPO</t>
  </si>
  <si>
    <t>DETERMINA N. 172 DEL 30/09/2020</t>
  </si>
  <si>
    <t>FORNITURA CRICCHETTI VASISTAS PER FINESTRE E VARIO MATERIALE MOF</t>
  </si>
  <si>
    <t>DETERMINA N. 173 DEL 23/09/2020</t>
  </si>
  <si>
    <t>LAVORO DI RIPARAZIONE PORTA ALLUMINIO</t>
  </si>
  <si>
    <t>DETERMINA N. 174 DEL 21/09/2020</t>
  </si>
  <si>
    <t>DETERMINA N. 175 DEL 30/09/2020</t>
  </si>
  <si>
    <t>FORNITURA IN OPERA DI CONTATTORE E TRAS GRUPPO DEPURATORE</t>
  </si>
  <si>
    <t>DETERMINA N. 176 DEL 06/10/2020</t>
  </si>
  <si>
    <t>FORNITURA MATERIALE EDILE PER CUC DETENUTI E MINUTERIE PER MOF</t>
  </si>
  <si>
    <t>DETERMINA N. 177 DEL 06/10/2020</t>
  </si>
  <si>
    <t>FORNITURA MINUTERIE PER MOF</t>
  </si>
  <si>
    <t>DETERMINA N. 178 DEL 06/10/2020</t>
  </si>
  <si>
    <t>LAVORO DI RIPARAZIONE STAMPANTE LEXMARK</t>
  </si>
  <si>
    <t>DETERMINA N. 179 DEL 06/10/2020</t>
  </si>
  <si>
    <t>FORNITURA KLAMPADE LED E STARTER</t>
  </si>
  <si>
    <t>DETERMINA N. 180 DEL 06/10/2020</t>
  </si>
  <si>
    <t>FORNITURA LAMPADE FLOUR MASTER 18W E 36W</t>
  </si>
  <si>
    <t>DETERMINA N. 181 DEL 29/09/2020</t>
  </si>
  <si>
    <t>LAVORO DI TAGLIANDO MANUTENZIONE AUTOMEZZO POL PEN 838 AF</t>
  </si>
  <si>
    <t>DETERMINA N. 182 DEL 29/09/2020</t>
  </si>
  <si>
    <t>LAVORO DI TAGLIANDO MANUTENZIONE AUTOMEZZO POL PEN 536 AF</t>
  </si>
  <si>
    <t>DETERMINA N. 183 DEL 29/09/2020</t>
  </si>
  <si>
    <t>LAVORO DI RICONDIZI ALTERNATORE E SOST BATTERIA AUTOMEZZO POL PEN 430 AD</t>
  </si>
  <si>
    <t>DETERMINA N. 184 DEL 29/09/2020</t>
  </si>
  <si>
    <t>LAVORO DI DISP DI COMANDO E SOST TERGICRISTALLI AUTOMEZZO POL PEN 097 AE</t>
  </si>
  <si>
    <t>DETERMINA N. 185 DEL 29/09/2020</t>
  </si>
  <si>
    <t>LAVORO DI RIP TURBO COMPR E SOST OLIO E FILTRI AUTOMEZZO POL PEN 097 AE</t>
  </si>
  <si>
    <t>DETERMINA N. 186 DEL 04/08/2020</t>
  </si>
  <si>
    <t>LAVORO DI AGGIORNAMENTO SOFTWERE SISTEMA MARCATEMPO</t>
  </si>
  <si>
    <t>DETERMINA N. 187 DEL 06/10/2020</t>
  </si>
  <si>
    <t>LAVORO DI RIPRAZ AUTOMEZZO POL PEN 973 AD</t>
  </si>
  <si>
    <t>DETERMINA N. 188 DEL 06/10/2020</t>
  </si>
  <si>
    <t>LAVORO DI RIPRAZ AUTOMEZZO POL PEN 594 AF</t>
  </si>
  <si>
    <t>DETERMINA N. 189 DEL 06/10/2020</t>
  </si>
  <si>
    <t>LAVORO DI RIPRAZ AUTOMEZZO POL PEN 279 AE</t>
  </si>
  <si>
    <t>DETERMINA N. 190 DEL 12/10/2020</t>
  </si>
  <si>
    <t>LAVORO DI RIPRISTINO STANZA 4 SEMILIBERI</t>
  </si>
  <si>
    <t>DETERMINA N. 191 DEL 12/10/2020</t>
  </si>
  <si>
    <t xml:space="preserve">FORNITURA IN OPERA DI N. 18 CONDIZIONATORI </t>
  </si>
  <si>
    <t>DETERMINA N. 192 DEL 12/10/2020</t>
  </si>
  <si>
    <t>FORNITURA IN OPERA PER SOSTITUZ BARRA INGRESSO</t>
  </si>
  <si>
    <t>DETERMINA N. 193 DEL 12/10/2020</t>
  </si>
  <si>
    <t>FORNITURA MATERIALE PER SCUOLA DET</t>
  </si>
  <si>
    <t>DETERMINA N. 194 DEL 20/10/2020</t>
  </si>
  <si>
    <t>SERVIZIO DI MANUTENZIONE IMPIANTI TECNOLOGICI</t>
  </si>
  <si>
    <t>DETERMINA N. 195 DEL 20/10/2020</t>
  </si>
  <si>
    <t>LAVORO DI RIPARAZIONE AUTOMEZZO POL PEN 097 AE</t>
  </si>
  <si>
    <t>DETERMINA N. 196 DEL 20/10/2020</t>
  </si>
  <si>
    <t>DETERMINA N. 197 DEL 21/10/2020</t>
  </si>
  <si>
    <t>DETERMINA N. 199 DEL 22/10/2020</t>
  </si>
  <si>
    <t>LAVORO DI RIPARAZ AVVIATORE VELOX 500</t>
  </si>
  <si>
    <t>DETERMINA N. 200 DEL 22/10/2020</t>
  </si>
  <si>
    <t>FORNITURA PIATTI E BICCHIERI MONOUSO PER DET</t>
  </si>
  <si>
    <t>DETERMINA N. 201 DEL 23/10/2020</t>
  </si>
  <si>
    <t>LAVORO DI RIPARAZ AUTOMEZZO POL PEN 430 AD</t>
  </si>
  <si>
    <t>DETERMINA N. 202 DEL 03/06/2020</t>
  </si>
  <si>
    <t>LAVORO DI RIPARAZ 344 PANDA</t>
  </si>
  <si>
    <t>DETERMINA N. 203 DEL 24/07/2020</t>
  </si>
  <si>
    <t>LAVORO DI RIPARAZ AUTOMEZZO POL PEN 594 AF</t>
  </si>
  <si>
    <t>DETERMINA N. 204 DEL 26/06/2020</t>
  </si>
  <si>
    <t>LAVORO DI RIPARAZ AUTOMEZZO POL PEN 097 AE</t>
  </si>
  <si>
    <t>DETERMINA N. 205 DEL 23/06/2020</t>
  </si>
  <si>
    <t>LAVORO DI RIPARAZ AUTOMEZZO POL PEN 537 AE</t>
  </si>
  <si>
    <t>DETERMINA N. 206 DEL 14/09/2020</t>
  </si>
  <si>
    <t>LAVORO DI RIPARAZ AUTOMEZZO POL PEN 536 AF</t>
  </si>
  <si>
    <t>DETERMINA N. 207 DEL 14/09/2020</t>
  </si>
  <si>
    <t>LAVORO DI RIPARAZ AUTOMEZZO POL PEN 521 AD</t>
  </si>
  <si>
    <t>DETERMINA N. 208 DEL 16/10/2020</t>
  </si>
  <si>
    <t xml:space="preserve">FORNITURA E LAVORO SMOT E RIMONT SIST RODGARD AUTOMEZZO POL PEN 838 AF </t>
  </si>
  <si>
    <t>DETERMINA N. 209 DEL 20/10/2020</t>
  </si>
  <si>
    <t>DETERMINA N. 210 DEL 20/10/2020</t>
  </si>
  <si>
    <t>DETERMINA N. 211 DEL 03/06/2020</t>
  </si>
  <si>
    <t>LAVORO DI RIPARAZ PORTA AUTOMEZZO POL PEN 838 AF</t>
  </si>
  <si>
    <t>DETERMINA N. 212 DEL 03/06/2020</t>
  </si>
  <si>
    <t>LAVORO DI RIPARAZ AUTOMEZZO POL PEN 973 AD</t>
  </si>
  <si>
    <t>DETERMINA N. 213 DEL 26/06/2020</t>
  </si>
  <si>
    <t>LAVORO DI TAGLIANDO MANUTENZIONE AUTOMEZZO POL PEN 718 AE</t>
  </si>
  <si>
    <t>DETERMINA N. 214 DEL 03/06/2020</t>
  </si>
  <si>
    <t>LAVORO DI RIPARAZ MOTORINO AVV POL PEN 279 AF</t>
  </si>
  <si>
    <t>DETERMINA N. 215 DEL 26/10/2020</t>
  </si>
  <si>
    <t>DETERMINA N. 216 DEL 26/10/2020</t>
  </si>
  <si>
    <t>LAVORI DI APLIAMENTO SALE COLLOQUI</t>
  </si>
  <si>
    <t>DETERMINA N. 217 DEL 26/10/2020</t>
  </si>
  <si>
    <t>FORNITURA IN OPERA DI MACCHINARI ED ATTREZZATURE CUCINA E LAVANDERIA DET</t>
  </si>
  <si>
    <t>DETERMINA N. 218 DEL 26/10/2020</t>
  </si>
  <si>
    <t>FORNITURA  TONER</t>
  </si>
  <si>
    <t>DETERMINA N. 219 DEL 28/10/2020</t>
  </si>
  <si>
    <t xml:space="preserve">FORNITURA DI INCONTRI PER CRICCHETTI </t>
  </si>
  <si>
    <t>DETERMINA N. 220 DEL 26/10/2020</t>
  </si>
  <si>
    <t>LAVORO DI SOST KIT CUSCINETTO AUTOMEZZO POL PEN 838 AF</t>
  </si>
  <si>
    <t>DETERMINA N. 221 DEL 09/10/2020</t>
  </si>
  <si>
    <t>FORNITURA N. 3 PORTE IN ALLUMINIO CUC DET</t>
  </si>
  <si>
    <t>DETERMINA N. 222 DEL 03/11/2020</t>
  </si>
  <si>
    <t>LAVORO DI RIPARAZIONE STAMPANTE SAMSUNG</t>
  </si>
  <si>
    <t>DETERMINA N. 223 DEL 04/11/2020</t>
  </si>
  <si>
    <t>FORNITURA GD90 KG 100</t>
  </si>
  <si>
    <t>DETERMINA N. 224 DEL 04/11/2020</t>
  </si>
  <si>
    <t>GEL IGIENIZZANTE E MASCHERINE CHIRUIRGICHE</t>
  </si>
  <si>
    <t>DETERMINA N. 225 DEL 06/11/2020</t>
  </si>
  <si>
    <t>FORNITURA BUSTE TYRASPARENTI PER BIANCHERIA</t>
  </si>
  <si>
    <t>DETERMINA N. 226 DEL 09/11/2020</t>
  </si>
  <si>
    <t>FORNITURA DIRITTO PENITENZIARIO</t>
  </si>
  <si>
    <t>DETERMINA N. 227 DEL 09/11/2020</t>
  </si>
  <si>
    <t>FORNITURA DECESPUGLIATORE A ZAINO POTATORE TELESC E ACCESS TOSASIEPI</t>
  </si>
  <si>
    <t>DETERMINA N. 228 DEL 09/11/2020</t>
  </si>
  <si>
    <t>FORNITURA IDROPULITRICE</t>
  </si>
  <si>
    <t>DETERMINA N. 229 DEL 09/11/2020</t>
  </si>
  <si>
    <t>SERVIZIO DI FOTOCOPIATRICE A NOLEGGIO</t>
  </si>
  <si>
    <t>DETERMINA N. 230 DEL 11/11/2020</t>
  </si>
  <si>
    <t>FORNITURA DISPENSER SAPONE LIQUIDO</t>
  </si>
  <si>
    <t>DETERMINA N. 231 DEL 05/11/2020</t>
  </si>
  <si>
    <t>DETERMINA N. 232 DEL 10/11/2020</t>
  </si>
  <si>
    <t>FORNITURA MATERIALE PULIZIA E VETTOVAGLIAMENTO</t>
  </si>
  <si>
    <t>DETERMINA N. 233 DEL 18/11/2020</t>
  </si>
  <si>
    <t>FORNITURA MATERIALE VARIO PER MOF</t>
  </si>
  <si>
    <t>DETERMINA N. 234 DEL 18/11/2020</t>
  </si>
  <si>
    <t>FORNITURA CAMICI CALZARI COPRISCARPE E COPRICAPO</t>
  </si>
  <si>
    <t>DETERMINA N. 235 DEL 16/11/2020</t>
  </si>
  <si>
    <t>FORNITURA IN OPERA DI N. 50 ASCIUGAMANI ELETTRICI</t>
  </si>
  <si>
    <t>DETERMINA N. 236 DEL 18/11/2020</t>
  </si>
  <si>
    <t>FORNITURA VISIERE PROTETTIVE</t>
  </si>
  <si>
    <t>DETERMINA N. 237 DEL 18/11/2020</t>
  </si>
  <si>
    <t>DETERMINA N. 238 DEL 19/11/2020</t>
  </si>
  <si>
    <t>FORNITURA MEMORIA SSD 240GB</t>
  </si>
  <si>
    <t>DETERMINA N. 239 DEL 23/11/2020</t>
  </si>
  <si>
    <t>DETERMINA N. 240 DEL 24/11/2020</t>
  </si>
  <si>
    <t>FORNITURA TERMOSCANNER</t>
  </si>
  <si>
    <t>DETERMINA N. 241 DEL 05/10/2020</t>
  </si>
  <si>
    <t>FORNITURA POLTRONA OPèERATIVA CON BRACC</t>
  </si>
  <si>
    <t>DETERMINA N. 242 DEL 04/11/2020</t>
  </si>
  <si>
    <t>FORNITURA MATERIALE CANCELLERIA</t>
  </si>
  <si>
    <t>DETERMINA N. 243 DEL 16/11/2020</t>
  </si>
  <si>
    <t>DETERMINA N. 244 DEL 01/12/2020</t>
  </si>
  <si>
    <t>FORNITURA TONER</t>
  </si>
  <si>
    <t>DETERMINA N. 245 DEL 02/12/2020</t>
  </si>
  <si>
    <t>FORNITURA RUBINETTO</t>
  </si>
  <si>
    <t>DETERMINA N. 246 DEL 07/12/2020</t>
  </si>
  <si>
    <t>FORNITURA GASOLIO ARTICO</t>
  </si>
  <si>
    <t>DETERMINA N. 247 DEL 07/12/2020</t>
  </si>
  <si>
    <t>SERVIZIO DI DOCENZA CORSO SANIFICAZIONE</t>
  </si>
  <si>
    <t>DETERMINA N. 248 DEL 07/12/2020</t>
  </si>
  <si>
    <t>FORNITURA MATERIASLE ELETTRICO</t>
  </si>
  <si>
    <t>DETERMINA N. 249 DEL 22/12/2020</t>
  </si>
  <si>
    <t>FORNITURA PIATTI BICCHIERI MONOUSO PLASTICA E CONFEZ MINISTILO</t>
  </si>
  <si>
    <t>DETERMINA N. 250 DEL 10/12/2020</t>
  </si>
  <si>
    <t>FORNITURA SERRATURA ELETTR E COPIE CHIAVI</t>
  </si>
  <si>
    <t>DETERMINA N. 251 DEL 09/12/2020</t>
  </si>
  <si>
    <t>FORNITURA TAVOLI PLASTICA</t>
  </si>
  <si>
    <t>DETERMINA N. 252 DEL 01/12/2020</t>
  </si>
  <si>
    <t>FORNITURA MASCHERINE CHIRURGICHE E FFP2</t>
  </si>
  <si>
    <t>DETERMINA N. 253 DEL 27/11/2020</t>
  </si>
  <si>
    <t>LAVORO DI RIPARAZ SBLOCCO CASSAFORTE</t>
  </si>
  <si>
    <t>DETERMINA N. 254 DEL 14/12/2020</t>
  </si>
  <si>
    <t>LAVORO DI RIPARAZ AUTOMEZZO POL PEN 874 AC</t>
  </si>
  <si>
    <t>DETERMINA N. 255 DEL 15/12/2020</t>
  </si>
  <si>
    <t>DETERMINA N. 256 DEL 15/12/2020</t>
  </si>
  <si>
    <t>FORNITURA IN OPERA DI N. 2 TERMOSCANNER</t>
  </si>
  <si>
    <t>DETERMINA N. 257 DEL 13/11/2020</t>
  </si>
  <si>
    <t>SERVIZIO DI CONTROLLO SEMESTRALE ESTINTORI</t>
  </si>
  <si>
    <t>DETERMINA N. 258 DEL 21/12/2020</t>
  </si>
  <si>
    <t>FORNITURA PC HP CORE 15-10500 8GB 256GB W10P</t>
  </si>
  <si>
    <t>DETERMINA N. 259 DEL 21/12/2020</t>
  </si>
  <si>
    <t>FORNITURA MONITOR TV 50" E SUPPORTI</t>
  </si>
  <si>
    <t>DETERMINA N. 260 DEL 21/12/2020</t>
  </si>
  <si>
    <t>FORNITURA IN OPERA DI SERRATURA REVISIONATA PER CASSAFORTE</t>
  </si>
  <si>
    <t>DETERMINA N. 261 DEL 21/12/2020</t>
  </si>
  <si>
    <t>FORNITURA ED INSTALLAZIONE ESTINT CON CARTELLO E CANCIO</t>
  </si>
  <si>
    <t>DETERMINA N. 262 DEL 21/12/2020</t>
  </si>
  <si>
    <t>FORNITURA MATERIALE ELETTRICO PER TELEFONI</t>
  </si>
  <si>
    <t>DETERMINA N. 263 DEL 24/12/2020</t>
  </si>
  <si>
    <t>GASOLIO RISCALDAMENTO ARTICO</t>
  </si>
  <si>
    <t>DETERMINA N. 264 DEL 28/12/2020</t>
  </si>
  <si>
    <t xml:space="preserve">LAVORO DI SOST SERRATURA AUTOMEZZO POL PEN 097 AE </t>
  </si>
  <si>
    <t>DETERMINA N. 265 DEL 28/12/2020</t>
  </si>
  <si>
    <t xml:space="preserve">FORNITURA IDROPITTURA TRASPIRANTE </t>
  </si>
  <si>
    <t>DETERMINA N. 266 DEL 28/12/2020</t>
  </si>
  <si>
    <t>FORNITURA MATERIALE DI PULIZIA ED IGIENICO</t>
  </si>
  <si>
    <t>DETERMINA N. 267 DEL 05/11/2020</t>
  </si>
  <si>
    <t>LAVORO TAGLIANDO DI MANUTENZIONE AUTOMEZZOPOL PEN 430 AD</t>
  </si>
  <si>
    <t>DETERMINA N. 268 DEL 29/04/2020</t>
  </si>
  <si>
    <t>FORNITURA SANITARI</t>
  </si>
  <si>
    <t>DETERMINA N. 269 DEL 26/06/2020</t>
  </si>
  <si>
    <t>FORNITURA MATERIALE MOF</t>
  </si>
  <si>
    <t>DETERMINA N. 270 DEL 24/08/2020</t>
  </si>
  <si>
    <t>FORNITURA TUBI IN ACCIAIO</t>
  </si>
  <si>
    <t>DETERMINA N. 271 DEL 24/09/2020</t>
  </si>
  <si>
    <t>MASCHERINE CHIRURGICHE</t>
  </si>
  <si>
    <t>DETERMINA N. 272 DEL 30/09/2020</t>
  </si>
  <si>
    <t>FORNITURA N. 2 MIXER BRAUN</t>
  </si>
  <si>
    <t>DETERMINA N. 273 DEL 09/10/2020</t>
  </si>
  <si>
    <t xml:space="preserve">FORNITURA VASSOI </t>
  </si>
  <si>
    <t>DETERMINA N. 274 DEL 12/10/2020</t>
  </si>
  <si>
    <t>FORNITURA GUANCIALI</t>
  </si>
  <si>
    <t>DETERMINA N. 275 DEL 01/12/2020</t>
  </si>
  <si>
    <t>LAVORO TAGLIANDO DI MANUTENZIONE AUTOMEZZOPOL PEN 279 AF</t>
  </si>
  <si>
    <t>DETERMINA N. 276 DEL 18/11/2020</t>
  </si>
  <si>
    <t>LAVORO I INVERSIONE PNEUMATICI AUTOMEZZO POL PEN 097 AE</t>
  </si>
  <si>
    <t>DETERMINA N. 277 DEL 23/11/2020</t>
  </si>
  <si>
    <t>LAVORO DI CONVERGENZA AUTOMEZZO POL PEN 097 AE</t>
  </si>
  <si>
    <t>DETERMINA N. 278 DEL 05/10/2020</t>
  </si>
  <si>
    <t>FORNITURA ARMADIETTI SPOGLIATOIO</t>
  </si>
  <si>
    <t>DETERMINA N. 279 DEL 05/10/2020</t>
  </si>
  <si>
    <t xml:space="preserve">FORNITURA TRITACARNE APRISC TAGLIAV </t>
  </si>
  <si>
    <t>DETERMINA N. 280 DEL 23/07/2020</t>
  </si>
  <si>
    <t>FORNITURA IN OPERA CON SOST SARAC USCITA VAPORE CALDAIA LINEE CENTR TERM</t>
  </si>
  <si>
    <t>Casa di Reclusione Sulmona</t>
  </si>
  <si>
    <t xml:space="preserve">DETERMINA DEL 20/01/2020- affidamento in economia ai sensi dell'art. 36 comma 2 lett a) D. Lgs 50/2016- </t>
  </si>
  <si>
    <t>Servizio di manutenzione ordinaria  automezzo tg PP771AD</t>
  </si>
  <si>
    <t>DETERMINA DEL 20/01/2020- affidamento in economia ai sensi dell'art. 36 comma 2 lett a) D. Lgs 50/2016</t>
  </si>
  <si>
    <t>Servizio di espurgo urgente pozzetto cucina detenuti</t>
  </si>
  <si>
    <t>Servizio manutenzione straordinaria automezzo tg PP224AF</t>
  </si>
  <si>
    <t>DETERMINA DEL 23/01/2020-affidamento in economia ai sensi dell'art. 36 comma 2 lett a) D. Lgs 50/2016</t>
  </si>
  <si>
    <t>Servizio di manutenzione ordinaria automezzo tg PP839AF</t>
  </si>
  <si>
    <t>DETERMINA DEL 04/02/2020- ADESIONE CONVENZIONE CONSIP</t>
  </si>
  <si>
    <t>Fornitura energia elettrica</t>
  </si>
  <si>
    <t>DETERMINA DEL 04/02/2020-affidamento in economia ai sensi dell'art. 36 comma 2 lett a) D. Lgs 50/2016</t>
  </si>
  <si>
    <t>manutenzione ordinaria automezzI TG pp974ad E pp262AD</t>
  </si>
  <si>
    <t>DETERMINA DEL 05/02/2020-affidamento in economia ai sensi dell'art. 36 comma 2 lett a) D. Lgs 50/2016</t>
  </si>
  <si>
    <t>Servizio di trasporto detenuti in ambulanza</t>
  </si>
  <si>
    <t>DETERMINA DEL 05/02/2020-affidamento in economia ai sensi dell'art. 36 comma 2 lett b) D. Lgs 50/2016</t>
  </si>
  <si>
    <t xml:space="preserve">gestione tecnico operativa impianto di depurazione </t>
  </si>
  <si>
    <t>DETERMINA DEL 005/02/2020-affidamento in economia ai sensi dell'art. 36 comma 2 lett a) D. Lgs 50/2016</t>
  </si>
  <si>
    <t>Servizio distasamento linee fognarie cucina detenuti e campo sportivo</t>
  </si>
  <si>
    <t>DETERMINA DEL 06/02/2020-affidamento in economia ai sensi dell'art. 36 comma 2 lett b) D. Lgs 50/2016</t>
  </si>
  <si>
    <t xml:space="preserve">servizio biglietteria aerea </t>
  </si>
  <si>
    <t>DETERMINA DEL 10/02/2020-affidamento in economia ai sensi dell'art. 36 comma 2 lett a) D. Lgs 50/2016</t>
  </si>
  <si>
    <t>servizio lavaggio automezzi periodo gennaio-aprile 2020</t>
  </si>
  <si>
    <t>servizi postali anno 2020</t>
  </si>
  <si>
    <t>rinnovo abbonamento annuale Codice della strada</t>
  </si>
  <si>
    <t>DETERMINA DEL 11/02/2020-affidamento in economia ai sensi dell'art. 36 comma 2 lett a) D. Lgs 50/2016</t>
  </si>
  <si>
    <t>carburanti per mezzi agricoli</t>
  </si>
  <si>
    <t>fornitura  materassi e guanciali per detenuti</t>
  </si>
  <si>
    <t>DETERMINA DEL 12/02/2020-affidamento in economia ai sensi dell'art. 36 comma 2 lett a) D. Lgs 50/2016</t>
  </si>
  <si>
    <t>manutenzione ordinaria automezzo tg PP052F</t>
  </si>
  <si>
    <t>servizio di riparazione cancello block house</t>
  </si>
  <si>
    <t>fornitura in opera quadro di comando a servizio del cancello principale b. h.</t>
  </si>
  <si>
    <t>DETERMINA DEL 13/02/2020-affidamento in economia ai sensi dell'art. 36 comma 2 lett a) D. Lgs 50/2016</t>
  </si>
  <si>
    <t>fornitura colla ureica per officina falegnameria</t>
  </si>
  <si>
    <t>DETERMINA DEL 14/02/2020-affidamento in economia ai sensi dell'art. 36 comma 2 lett a) D. Lgs 50/2016</t>
  </si>
  <si>
    <t>fornitura materiale di consumo per officina falegnameria e ferro per realizzazione spondine</t>
  </si>
  <si>
    <t>fornitura carta A4 e A3</t>
  </si>
  <si>
    <t>DETERMINA DEL 19/02/2020-affidamento in economia ai sensi dell'art. 36 comma 2 lett a) D. Lgs 50/2016</t>
  </si>
  <si>
    <t>Fornitura materiale per servizio informatico</t>
  </si>
  <si>
    <t>DETERMINA DEL 24/02/2020-affidamento in economia ai sensi dell'art. 36 comma 2 lett a) D. Lgs 50/2016</t>
  </si>
  <si>
    <t>fornitura neon, strarter  e lampadine</t>
  </si>
  <si>
    <t>fornitura di disinfettante DG90</t>
  </si>
  <si>
    <t>fornitura  5 nebulizzatori Electric spray</t>
  </si>
  <si>
    <t>DETERMINA DEL 25/02/2020-affidamento in economia ai sensi dell'art. 36 comma 2  D. Lgs 50/2016</t>
  </si>
  <si>
    <t>affidamento in proroga tecnica esercizio e manutenzione impianto di depurazione</t>
  </si>
  <si>
    <t>DETERMINA DEL 25/02/2020-affidamento in economia ai sensi dell'art. 36 comma 2 D. Lgs 50/2016</t>
  </si>
  <si>
    <t>affidamento in proroga tecnica del servizio di manutenzione impianti elevatori</t>
  </si>
  <si>
    <t>DETERMINA DEL 25/02/2020-affidamento in economia ai sensi dell'art. 36 comma 2 lett a) D. Lgs 50/2016</t>
  </si>
  <si>
    <t>fornitura di bordi in ABS per officina falegnameria</t>
  </si>
  <si>
    <t>DETERMINA DEL 26/02/2020-affidamento in economia ai sensi dell'art. 36 comma 2 lett a) D. Lgs 50/2016</t>
  </si>
  <si>
    <t>servizio di trasporto detenuti in ambulanza</t>
  </si>
  <si>
    <t>DETERMINA DEL 26/02/2020-affidamento in economia ai sensi dell'art. 36 comma 2 D. Lgs 50/2016</t>
  </si>
  <si>
    <t>affidamento in proroga tecnica servizio di esercizio e emanutenzione impianti idro-termico sanitario elettrico, antincendio ecc</t>
  </si>
  <si>
    <t>DETERMINA DEL 02/03/2020-affidamento in economia ai sensi dell'art. 36 comma 2 lett a) D. Lgs 50/2016</t>
  </si>
  <si>
    <t>fornitura di 300 litri di alcool disinfettante</t>
  </si>
  <si>
    <t>servizio di manutenzione attrezzature cucina agenti</t>
  </si>
  <si>
    <t>DETERMINA DEL 03/03/2020-affidamento in economia ai sensi dell'art. 36 comma 2 lett a) D. Lgs 50/2016</t>
  </si>
  <si>
    <t>servizio trasporto detenuti in ambulanza</t>
  </si>
  <si>
    <t xml:space="preserve">fornitura attrezzature per cucine e barberie </t>
  </si>
  <si>
    <t>fornitura toner</t>
  </si>
  <si>
    <t>servizio di manutenzione ordinaria automezzo tg PP262AD</t>
  </si>
  <si>
    <t>DETERMINA DEL 04/03/2020-affidamento in economia ai sensi dell'art. 36 comma 2 lett a) D. Lgs 50/2016</t>
  </si>
  <si>
    <t>fornitura prodotti igienici per detenuti</t>
  </si>
  <si>
    <t xml:space="preserve">fornitura materiale per manutenzione fabbricato </t>
  </si>
  <si>
    <t>DETERMINA DEL 06/03/2020-affidamento in economia ai sensi dell'art. 36 comma 2 lett b) D. Lgs 50/2016</t>
  </si>
  <si>
    <t>DETERMINA DEL 09/03/2020-affidamento in economia ai sensi dell'art. 36 comma 2 lett a) D. Lgs 50/2016</t>
  </si>
  <si>
    <t>servizio di gestione delle attività di apicultura</t>
  </si>
  <si>
    <t>DETERMINA DEL 10/03/2020-affidamento in economia ai sensi dell'art. 36 comma 2 lett a) D. Lgs 50/2016</t>
  </si>
  <si>
    <t>fornitura salviette disinfettanti</t>
  </si>
  <si>
    <t>DETERMINA DEL 11/03/2020-affidamento in economia ai sensi dell'art. 36 comma 2 lett a) D. Lgs 50/2016</t>
  </si>
  <si>
    <t>fornitura DVR e hard disK per Sala Regia</t>
  </si>
  <si>
    <t>fornitura asciugacapelli  e multiprese</t>
  </si>
  <si>
    <t>servizio di manutenzione impianti elevatori anno 2020</t>
  </si>
  <si>
    <t>fornitura candeggina</t>
  </si>
  <si>
    <t>fornitura telefoni per detenuti</t>
  </si>
  <si>
    <t>DETERMINA DEL 13/03/2020-affidamento in economia ai sensi dell'art. 36 comma 2 lett a) D. Lgs 50/2016</t>
  </si>
  <si>
    <t>fornitura mascherine chirurgiche</t>
  </si>
  <si>
    <t>DETERMINA DEL 16/03/2020-affidamento in economia ai sensi dell'art. 36 comma 2 lett a) D. Lgs 50/2016</t>
  </si>
  <si>
    <t>fornitura di attrezzature, unità Patton e unità ATA, per implementazione centralino detenuti</t>
  </si>
  <si>
    <t>fornitura di alcool non infiammabile e guanti in lattice</t>
  </si>
  <si>
    <t>DETERMINA DEL 19/03/2020-affidamento in economia ai sensi dell'art. 36 comma 2 lett b) D. Lgs 50/2016</t>
  </si>
  <si>
    <t xml:space="preserve">servizio di manutenzione impianti idrotermico, sanitario, antincendio, climatizzazione, elettrico  </t>
  </si>
  <si>
    <t xml:space="preserve">fornitura multistrato di faggio e legno di faggio </t>
  </si>
  <si>
    <t>fornitura tela di cotone per la produzione di camici</t>
  </si>
  <si>
    <t>DETERMINA DEL 24/03/2020-affidamento in economia ai sensi dell'art. 36 comma 2 lett a) D. Lgs 50/2016</t>
  </si>
  <si>
    <t>fornitura detersivo per bucato a mano per detenuti</t>
  </si>
  <si>
    <t>DETERMINA DEL 26/03/2020-affidamento in economia ai sensi dell'art. 36 comma 2 lett a) D. Lgs 50/2016</t>
  </si>
  <si>
    <t xml:space="preserve">servizio di riparazione urgente porta carraia </t>
  </si>
  <si>
    <t>DETERMINA DEL 02/04/2020-affidamento in economia ai sensi dell'art. 36 comma 2 lett a) D. Lgs 50/2016</t>
  </si>
  <si>
    <t xml:space="preserve">fornitura scanner per ufficio Matricola </t>
  </si>
  <si>
    <t>DETERMINA DEL 08/04/2020-affidamento in economia ai sensi dell'art. 36 comma 2 lett a) D. Lgs 50/2016</t>
  </si>
  <si>
    <t>fornitura 2 termoscanner</t>
  </si>
  <si>
    <t>DETERMINA DEL 09/04/2020-affidamento in economia ai sensi dell'art. 36 comma 2 lett a) D. Lgs 50/2016</t>
  </si>
  <si>
    <t>fornitura maschere protettive paraschizzi</t>
  </si>
  <si>
    <t>DETERMINA DEL 09/04/2020-affidamento in economia ai sensi dell'art. 36 comma 2 lett b) D. Lgs 50/2016</t>
  </si>
  <si>
    <t>fornitura di prodotti per l'igiene personale e degli ambienti per detenuti</t>
  </si>
  <si>
    <t>DETERMINA DEL 10/04/2020-affidamento in economia ai sensi dell'art. 36 comma 2 lett a) D. Lgs 50/2016</t>
  </si>
  <si>
    <t>servizio disinfezione locali COVID 19</t>
  </si>
  <si>
    <t>DETERMINA DEL 17/04/2020-affidamento in economia ai sensi dell'art. 36 comma 2 lett a) D. Lgs 50/2016</t>
  </si>
  <si>
    <t>fornitura di un termoscanner</t>
  </si>
  <si>
    <t>DETERMINA DEL 20/04/2020-affidamento in economia ai sensi dell'art. 36 comma 2 lett a) D. Lgs 50/2016</t>
  </si>
  <si>
    <t>DETERMINA DEL 22/04/2020-affidamento in economia ai sensi dell'art. 36 comma 2 lett b) D. Lgs 50/2016</t>
  </si>
  <si>
    <t>DETERMINA DEL 24/04/2020-affidamento in economia ai sensi dell'art. 36 comma 2 lett a) D. Lgs 50/2016</t>
  </si>
  <si>
    <t>servizio di esercizio e manutenzione impianti idrotermico, sanitario, antincendio, climatizzazione elettrico - maggio 2020</t>
  </si>
  <si>
    <t>realizzazione  impianto di estrazione aria cucina detenuti</t>
  </si>
  <si>
    <t>DETERMINA DEL 29/04/2020-affidamento in economia ai sensi dell'art. 36 comma 2 lett a) D. Lgs 50/2016</t>
  </si>
  <si>
    <t>fornitura  telefoni per detenuti</t>
  </si>
  <si>
    <t>DETERMINA DEL 30/04/2020-affidamento in economia ai sensi dell'art. 36 comma 2 lett a) D. Lgs 50/2016</t>
  </si>
  <si>
    <t xml:space="preserve">fornitura kit per la produzione di mascherine </t>
  </si>
  <si>
    <t>DETERMINA DEL 04/05/2020-affidamento in economia ai sensi dell'art. 36 comma 2 lett a) D. Lgs 50/2016</t>
  </si>
  <si>
    <t>servizio sostituzione pneumatici estivi vari automezzi</t>
  </si>
  <si>
    <t>DETERMINA DEL 05/05/2020-affidamento in economia ai sensi dell'art. 36 comma 2 lett a) D. Lgs 50/2016</t>
  </si>
  <si>
    <t>fornitura televisori per stanze detentive</t>
  </si>
  <si>
    <t>DETERMINA DEL 06/05/2020-affidamento in economia ai sensi dell'art. 36 comma 2 lett a) D. Lgs 50/2016</t>
  </si>
  <si>
    <t>fornitura di webcam e case acustiche</t>
  </si>
  <si>
    <t>servizio di manutenzione ordinaria compressore officina falegnameria</t>
  </si>
  <si>
    <t>DETERMINA DEL 07/05/2020-affidamento in economia ai sensi dell'art. 36 comma 2 lett a) D. Lgs 50/2016</t>
  </si>
  <si>
    <t>servizio di sanificazione e disinfezione locali  COVID19</t>
  </si>
  <si>
    <t>servizio di manutenzione ordinaria  automezzi tg PP434AE e PP250AE</t>
  </si>
  <si>
    <t>DETERMINA DEL 08/05/2020-affidamento in economia ai sensi dell'art. 36 comma 2 lett a) D. Lgs 50/2016</t>
  </si>
  <si>
    <t>fornitura guanti in lattice monouso e alcool non infiammabile</t>
  </si>
  <si>
    <t>fornitura carta per fotocopie</t>
  </si>
  <si>
    <t>DETERMINA DEL 12/05/2020-affidamento in economia ai sensi dell'art. 36 comma 2 lett a) D. Lgs 50/2016</t>
  </si>
  <si>
    <t>servizio di ritiro e smaltimento di rifiuti di tipo legnoso officina falegnameria</t>
  </si>
  <si>
    <t>DETERMINA DEL 13/05/2020-affidamento in economia ai sensi dell'art. 36 comma 2 lett b) D. Lgs 50/2016</t>
  </si>
  <si>
    <t>fornitura DPI per tenimento agricolo</t>
  </si>
  <si>
    <t>DETERMINA DEL 13/05/2020-affidamento in economia ai sensi dell'art. 36 comma 2 lett a) D. Lgs 50/2016</t>
  </si>
  <si>
    <t>fornitura di piccola attrezzature e per manutenzione aree verdi</t>
  </si>
  <si>
    <t>fornitura in opera di materiali per manutenzione impianti</t>
  </si>
  <si>
    <t>DETERMINA DEL 14/05/2020-affidamento in economia ai sensi dell'art. 36 comma 2 lett a) D. Lgs 50/2016</t>
  </si>
  <si>
    <t>fornitura materiale per la produzione di scarpe alte per detenuti</t>
  </si>
  <si>
    <t>DETERMINA DEL 15/05/2020-affidamento in economia ai sensi dell'art. 36 comma 2 lett a) D. Lgs 50/2016</t>
  </si>
  <si>
    <t xml:space="preserve">fornitura materiale di consumo per officina falegnameria </t>
  </si>
  <si>
    <t>fornitura di tela per la produzione di mascherine facciali</t>
  </si>
  <si>
    <t>fornitura gel disinfettante mani</t>
  </si>
  <si>
    <t>DETERMINA DEL 20/05/2020-affidamento in economia ai sensi dell'art. 36 comma 2 lett a) D. Lgs 50/2016</t>
  </si>
  <si>
    <t>fornitura di materiale di consumo per officina falegnameria</t>
  </si>
  <si>
    <t xml:space="preserve">servizio di sostituzione pneumatici con sistema di sicurezza </t>
  </si>
  <si>
    <t>servizio di assistenza tecnica da remoto per ripristino funzionalità centralino detenuti</t>
  </si>
  <si>
    <t>servizio inclusivo di installazione di impianti necessari per accesso FWA</t>
  </si>
  <si>
    <t>DETERMINA DEL 25/05/2020-affidamento in economia ai sensi dell'art. 36 comma 2 lett a) D. Lgs 50/2016</t>
  </si>
  <si>
    <t>fornitura prodotto disinfettante per superfici e veline in box</t>
  </si>
  <si>
    <t>DETERMINA DEL 26/05/2020-affidamento in economia ai sensi dell'art. 36 comma 2 lett a) D. Lgs 50/2016</t>
  </si>
  <si>
    <t xml:space="preserve">fornitura materiale per orticultura </t>
  </si>
  <si>
    <t xml:space="preserve">fornitura  guanti in lattice, visiere di protezione  e alcool </t>
  </si>
  <si>
    <t>DETERMINA DEL 28/05/2020-affidamento in economia ai sensi dell'art. 36 comma 2 lett a) D. Lgs 50/2016</t>
  </si>
  <si>
    <t>fornitura di piatti,bicchieri e posate per detenuti</t>
  </si>
  <si>
    <t>servizio di manutenzione ordinaria automezzo tg PP224AF</t>
  </si>
  <si>
    <t>DETERMINA DEL 29/05/2020-affidamento in economia ai sensi dell'art. 36 comma 2 lett a) D. Lgs 50/2016</t>
  </si>
  <si>
    <t>servizio di manutenzione impianto elettrico</t>
  </si>
  <si>
    <t>DETERMINA DEL 04/06/2020-affidamento in economia ai sensi dell'art. 36 comma 2 lett b) D. Lgs 50/2016</t>
  </si>
  <si>
    <t>fornitura vernici</t>
  </si>
  <si>
    <t>DETERMINA DEL 04/06/2020-affidamento in economia ai sensi dell'art. 36 comma 2 lett a) D. Lgs 50/2016</t>
  </si>
  <si>
    <t>fornitura in opera sistema di videosorveglianza e citofonico reparto adibito a isolamento COVID19</t>
  </si>
  <si>
    <t>DETERMINA DEL 08/06/2020-affidamento in economia ai sensi dell'art. 36 comma 2 lett a) D. Lgs 50/2016</t>
  </si>
  <si>
    <t>fornitura congelatori a pozzetto  per sezioni</t>
  </si>
  <si>
    <t xml:space="preserve">DETERMINA DEL 09/06/2020 - ADESIONE CONVENZIONE CONSIP </t>
  </si>
  <si>
    <t>FORNITURA GAS NATURALE</t>
  </si>
  <si>
    <t>DETERMINA DEL 10/06/2020-affidamento in economia ai sensi dell'art. 36 comma 2 lett a) D. Lgs 50/2016</t>
  </si>
  <si>
    <t>fornitura di materiali per apicoltori</t>
  </si>
  <si>
    <t xml:space="preserve">fornitura kit per la produzione di mascherine facciali </t>
  </si>
  <si>
    <t xml:space="preserve">fornitura stivali in gomma </t>
  </si>
  <si>
    <t>servizio di sanificazione e disinfezione locali COVID 19</t>
  </si>
  <si>
    <t>DETERMINA DEL 11/06/2020-affidamento in economia ai sensi dell'art. 36 comma 2 lett a) D. Lgs 50/2016</t>
  </si>
  <si>
    <t>servizio di manutenzione ordinaria automezzo tg PP974AD</t>
  </si>
  <si>
    <t>servizio di ritiro e  smaltimento di rifiuti di tipo legnoso officina falegnameria</t>
  </si>
  <si>
    <t>Lanciano</t>
  </si>
  <si>
    <t>Affidamento diretto -03/01/2020</t>
  </si>
  <si>
    <t>bilancia postale</t>
  </si>
  <si>
    <t>Affidamento diretto  -07/01/2020</t>
  </si>
  <si>
    <t>Passaggio dal software TLM3 al Servizio Hosting del software SoSeBi TLM 4 e assistenza tecnica per singola biblioteca comprensivo di conversione dei dati Canone Biennale 24 Mesi</t>
  </si>
  <si>
    <t>Acquisto Cassetta Porta Attrezzi in Alluminio Pezzi 128</t>
  </si>
  <si>
    <t>Affidamento diretto - 08/01/2020</t>
  </si>
  <si>
    <t>albergo per agenti ntp</t>
  </si>
  <si>
    <t>Affidamento diretto- 09/01/2020</t>
  </si>
  <si>
    <t>TAGLIANDO ORDINARIO FIAT TALENTO TARGATO PP445AG</t>
  </si>
  <si>
    <t>CANCELLERIA PER UFFICIO</t>
  </si>
  <si>
    <t>TONER PER STAMPANTE SAMSUNG</t>
  </si>
  <si>
    <t>pacchi di punte strong</t>
  </si>
  <si>
    <t>Affidamento diretto- 10/01/2020</t>
  </si>
  <si>
    <t>Acquisto materiale idraulico per usura tubi termosifone (Locale Box Agenti passaggio detenuti Lato A)</t>
  </si>
  <si>
    <t>Affidamento diretto- 13/01/2020</t>
  </si>
  <si>
    <t>SEDIE DA UFFICIO</t>
  </si>
  <si>
    <t>SCRIVANIA DA UFFICIO</t>
  </si>
  <si>
    <t>Acquisto raccoglitori e Buste trasparenti a foratura universale</t>
  </si>
  <si>
    <t>Acquisto tabacchi per detenuti</t>
  </si>
  <si>
    <t>Affidamento diretto- 16/01/2020</t>
  </si>
  <si>
    <t>Riparazione fermo porta anteriore sx Fiat Scudo targato PP 836 AF</t>
  </si>
  <si>
    <t>Tagliando ordinario e Certificato di affidabilità Fiat Scudo Targato PP 836 AF</t>
  </si>
  <si>
    <t>Tagliando ordinario e Certificato di affidabilità Fiat Scudo Targato PP 330 AF</t>
  </si>
  <si>
    <t>Affidamento diretto- 17/01/2020</t>
  </si>
  <si>
    <t>Lavandini- wc - più accessori per ripristino n° 2 stanze reparto nuovi giunti</t>
  </si>
  <si>
    <t>Affidamento diretto- 20/01/2020</t>
  </si>
  <si>
    <t>FOTOCAMERA REFLEX PER UFFICIO COMANDO</t>
  </si>
  <si>
    <t>messa in funzione N. 4 postazioni di guardia su perimetro carcere (garitte)</t>
  </si>
  <si>
    <t>calcolatrice e scanner</t>
  </si>
  <si>
    <t>faldoni con legacci</t>
  </si>
  <si>
    <t>Affidamento diretto- 22/01/2020</t>
  </si>
  <si>
    <t>Acquisto n° 3 classificatori per cartelle sospese 4 cassetti</t>
  </si>
  <si>
    <t>Affidamento diretto- 23/01/2020</t>
  </si>
  <si>
    <t>Certificato di affidabilità Iveco Targato PP 133 AB</t>
  </si>
  <si>
    <t>Tagliando Ordinario e Certificato di affidabilità Iveco targato PP 860AD</t>
  </si>
  <si>
    <t>Tagliando ordinario e Certificato di affidabilità Iveco targato PP 772 AD</t>
  </si>
  <si>
    <t>Tagliando ordinario e Certificato di affidabilità Fiat Punto Targato PP 117 AG</t>
  </si>
  <si>
    <t>Affidamento diretto- 24/01/2020</t>
  </si>
  <si>
    <t>box hard disk</t>
  </si>
  <si>
    <t>Affidamento diretto -27/01/2020</t>
  </si>
  <si>
    <t>Intervento di riparazione elevatore n° 0010155106-CH12631</t>
  </si>
  <si>
    <t>Affidamento diretto -28/01/2020</t>
  </si>
  <si>
    <t>TRE CLASSIFICATORI PER CARTELLE SOSPESE 4 CASSETTI</t>
  </si>
  <si>
    <t>MATERIALE INFORMATICO</t>
  </si>
  <si>
    <t>Affidamento diretto -29/01/2020</t>
  </si>
  <si>
    <t>Acquisto filtri e cartine per detenuti</t>
  </si>
  <si>
    <t>rinnovo servizio smaltimento toner</t>
  </si>
  <si>
    <t>Affidamento diretto -30/01/2020</t>
  </si>
  <si>
    <t>PERNOTTO IN ALBERGO MISSIONE CATANIA DEL 30/01/2020</t>
  </si>
  <si>
    <t>PILE PER APPARECCHITURE DI CONTROLLO</t>
  </si>
  <si>
    <t>Affidamento diretto -03/02/2020</t>
  </si>
  <si>
    <t>Acquisto buste per rilascio colloqui</t>
  </si>
  <si>
    <t>Acquisto cartine e filtri da fumo per detenuti</t>
  </si>
  <si>
    <t>Affidamento diretto -07/02/2020</t>
  </si>
  <si>
    <t>BANDIERE ITALIA, EUROPA, POLPEN</t>
  </si>
  <si>
    <t>Affidamento diretto -10/02/2020</t>
  </si>
  <si>
    <t>MATERIALE URGENTE RIPARAZIONE BOTOLE TETTO</t>
  </si>
  <si>
    <t>Affidamento diretto -11/02/2020</t>
  </si>
  <si>
    <t>ACQUISTO LAVATRICE E ASCIUGATRICE SEZIONE 3A</t>
  </si>
  <si>
    <t>seconda tranche MATERIALE URGENTE RIPARAZIONE BOTOLE TETTO</t>
  </si>
  <si>
    <t>Affidamento diretto -14/02/2020</t>
  </si>
  <si>
    <t>ACQUISTO MATERIALE ELETTRICO PER LAVORI DI ORDINARIA M.</t>
  </si>
  <si>
    <t>ACQUISTO CAVI PER UPS SALA VIDEO CONFERENZE</t>
  </si>
  <si>
    <t>ACQUISTO ASPIRATORE ELICOIDALE</t>
  </si>
  <si>
    <t xml:space="preserve">ACQUISTO MATERIALE EDILE SANITARIO </t>
  </si>
  <si>
    <t>Procedura negoziata previa pubblicazione -14/02/2020</t>
  </si>
  <si>
    <t>MANUTENZIONE ASCENSORI ANNO 2020</t>
  </si>
  <si>
    <t>Affidamento diretto -17/02/2020</t>
  </si>
  <si>
    <t>TONER CANON PER SOPRAVITTO</t>
  </si>
  <si>
    <t>Affidamento diretto -24/02/2020</t>
  </si>
  <si>
    <t>MANUTENZIONE FOTOCOPIATRICE KYOCERA3510i</t>
  </si>
  <si>
    <t>WEBCAM MICROSOFT LIFECAM HD-3000</t>
  </si>
  <si>
    <t>MANUTENZIONE ESTINTORI ANNO 2020</t>
  </si>
  <si>
    <t xml:space="preserve">MASCHERINE E CITROSIL  </t>
  </si>
  <si>
    <t>Affidamento diretto -25/02/2020</t>
  </si>
  <si>
    <t>SOSTITUZIONE CATENA TRASMISSIONE, CAVO AZ. RULLO, ECC. TRINCIASERMENTI</t>
  </si>
  <si>
    <t>Affidamento diretto -26/02/2020</t>
  </si>
  <si>
    <t>ALCOOL E GUANTI</t>
  </si>
  <si>
    <t>CANDEGGINA</t>
  </si>
  <si>
    <t>Affidamento diretto - 04/03/2020</t>
  </si>
  <si>
    <t>MANUTENZIONE SCANNER FUJITSU</t>
  </si>
  <si>
    <t>BOTTIGLIE DA 1000ML DI GD90</t>
  </si>
  <si>
    <t>SAPONE ANTIBATTERICO</t>
  </si>
  <si>
    <t>SAPONE LIQUIDO ANTIBATTERICO ACQUA E SAPONE</t>
  </si>
  <si>
    <t>GD90 25kg</t>
  </si>
  <si>
    <t>Affidamento diretto - 05/03/2020</t>
  </si>
  <si>
    <t>ELECTRIC SPRAY NEBULIZZATORE</t>
  </si>
  <si>
    <t>DISPENSER DA MURO E GEL IGIENIZZANTE</t>
  </si>
  <si>
    <t xml:space="preserve">TERMOMETRO LASER </t>
  </si>
  <si>
    <t>Affidamento diretto - 06/03/2020</t>
  </si>
  <si>
    <t>AUTOSPURGO LOCALI CUCINE ZONA CORSI – LINEE CUCINA SOTTERRANEE</t>
  </si>
  <si>
    <t>Affidamento diretto - 09/03/2020</t>
  </si>
  <si>
    <t>RIPARAZIONE BOLLITORE (TERMOCOPPIA /ACCENDITORE / LAVORO)</t>
  </si>
  <si>
    <t>POSTO OPERATORE + 2 TELEFONI DETENUTI</t>
  </si>
  <si>
    <t>Affidamento diretto - 11/03/2020</t>
  </si>
  <si>
    <t>MEZZO PP 860 AD CONTROLLO IMPIANTO FRENANTE E PERDITA DI POTENZA</t>
  </si>
  <si>
    <t>MEZZO PP 330 AF SOSTITUZIONE BATTERIA</t>
  </si>
  <si>
    <t>ACQUISTO N° 2 CILINDRETTI -14 COPIE CHIAVI – GOMMINI E TARGHETTE -PORTACHIAVI</t>
  </si>
  <si>
    <t>Affidamento diretto -12/03/2020</t>
  </si>
  <si>
    <t xml:space="preserve"> 7 TELEFONI CORDLESS </t>
  </si>
  <si>
    <t>MATERIALE DI PULIZIA E IGIENE</t>
  </si>
  <si>
    <t>20 NEBULIZZATORI IN PLASTICA DA UN LITRO</t>
  </si>
  <si>
    <t>Affidamento diretto -13/03/2020</t>
  </si>
  <si>
    <t>ACQUISTO SCATOLE TASSELLI E COPIE CHIAVI</t>
  </si>
  <si>
    <t>Affidamento diretto -17/03/2020</t>
  </si>
  <si>
    <t>Fornitura tabacchi per detenuti</t>
  </si>
  <si>
    <t xml:space="preserve">Acquisto tabacchi per detenuti </t>
  </si>
  <si>
    <t>N° 2 NOTEBOOK - N° 1 MONITOR</t>
  </si>
  <si>
    <t>240 RISME CARTA A4 - 10 RISME CARTA A3</t>
  </si>
  <si>
    <t>Affidamento diretto -18/03/2020</t>
  </si>
  <si>
    <t>FORNITURA GD90</t>
  </si>
  <si>
    <t>NOTEBOOK PER VIDEOCHIAMATE DETENUTI</t>
  </si>
  <si>
    <t>Affidamento diretto -19/03/2020</t>
  </si>
  <si>
    <t>ACQUISTO MATERIALE PER RIPRISTINO RETE CAMPO SPORTIVO E REC. ISTITUTO</t>
  </si>
  <si>
    <t>Affidamento diretto -23/03/2020</t>
  </si>
  <si>
    <t>MANUTENZIONE FIAT IVECO TARGATO PP 860 AD</t>
  </si>
  <si>
    <t>Affidamento diretto -24/03/2020</t>
  </si>
  <si>
    <t>306 FLACONI CANDEGGINA</t>
  </si>
  <si>
    <t>5 TERMOMETRI AURICOLARI</t>
  </si>
  <si>
    <t>4 COPPIE DI CASSE USB PER COLLOQUI DETENUTI</t>
  </si>
  <si>
    <t>Affidamento diretto -25/03/2020</t>
  </si>
  <si>
    <t>DISINFEZIONE TOTALE AMBIENTI CASA CIRCONDARIALE LANCIANO</t>
  </si>
  <si>
    <t>SCHEDE LAVATRICE PER EMERGENZA CORONAVIRUS</t>
  </si>
  <si>
    <t>Affidamento diretto -26/03/2020</t>
  </si>
  <si>
    <t>ACQUISTO CHIAVI SPECIALI AD USO PENITENZIARIO</t>
  </si>
  <si>
    <t>Affidamento diretto -30/03/2020</t>
  </si>
  <si>
    <t>ACQUISTO PIANTE E ARTICOLI PER ORTO SOCIALE</t>
  </si>
  <si>
    <t>600 FLACONI DI SAPONE ANTIBATTERICO</t>
  </si>
  <si>
    <t xml:space="preserve">SECONDA FORNITURA DISPENSER DA MURO E GEL IGIENIZZANTE </t>
  </si>
  <si>
    <t>Affidamento diretto -02/04/2020</t>
  </si>
  <si>
    <t>CONTRATTO ANN. TELECOM ITALIA PER LINEA DATI ADSL PER COLL. DET.</t>
  </si>
  <si>
    <t>Affidamento diretto -07/04/2020</t>
  </si>
  <si>
    <t>RIPARAZIONE FOTOCOPIATRICE SAMSUNG ML 2250</t>
  </si>
  <si>
    <t>RIPARAZIONE FOTOCOPIATRICE SAMSUNG ML 3310ND</t>
  </si>
  <si>
    <t>FORNITURA MATERIALE CABLAGGIO PER POSTAZIONE SKYPE</t>
  </si>
  <si>
    <t>Affidamento diretto -09/04/2020</t>
  </si>
  <si>
    <t>ACQUISTO MATERIALE (SALDATORE-DISSALDATORE-GUAINE )</t>
  </si>
  <si>
    <t>ACQUISTO MATERIALE PER FISSAGGIO MOBILI PER LA SEZIONE 1A</t>
  </si>
  <si>
    <t>Acquisto cartine per fumatori</t>
  </si>
  <si>
    <t>Affidamento diretto -14/04/2020</t>
  </si>
  <si>
    <t>FORNITURA 200 LAMPADINE</t>
  </si>
  <si>
    <t>Affidamento diretto -16/04/2020</t>
  </si>
  <si>
    <t>RIPARAZIONE PROVVISORIA PORTA FORNO CUCINA DETENUTI</t>
  </si>
  <si>
    <t>RIPARAZIONE PORTA FORNO CON SOST. MANIGLIA E RIPRISTINO FUNZ.</t>
  </si>
  <si>
    <t>ACQUISTO MASCHERINE CON VISIERE PROTETTIVE + 2 TUTE TNT</t>
  </si>
  <si>
    <t>Affidamento diretto -17/04/2020</t>
  </si>
  <si>
    <t xml:space="preserve">MATERIALE DI COSTRUZIONE </t>
  </si>
  <si>
    <t>3 CILINDRI PER PORTA</t>
  </si>
  <si>
    <t>Affidamento diretto -20/04/2020</t>
  </si>
  <si>
    <t>ACQUISTO SERRATURE E CILINDRETTI PER PORTE REP. INFERMERIA</t>
  </si>
  <si>
    <t>Affidamento diretto - 24/04/2020</t>
  </si>
  <si>
    <t>2 TONER PER UFFICIO SERVIZI</t>
  </si>
  <si>
    <t>Affidamento diretto - 30/04/2020</t>
  </si>
  <si>
    <t>SERVIZIO DI SPURGO E DISINFESTAZIONE REP. SEZ. SEMILIBERI</t>
  </si>
  <si>
    <t>Affidamento diretto - 04/05/2020</t>
  </si>
  <si>
    <r>
      <rPr>
        <sz val="11"/>
        <color theme="1"/>
        <rFont val="Calibri"/>
        <family val="2"/>
        <scheme val="minor"/>
      </rPr>
      <t xml:space="preserve">ACQUISTO MOTORE PER CLIMATIZZATORE DANNEGGIATO CAP 7301/1 </t>
    </r>
    <r>
      <rPr>
        <b/>
        <sz val="10"/>
        <rFont val="Arial"/>
        <family val="2"/>
        <charset val="1"/>
      </rPr>
      <t>UFFICIO CONTI CORRENTI</t>
    </r>
  </si>
  <si>
    <r>
      <rPr>
        <sz val="11"/>
        <color theme="1"/>
        <rFont val="Calibri"/>
        <family val="2"/>
        <scheme val="minor"/>
      </rPr>
      <t xml:space="preserve">ACQUISTO MOTORE PER CLIMATIZZATORE DANNEGGIATO CAP 7341/1 </t>
    </r>
    <r>
      <rPr>
        <b/>
        <sz val="10"/>
        <rFont val="Arial"/>
        <family val="2"/>
        <charset val="1"/>
      </rPr>
      <t>UFFICIO SOPRAVVITTO</t>
    </r>
  </si>
  <si>
    <t>ACQUISTO BATTERIE RICARICABILI MINI STILO PER TELEFONI CORDLESS</t>
  </si>
  <si>
    <t>ACQUISTO 10 ROTOLI FILO PER TAGLIO ERBA</t>
  </si>
  <si>
    <t>ACQUISTO N° 1 PLEXIGLAS SALA COLLOQUI</t>
  </si>
  <si>
    <t>Affidamento diretto - 05/05/2020</t>
  </si>
  <si>
    <t>DUE TELEFONI CORDLESS</t>
  </si>
  <si>
    <t>QUATTRO PNEUMATICI + MONTAGGIO E EQUILIBRATURA</t>
  </si>
  <si>
    <t>Affidamento diretto - 06/05/2020</t>
  </si>
  <si>
    <t>FORNITURA MATERIALE PER RIPARAZIONE GENERALE</t>
  </si>
  <si>
    <t>Affidamento diretto - 07/05/2020</t>
  </si>
  <si>
    <t>FIAT GRANDE PUNTO ACQUISTO PNEUMATICI + SMONTAGGIO E MONTAGGIO + EQUILIBRATURA</t>
  </si>
  <si>
    <t>FIAT MAREA ASSETTO RUOTE</t>
  </si>
  <si>
    <t>RIPARAZIONE CELLA FRIGO MENSA AGENTI</t>
  </si>
  <si>
    <t>ALCOLGEL GEL IGIENIZZANTE MANI</t>
  </si>
  <si>
    <t>MEZZO PP414AB SMONTAGGIO+RIMONTAGGIO+EQULIBRATURA PNEUMATICI</t>
  </si>
  <si>
    <t>ACQUISTO 10 ROTOLI PELLICOLA COPRIVOLANTE + MANOPOLA GIREVOLE</t>
  </si>
  <si>
    <t xml:space="preserve">ACQUISTO BATTERIA MOTOCICLO APRILIA TARGATO PP 187 </t>
  </si>
  <si>
    <t>ACQUISTO BATTERIA MOTOCICLO APRILIA TARGATO PP 186</t>
  </si>
  <si>
    <t>ACQUISTO 3 TESTINE PORTA FILO PER DECESPUGLIATORE</t>
  </si>
  <si>
    <t>LAVATRICE A CARICA FRONTALE</t>
  </si>
  <si>
    <t>SORVEGLIANZA FISICA APPARECCHI A RAGGI X CONTROLLO BAGAGLI</t>
  </si>
  <si>
    <t>MANUTENZIONE IMPIANTO ELETTRICO</t>
  </si>
  <si>
    <t>Affidamento diretto - 14/05/2020</t>
  </si>
  <si>
    <t>AGGIORNAMENTO SISTEMI TELEFONICI DETENUTI</t>
  </si>
  <si>
    <t>RIPARAZIONE E SOSTITUZIONE PLAFONIERE E QUADRI ELETTRICI SEZIONE 1^A</t>
  </si>
  <si>
    <t>LAVORI DI RIPRISTINO TVCC SEZIONE 1^A</t>
  </si>
  <si>
    <t>Affidamento diretto - 18/05/2020</t>
  </si>
  <si>
    <t>ACQUISTO MATERIALE PER SALA COLLOQUI BULLONERIA E CARPENTERIA</t>
  </si>
  <si>
    <t>ACQUISTO MATERIALE DI PITTURA E ATTREZZATURE PER RISPRISTINO STANZE DETENTIVA SEZIONE 1^A</t>
  </si>
  <si>
    <t>FORNITURA 40 TV COLOR E 36 STAFFE PER RIPRISTINO SEZ. 1^A</t>
  </si>
  <si>
    <t>Affidamento diretto -20/05/2020</t>
  </si>
  <si>
    <t>FORNITURA 10 DISPENSER DA MURO</t>
  </si>
  <si>
    <t>BUNDLE MEPA ACCESSO FWA CC LANCIANO</t>
  </si>
  <si>
    <t>Affidamento diretto -21/05/2020</t>
  </si>
  <si>
    <t>FIAT MAREA PP047AD CONTROLLO AFFIDABILITA’ REVISIONE</t>
  </si>
  <si>
    <t>FIAT SCUDO PP 330 AF RICARICA CLIMATIZZATORE + TRACCIANTE</t>
  </si>
  <si>
    <t>Affidamento diretto -22/05/2020</t>
  </si>
  <si>
    <t xml:space="preserve">FIAT TALENTO PP 445 AG SECONDO TAGLIANDO </t>
  </si>
  <si>
    <t xml:space="preserve">INSETTICIDA ED ESCHE </t>
  </si>
  <si>
    <t>FORNITURA FOGLI PLEXIGLAS DA 5MM E 3 MM + DISCO DIAMANTATO</t>
  </si>
  <si>
    <t xml:space="preserve">FORNITURA 35 NARKTEST DI VARIA TIPOLOGIA </t>
  </si>
  <si>
    <t>Affidamento diretto -25/05/2020</t>
  </si>
  <si>
    <t>IMPIANTO IDRAULICO CELLE REPARTO OTTAVIANI</t>
  </si>
  <si>
    <t>Affidamento diretto -26/05/2020</t>
  </si>
  <si>
    <t>4 WEBCAM MICROSOFT LIFECAM HD-3000</t>
  </si>
  <si>
    <t>ACQUISTO SERRATURE E PER PORTE REP. INFERMERIA</t>
  </si>
  <si>
    <t>Affidamento diretto -27/05/2020</t>
  </si>
  <si>
    <t>ACQUISTO MATERIALE EDILE/IDRAULICO MANUTENZIONE ORDINARIA</t>
  </si>
  <si>
    <t>ACQUISTO VERNICE PER RIPRISTINO E RISTRUTTURAZIONE CAMPO DA TENNIC</t>
  </si>
  <si>
    <t>MEZZO PP 902 AD CERTIFICATO AFFIDABLITA’ E MANUTENZIONE ORDINARIA</t>
  </si>
  <si>
    <t>MEZZO PP 593 AF TAGLIANDO CHILOMETRICO</t>
  </si>
  <si>
    <t>Affidamento diretto-28/05/2020</t>
  </si>
  <si>
    <t>ACQUISTO PANNELLI FONOASSORBENTI PER SALE M.V.C.</t>
  </si>
  <si>
    <t>ACQUISTO E POSA IN OPERA N° 9 CONDIZIONATORI PER SALE MIULTIVIDEOCONFERENZE</t>
  </si>
  <si>
    <t>Affidamento diretto -29/05/2020</t>
  </si>
  <si>
    <t>FORNITURA DI PRODOTTI PER L'IGIENE - TRATT DA PRAP</t>
  </si>
  <si>
    <t>Affidamento diretto -01/06/2020</t>
  </si>
  <si>
    <t>ACQUISTO MATERIALE EDILE PER RIPRISTINO STANZE SEZIONE 1^A</t>
  </si>
  <si>
    <t>Affidamento diretto -03/06/2020</t>
  </si>
  <si>
    <t xml:space="preserve">2 toner samsung 205l e 6 toner samsung ml3310nd </t>
  </si>
  <si>
    <t xml:space="preserve">ATTREZZATURA PER TENIMENTO AGRICOLO - MOTOSEGA, SOFFIATORE, DECESPUGLIATORE </t>
  </si>
  <si>
    <t>ATTREZZATURA PER TENIMENTO AGRICOLO - TRINCIAERBA</t>
  </si>
  <si>
    <t>ACQUISTO ATTREZZATURA PER TENIMENTO AGRICOLO - MOTOCOLTIVATORE</t>
  </si>
  <si>
    <t>Affidamento diretto -04/06/2020</t>
  </si>
  <si>
    <t>ATTREZZI TENIMENTO AGRICOLO</t>
  </si>
  <si>
    <t>Affidamento diretto -10/06/2020</t>
  </si>
  <si>
    <t>AREA COLLOQUI ACQUISTO MATERIALE ELETTRICO PER MONTAGGIO CONDIZIONATORI</t>
  </si>
  <si>
    <t>AREA COLLOQUI ACQUISTO MATERIALE TECNICO IDRAULICO PER MONTAGGIO CONDIZIONATORI</t>
  </si>
  <si>
    <t>Affidamento diretto -11/06/2020</t>
  </si>
  <si>
    <t xml:space="preserve">MEZZO PP 772 AD MANUTENZIONE SOSTITUZIONE AMMORTIZZATORI – TESTINE E BOCCOLO BARRA STABILIZZATRICE – PROBLEMI SCARICO TURBINA. </t>
  </si>
  <si>
    <t>Affidamento diretto -15/06/2020</t>
  </si>
  <si>
    <t>AREA COLLOQUI ACQUISTO N° 2 NASTRI GIALLO/NERO</t>
  </si>
  <si>
    <t>AREA DETENTIVA AZZERAMENTO RAM E OTTIMIZZAZIONE SISTEMA DI TELEFONIA</t>
  </si>
  <si>
    <t>AREA SEMILIBERI SOSTITUZIONE QUADRO ELETTRICO</t>
  </si>
  <si>
    <t>AREA CAMMINAMENTO SOSTITUZIONE LUCI DI CAMMINAMENTO GARITTE</t>
  </si>
  <si>
    <t>RIPARAZIONE MONTACARICHI MAT. 0010155106-CH 12631</t>
  </si>
  <si>
    <t>RIPARAZIONE MONTACARICHI MAT. 0010155107-CH 12632</t>
  </si>
  <si>
    <t>R.D.O. - 16/06/2020</t>
  </si>
  <si>
    <t>SISTEMA FISSO DI ESTINZIONE INCENDI</t>
  </si>
  <si>
    <t>Affidamento diretto -16/06/2020</t>
  </si>
  <si>
    <t>VALIGETTE PRONTO SOCCORSO E COPERTA ISOTERMICA</t>
  </si>
  <si>
    <t>R.D.O. - 18/06/2020</t>
  </si>
  <si>
    <t>TRATTORE E MACCHINARI AGRICOLI</t>
  </si>
  <si>
    <t>Affidamento diretto -23/06/2020</t>
  </si>
  <si>
    <t>INSTALLAZIONE E CONFIGURAZIONE CENTRALINO</t>
  </si>
  <si>
    <t>Affidamento diretto  -23/06/2020</t>
  </si>
  <si>
    <t>MACCHINETTE TAGLIACAPELLI A BATTERIA</t>
  </si>
  <si>
    <t>Affidamento diretto- 25/06/2020</t>
  </si>
  <si>
    <t>MATERIALE PLASTICO VARIO</t>
  </si>
  <si>
    <t>Affidamento diretto  -25/06/2020</t>
  </si>
  <si>
    <t>CESTINI PVC PER SPAZZATURA</t>
  </si>
  <si>
    <t>Affidamento diretto  -29/06/2020</t>
  </si>
  <si>
    <t>RIPARAZIONE FOTOCOPIATRICE RICOH MP 2852</t>
  </si>
  <si>
    <t>Affidamento diretto  -30/06/2020</t>
  </si>
  <si>
    <t>MATERIALE DI IGIENE E PULIZIA LUGLIO 2020</t>
  </si>
  <si>
    <t>BILANCIA DI PRECISIONE</t>
  </si>
  <si>
    <t>DETERMINA - 17/2/2020</t>
  </si>
  <si>
    <t>SPOSTAMENTO UFFICIO MATRICOLA - C.C.FEMMINILE REBIBBIA ROMA</t>
  </si>
  <si>
    <t>DETERMINA - 4/3/2020</t>
  </si>
  <si>
    <t>REALIZZAZIONE DI UN AMBULATORIO MEDICO - C.C. CASSINO</t>
  </si>
  <si>
    <t>APERTURA VARCO ACCESSO CAMPO SPORTIVO - C.C. CASSINO</t>
  </si>
  <si>
    <t>DETERMINA - 23/3/2020</t>
  </si>
  <si>
    <t>MESSA IN SICUREZZA SOLAI E MURI IN 3 STANZE DETENTIVE E DEL CORNICIONE AGGETTANTE SUL CORTILE DEI PASSEGGI - C.C. CHIETI</t>
  </si>
  <si>
    <t>DETERMINA - 30/3/2020</t>
  </si>
  <si>
    <t>RIPRISTINO IMPIANTO TV CC SALA REGIA E COLLOQUI - C.C. N.C. REBIBBIA</t>
  </si>
  <si>
    <t>DETERMINA - 1/4/2020</t>
  </si>
  <si>
    <t>LAVORI DI SOMMA URGENZA PER RIPRISTINRE I LUOGHI DOPO LE PROTESTE DEL 9.3.2020 - C.C. VELLETRI</t>
  </si>
  <si>
    <t>DETERMINA - 10/4/2020</t>
  </si>
  <si>
    <t>SOSTITUZIONE GRUPPO FRIGO DIREZIONE - C.C.N.C. REBIBBIA</t>
  </si>
  <si>
    <t>DETERMINA - 15/4/2020</t>
  </si>
  <si>
    <t>INSTALLAZIONE PIATTAFORMA ELEVATRICE  UFFICIO MATRICOLA -  C.C. "REGINA COELI"</t>
  </si>
  <si>
    <t>DETERMINA - 4/5/2020</t>
  </si>
  <si>
    <t>REALIZZAZIONE REPARTO ASM - C.C.CIVITAVECCHIA</t>
  </si>
  <si>
    <t>DETERMINA - 25/6/2020</t>
  </si>
  <si>
    <t>REALIZZAZIONE IMPIANTO DI VDS MURO DI CINTA - C.C. VITERBO</t>
  </si>
  <si>
    <t>DETERMINA - 13/7/2020</t>
  </si>
  <si>
    <t>RIFACIMENTO IMPERMEABILIZZAZIONE LOCALE LAVANDERIA - C.R. PALIANO</t>
  </si>
  <si>
    <t>DETERMINA - 14/7/2020</t>
  </si>
  <si>
    <t>MANUTENZIONE STRAORDINARIA CABINA DI TRASFORMAZIONE CABINA DI TRASFORMAZIONE  - C.C. FROSINONE</t>
  </si>
  <si>
    <t xml:space="preserve">ESITO PROCEDURA NEGOZIATA (AVVISO POST INFORMAZIONE) - 4/6/2020 </t>
  </si>
  <si>
    <t>LAVORI EDILI ED IMPIANTISTICI PER RISTRUTTURAZIONE DEI SERVIZI IGIENICI DEL SETTORE RECLUSIONE - C.C. CIVITAVECCHIA</t>
  </si>
  <si>
    <t>CASA CIRCONDARIALE VELLETRI</t>
  </si>
  <si>
    <t>Determina cig ZA22B6CD52 del 03/01/2020</t>
  </si>
  <si>
    <t>riparazione e sostituzione pneumatici automezzi in affidamento diretto fuori MEPA</t>
  </si>
  <si>
    <t>Determina cig Z832B8AE38 DEL 14/01/2020</t>
  </si>
  <si>
    <t>ACQUISTO CHIAVI E DUPLICATI FUORI MEPA</t>
  </si>
  <si>
    <t>DETERMINA CIG Z2C2BC1EC3 DEL 28/01/2020</t>
  </si>
  <si>
    <t>sostituzione pneumatici affidamento diretto fuori MEPA</t>
  </si>
  <si>
    <t>DETERMINA CIG ZF52BC23EA DEL 28/01/2020</t>
  </si>
  <si>
    <t>riparazione con sostituzione o-ring per rubinetto fornello cucina detenuti in affidamento diretto MEPA</t>
  </si>
  <si>
    <t>detrmina cig Z012BC24D2 DEL 28/01/2020</t>
  </si>
  <si>
    <t>riparazione cuoci pasta cucina detenuti in affidamento diretto Mepa</t>
  </si>
  <si>
    <t>determina cig ZDD2BC5574B DEL 28/01/2020</t>
  </si>
  <si>
    <t>acquisto carta e cartucce oda Mepa</t>
  </si>
  <si>
    <t>determina cig Z3F2BEAAFE DEL 06/02/2020</t>
  </si>
  <si>
    <t>fornitura materiale idraulico cucina detenuti in affidamento diretto MEPA</t>
  </si>
  <si>
    <t>DETERMINA CIG ZB22BEBC43 del 06/02/2020</t>
  </si>
  <si>
    <t>riparazione serra e fungaia  affidata tramite trattativa diretta Mepa</t>
  </si>
  <si>
    <t>DETERMINA CIG Z302C01896 DEL 12/02/2020</t>
  </si>
  <si>
    <t>affidamento diretto fuori MEPA piantine da fiore</t>
  </si>
  <si>
    <t>DETERMINA CIG Z622C035C0 DEL 12/02/2020</t>
  </si>
  <si>
    <t>Trattativa diretta Mepa per fornitura piante da arbusto</t>
  </si>
  <si>
    <t>determina Cig Z412C1A365 del 18/02/2020</t>
  </si>
  <si>
    <t>Trattativa diretta Mepa per fornitura ballette funghi</t>
  </si>
  <si>
    <t>determina Cig Z042C1EB32 DEL 19/02/2020</t>
  </si>
  <si>
    <t>RDO MEPA per fornitura piante da orto</t>
  </si>
  <si>
    <t>determina cig Z372C2D87D del 24/02/2020</t>
  </si>
  <si>
    <t>trattativa diretta Mepa per sostituzione pompa acqua</t>
  </si>
  <si>
    <t>determina cig Z392C33B13 del 25/02/2020</t>
  </si>
  <si>
    <t>Rdo Mepa per fornitura materiale di cancelleria</t>
  </si>
  <si>
    <t>determina CIG ZE62C37A5F DEL 26/02/2020</t>
  </si>
  <si>
    <t>Ordine diretto Mepa per fornitura disinfettante GD90</t>
  </si>
  <si>
    <t>DETERMINA CIG Z2F2C3EAD3 DEL 27/02/2020</t>
  </si>
  <si>
    <t>RDO MEPA PER FORNITURA MATERIALE DI PULIZIA</t>
  </si>
  <si>
    <t>DETERMINA CIG Z822C3B1C7 DEL 27/02/2020</t>
  </si>
  <si>
    <t>Affidamento diretto Mepa per fornitura nebulizzatori electric spray</t>
  </si>
  <si>
    <t>DETERMINA CIG Z132C46C8B DEL 02/03/2020</t>
  </si>
  <si>
    <t>AFFIDAMENTO DIRETTO MEPA PER FORNITURA DISPENCER SAPONE DISIFETTTANTE</t>
  </si>
  <si>
    <t>DETERMINA CIG ZC62C69E8E DEL 11/03/2020</t>
  </si>
  <si>
    <t>TRATTATIVA DIRETTA MEPA PER FORNITURA TELEFONI DETENUTI</t>
  </si>
  <si>
    <t>DETERMINA CIG Z1C2C6A7A4 DEL 12/03/2020</t>
  </si>
  <si>
    <t>ACQUISTO BIGLIETTI TRAGHETTO PER TRASPORTO URGENTE DETENUTI</t>
  </si>
  <si>
    <t>DETERMINA CIG Z202C6C818 DEL 12/03/2020</t>
  </si>
  <si>
    <t>TRATTATIVA DIRETTA PER FORNITURA GEL MANI IGIENIZZANTE</t>
  </si>
  <si>
    <t>DETERMINA CIG Z6B2C6CAA9 del 12/03/2020</t>
  </si>
  <si>
    <t>ordine diretto mepa per fornitura occhiali proptettivi anti covid 19</t>
  </si>
  <si>
    <t>determina cig Z1B2C6F2DE DEL 13/03/2020</t>
  </si>
  <si>
    <t>TRATTATIVA DIRETTA MEPA PER FORNITURA MATERIALE PULIZIA</t>
  </si>
  <si>
    <t>DETERMINA CIG Z632C6FB7D DEL 3/03/2020</t>
  </si>
  <si>
    <t>TRATTATIVA DIRETTA MEPA PER MATERIALE DI FERRAMENTA FABBRICATO</t>
  </si>
  <si>
    <t>DETERMINA CIG ZC62C74D14 DEL 17/03/2020</t>
  </si>
  <si>
    <t>TRATTATIVA DIRETTA PER FORNITURA SANITARI DANNEGGIATI SEZIONI DETENTIVE</t>
  </si>
  <si>
    <t>DETERMINA CIG Z7D2C759C2 DEL 17/03/2020</t>
  </si>
  <si>
    <t>RDO MEPA MANUTENZIONE ORDINARIA PRESIDI ANTINCENDIO RDO MEPA</t>
  </si>
  <si>
    <t>DETERMINA CIG Z4A2C825AD DEL 23/03/2020</t>
  </si>
  <si>
    <t>PROROGA FUORI MEPACONTRATTO MANUTENZIONE PRESIDI ANTINCENDIO  FUORI MEPA</t>
  </si>
  <si>
    <t>DETERMINA CIG Z842C8655A DEL 24/03/2020</t>
  </si>
  <si>
    <t>TRATTATIVA DIRETTA MEPA FORNITURA ESTINTORI E MANICHETTE</t>
  </si>
  <si>
    <t>DETERMINA CIG ZA62C8A56C DEL 26/03/2020</t>
  </si>
  <si>
    <t>TRATTATIVA DIRETTA MEPA RIPARAZIONE IMPIANTO ELEVATORE TRATTATIVA DIRETTA MEPA</t>
  </si>
  <si>
    <t>DETERMINA CIG ZD92C8D095 DEL 26/03/2020</t>
  </si>
  <si>
    <t>TRATTATIVA DIRETTA FORNITURA E POSA IN OPERA QUADRO ELETTRICO GRUPPO ELETTROGENO TRATTATIVA DIRETTA MEPA</t>
  </si>
  <si>
    <t>DETERMINA CIG ZAD2C91810 DEL 30/03/2020</t>
  </si>
  <si>
    <t>TRATTATIVA DIRETTA FORNITURA E POSA IN OPERA INFISSI SEZIONI DETENTIVE</t>
  </si>
  <si>
    <t>DETERMINA Z832CA2B0A DEL 06/04/2020</t>
  </si>
  <si>
    <t>TRATTATIVA DIRETTA MEPA FORNITURA E POSA IN OPERA ILLUMINAZIONE ESTERNA</t>
  </si>
  <si>
    <t>DETERMINA Z912CAC5CE DEL 09/04/2020</t>
  </si>
  <si>
    <t>TRATTATIVA DIRETTA FORNITURA MASCHERINE FFP2</t>
  </si>
  <si>
    <t>DETERMINA ZD22CBF2AE DEL 20/04/2020</t>
  </si>
  <si>
    <t>AFFIDAMENTO DIRETTO FUORI MEPA RIPARAZIONE AUTOMEZZO PP300AE</t>
  </si>
  <si>
    <t>DETERMINA Z642CAEE9F  DEL 10/04/2020</t>
  </si>
  <si>
    <t>RDO MEPA FORNITURA QUADRIMESTRALE MATERIALE IGIENE E PULIZIA DETENUTI</t>
  </si>
  <si>
    <t>DETERMINA Z3A2CCEDE4 DEL 27/04/2020</t>
  </si>
  <si>
    <t>AFFIDAMENTO DIRETTO FUORI MEPA PER FORNITURA CHIAVI</t>
  </si>
  <si>
    <t>DETERMINA ZA32CD5A97 DEL 29/04/2020</t>
  </si>
  <si>
    <t>RDO MEPA  MATERIALE INFORMATICO A SCOPO DIDATTICO</t>
  </si>
  <si>
    <t>DETERMINA Z5B2CDAE22 del 30/04/2020</t>
  </si>
  <si>
    <t>ordine diretto mepa carta per fotocopiatrici</t>
  </si>
  <si>
    <t>determina Z662CEC49C DEL 08/05/2020</t>
  </si>
  <si>
    <t>ORDINE DIRETTO TELEFONI AD USO TELEFONATE DETENUTI</t>
  </si>
  <si>
    <t>DETERMINA Z0E2CF118BE DEL 11/05/2020</t>
  </si>
  <si>
    <t>TRATTATIVA DIRETTA MEPA PER FORNITURA E POSA IN OPERA DI MATERIALE PER CENTRALE E SOTTOCENTRALE TERMICA</t>
  </si>
  <si>
    <t>DETERMINA Z6E2CF4830 DEL 12/05/2020</t>
  </si>
  <si>
    <t>TRATTATIVA DIRETTA PER STRTTURE METALLICHE PER SALA COLLOQUI DETENUTI</t>
  </si>
  <si>
    <t>DETERMINA Z702CF78C5 DEL 13/05/2020</t>
  </si>
  <si>
    <t>RDO MEPA MANUTENZIONE ASCENSORI E MONTACARICHI</t>
  </si>
  <si>
    <t>DETERMINA ZF82CFBAD7 DEL 14/05/2020</t>
  </si>
  <si>
    <t>TRATTATIVA DIRETTA MEPA SMALTIMENTO RIFIUTI SPECIALI</t>
  </si>
  <si>
    <t>DETERMINA Z552CFD485 DEL 14/05/2020</t>
  </si>
  <si>
    <t>TRATTATIVA DIRETTA RIPARAZIONE ASCENSORE N. 1883</t>
  </si>
  <si>
    <t>DETERMINA ZC321CFE085 DEL 14/05/2020</t>
  </si>
  <si>
    <t>TRATTATIVA DIRETTA MEPA RIPARAZIONE ASCENSORE N. 1882</t>
  </si>
  <si>
    <t>DETERMINA Z832D0062D DEL 15/05/2020</t>
  </si>
  <si>
    <t>RDO MEPA SERVIZIO DI DERATTIZZAZIONE E DISINFESTAZIONE ISTITUTO</t>
  </si>
  <si>
    <t>DETERMINA Z472D0231B DEL 15/05/2020</t>
  </si>
  <si>
    <t>TRATTATIVA DIRETTA MEPA FORNITURA DPI ANTI COVID-19</t>
  </si>
  <si>
    <t>DETERMINA Z492D076FC DEL 19/05/2020</t>
  </si>
  <si>
    <t>TRATTATIVA DIRETTA MEPA STRUMENTI HARDWARE</t>
  </si>
  <si>
    <t>DETERMINA ZF72D13508 DEL 22/05/2020</t>
  </si>
  <si>
    <t>TRATTATIVA DIRETTA PER FORNITURA E POSA IN OPERA BUNDLE MEPA</t>
  </si>
  <si>
    <t>DETERMINA ZCD2D14EF8 DEL 22/05/2020</t>
  </si>
  <si>
    <t>RDO MEPA FORNITURA CONCIME VIGNA</t>
  </si>
  <si>
    <t>DETERMINA Z152D17C7B DEL 25/05/2020</t>
  </si>
  <si>
    <t>RDO MEPA MATERIALE PER APICOLTURA</t>
  </si>
  <si>
    <t>DETERMINA Z072D1C52F DEL 26/05/2020</t>
  </si>
  <si>
    <t>RDO MEPA FORNITURA SPECCHI 38X50</t>
  </si>
  <si>
    <t>DETERMINA ZE62D1CE4E DEL 26/05/2020</t>
  </si>
  <si>
    <t>RDO FORNITURA MATERASSI E GUANCIALI RESINA ESPANSA</t>
  </si>
  <si>
    <t>DETERMICA Z222D2E7D1 DEL 03/06/2020</t>
  </si>
  <si>
    <t>ORDINE DIRETTO BADGE</t>
  </si>
  <si>
    <t>DETERMINA ZB92D2F60B DEL 03/06/2020</t>
  </si>
  <si>
    <t>RDO MEPA FORNITURA TELEVISORI DETENUTI</t>
  </si>
  <si>
    <t>DETERMINA Z372D438E0 DEL 10/06/2020</t>
  </si>
  <si>
    <t>TRATTATIVA DIRETTA MEPA MATERIALE SALA COLLOQUI PER DISTANZIAMENTI SOCIALI</t>
  </si>
  <si>
    <t>DETERMINA Z382D44EB7 DEL 10/06/2020</t>
  </si>
  <si>
    <t>TRATTATIVA DIRETTA MEPA RIPARAZIONE SOFFIANTE E MIXER</t>
  </si>
  <si>
    <t>DETERMINA Z6F2D585A4 DEL 17/06/2020</t>
  </si>
  <si>
    <t>TRATTATIVA DIRETTA MEPA PER MANUTENZIONE CABINA BT-MT</t>
  </si>
  <si>
    <t>DETERMINA Z412D5CB9A DEL 18/06/2020</t>
  </si>
  <si>
    <t>TRATTATIVA DIRETTA MEPA PER FORNITURA E POSA IN OPERA PLAFONIERE CELLE</t>
  </si>
  <si>
    <t>DETERMINA ZC62D62B42 DEL 19/06/2020</t>
  </si>
  <si>
    <t>TRATTATIVA DIRETTA SMALTIMENTO RIFIUTI SPECIALI</t>
  </si>
  <si>
    <t>DETERMINA Z582D667D0 DeL 22/06/2020</t>
  </si>
  <si>
    <t xml:space="preserve">TRATTATIVA DIRETTA PER FORNITURA GASOLIO </t>
  </si>
  <si>
    <t>DETERMINA ZD22D6DEFA DEL 24/06/2020</t>
  </si>
  <si>
    <t>ORDINE DIRETTO BANDIERE DA ESTERNO</t>
  </si>
  <si>
    <t>DETERMINA Z792D708AE DEL 25/06/2020</t>
  </si>
  <si>
    <t>DETERMINA Z5F2D73894 DEL 25/06/2020</t>
  </si>
  <si>
    <t>RDO MEPA MATERIALE DI CANCELLERIA</t>
  </si>
  <si>
    <t>DETERMINA Z092D7D6C9 DEL 30/06/2020</t>
  </si>
  <si>
    <t xml:space="preserve">TRATTATIVA DIRETTA MEPA GEL DISINFETTANTE MANI </t>
  </si>
  <si>
    <t>PRAP LAZIO, ABRUZZO E MOLISE</t>
  </si>
  <si>
    <t>Determina Dirigenziale del 17.12.2019</t>
  </si>
  <si>
    <t>RdO affidamento triennale distributori automatici</t>
  </si>
  <si>
    <t>Determina Dirigenziale del 18.12.2019</t>
  </si>
  <si>
    <t>OdA Me.PA. per acquisto batterie ICOM TLC</t>
  </si>
  <si>
    <t>OdA Me.PA. per materiale informatico destinato al N.I.R.</t>
  </si>
  <si>
    <t>Determina Dirigenziale del 24.12.2019</t>
  </si>
  <si>
    <t>Determina Dirigenziale del 15.01.2020</t>
  </si>
  <si>
    <t>Determina Dirigenziale del 05.02.2020</t>
  </si>
  <si>
    <t>Affidamento diretto licenza d'uso applicativop AVCP 190</t>
  </si>
  <si>
    <t>Determina Dirigenziale del 12.03.2020</t>
  </si>
  <si>
    <t>Affidamento diretto Servizio di pulizie Nucleo Aeroportuale</t>
  </si>
  <si>
    <t>Determina Dirigenziale del 30.04.2020</t>
  </si>
  <si>
    <t>Affidamento diretto Acquisto Dispenser e gel disinfettante</t>
  </si>
  <si>
    <t>Determina Dirigenziale del 04.05.2020</t>
  </si>
  <si>
    <t>Affidamento diretto Acquisto Termometro infrarossi</t>
  </si>
  <si>
    <t>Determina Dirigenziale del 05.05.2020</t>
  </si>
  <si>
    <t xml:space="preserve">Affidamento diretto lavori motociclo Aprilia CapoNord ETV 1000 </t>
  </si>
  <si>
    <t>Determina Dirigenziale del 06.05.2020</t>
  </si>
  <si>
    <t xml:space="preserve">Affidamento diretto Cambio gomme automezzo Fiat Grande punto </t>
  </si>
  <si>
    <t xml:space="preserve">Affidamento diretto Cambio gomme automezzo BMW 325I </t>
  </si>
  <si>
    <t>Determina Dirigenziale del 20.05.2020</t>
  </si>
  <si>
    <t>Determina del Funzionario delegato del 12.02.2020</t>
  </si>
  <si>
    <t>Servizio di pulizie Nucleo Aeroportuale</t>
  </si>
  <si>
    <t>Contratto annuale manutenzione impianto antincendio</t>
  </si>
  <si>
    <t>Determina del Funzionario delegato del 19.03.2020</t>
  </si>
  <si>
    <t>Adesione a convenzione per noleggio triennale fotocopiatrice Kyocera 5053ci</t>
  </si>
  <si>
    <t>Determina del Funzionario delegato  del 19.03.2020</t>
  </si>
  <si>
    <t>Adesione a convenzione per noleggio triennale fotocopiatrice Kyocera 8002i</t>
  </si>
  <si>
    <t>Determina del Funzionario delegato del 12.03.2020</t>
  </si>
  <si>
    <t>Affidamento diretto Acquisto sanificanti PRAP Roma</t>
  </si>
  <si>
    <t>Determina del Funzionario delegato  del 29.04.2020</t>
  </si>
  <si>
    <t>Affidamento diretto Acquisto occhiali di protezione</t>
  </si>
  <si>
    <t>Determina del Funzionario delegato del 02.05.2020</t>
  </si>
  <si>
    <t>Affidamento diretto Acquisto Cordless</t>
  </si>
  <si>
    <t>Determina del Funzionario delegato del 04.05.2020</t>
  </si>
  <si>
    <t xml:space="preserve">Affidamento diretto Riparazione pneumatici automezzo Gran Cherokee </t>
  </si>
  <si>
    <t>Affidamento diretto Cambio gomme automezzo Toyota Yaris</t>
  </si>
  <si>
    <t>Determina del Funzionario delegato del 22.05.2020</t>
  </si>
  <si>
    <t>Affidamento diretto Riparazione pneumatci automezzo Lancia Delta</t>
  </si>
  <si>
    <t>Determina del Funzionario delegato del 03.06.2020</t>
  </si>
  <si>
    <t>Determina del Funzionario delegato  del 08.06.2020</t>
  </si>
  <si>
    <t xml:space="preserve">Affidamento direttoSostituzione pneumatici Fiat Combi </t>
  </si>
  <si>
    <t>Determina del Funzionario delegato  del 17.06.2020</t>
  </si>
  <si>
    <t>OdA Me.Pa. Materiale informatico Banca Dati DNA</t>
  </si>
  <si>
    <t>Determina del Funzionario delegato  del 18.06.2020</t>
  </si>
  <si>
    <t>Oda Me.PA. per Carta PRAP Roma</t>
  </si>
  <si>
    <t>Determina del Funzionario delegato del 18.06.2020</t>
  </si>
  <si>
    <t>RdO Me.PA. Per fornitura annuale toner</t>
  </si>
  <si>
    <t>Determina Porvveditoriale del 27.12.2019</t>
  </si>
  <si>
    <t>RDO manuutenzione annuale automezzi</t>
  </si>
  <si>
    <t>Determina Provveditoriale del 23.04.2020</t>
  </si>
  <si>
    <t>Oda Me.Pa. Nolo apparati cellulari e schede sim in abbonamento per Istituti distretto</t>
  </si>
  <si>
    <t>n.a.</t>
  </si>
  <si>
    <t>Determina Provveditoriale  del 06.05.2020</t>
  </si>
  <si>
    <t>TD Me.PA. Per lavori adeguamento SADAV per produzione mascherine</t>
  </si>
  <si>
    <t>C.C. CHIETI</t>
  </si>
  <si>
    <t>DETERMINA DEL 11/02/2020</t>
  </si>
  <si>
    <t>FORNITURA CARTA  PER UFFICI</t>
  </si>
  <si>
    <t>DETERMINA DEL 15/04/2020</t>
  </si>
  <si>
    <t>DETERMINA DEL 27/05/2020</t>
  </si>
  <si>
    <t>ACQUISTO LAVATRICE</t>
  </si>
  <si>
    <t>DETERMINA DEL 28/05/2020</t>
  </si>
  <si>
    <t xml:space="preserve">ACQUISTO TUTE MONOUSO </t>
  </si>
  <si>
    <t>DETERMIA DEL 09/04/2020</t>
  </si>
  <si>
    <t>ACQUISTIO ALCOOL DENATURATO</t>
  </si>
  <si>
    <t>DETERMINA DEL 03/03/2020</t>
  </si>
  <si>
    <t>ACQUISTO CANCELLERIA E TONER</t>
  </si>
  <si>
    <t>DETERMINA DEL 21/04/2020</t>
  </si>
  <si>
    <t>DETERMINA DEL 22/05/2020</t>
  </si>
  <si>
    <t>ACQUISTO CANCELLERIA</t>
  </si>
  <si>
    <t>ACQUISTO PC PER VIDEO CHIAMATE DETENUTI</t>
  </si>
  <si>
    <t>DETERMINA DEL 12/05/2020</t>
  </si>
  <si>
    <t xml:space="preserve">DERATTIZZAZIONE </t>
  </si>
  <si>
    <t>DETERMINA DEL 27/02/2020</t>
  </si>
  <si>
    <t>ACQUISTO NEBULIZZATORI ELETTRICI</t>
  </si>
  <si>
    <t>DETERMINA DEL 2/03/2020</t>
  </si>
  <si>
    <t xml:space="preserve">ACQUISTO DISINFETTANTI </t>
  </si>
  <si>
    <t>DETERMINA DEL 24/02/2020</t>
  </si>
  <si>
    <t>ACQUISTO MASCHERINE LOTTA AL COVID-19</t>
  </si>
  <si>
    <t>DETERMINA DEL 23/04/2020</t>
  </si>
  <si>
    <t>ACQUISTO MATERIALE VARIO E GUANTI IN NITRILE</t>
  </si>
  <si>
    <t>ACQUISTO MATERIALE VARIO DI PULIZIA</t>
  </si>
  <si>
    <t>DETERMINA DEL 09/03/2020</t>
  </si>
  <si>
    <t>ACQUISTO DISINFETTANTI</t>
  </si>
  <si>
    <t>DETERMINA DEL 19/03/2020</t>
  </si>
  <si>
    <t>LINEA  TELEFONICA A BANDA ASIMMETRICA PER CONNESSIOE SCUOLE DETENUTI</t>
  </si>
  <si>
    <t>DETERMINA DEL 27/03/2020</t>
  </si>
  <si>
    <t>INSTALLAZIONE LINEA DEDICATA</t>
  </si>
  <si>
    <t>DETERMINA DEL 14/04/2020</t>
  </si>
  <si>
    <t>SOSTITUZIONE PNEUMATICI</t>
  </si>
  <si>
    <t>SOSTITUZIOME PNEUMAICI FIAT PANDA</t>
  </si>
  <si>
    <t>SOSTITUZIONE  ACQUISTO PNEUMATICI RENAUL MEGANE</t>
  </si>
  <si>
    <t>DETERMINA DEL 17/02/2020</t>
  </si>
  <si>
    <t>SOSTITUZIONE PNEUMATICI FURFONE 971AD</t>
  </si>
  <si>
    <t>DETERMINA DEL 04/05/2020</t>
  </si>
  <si>
    <t>TAGLIANDO DI CONTROLLO AUTOVETTURA RENAULT MEGANE</t>
  </si>
  <si>
    <t>DETERMINA DEL 07/02/2020</t>
  </si>
  <si>
    <t>DISINFETTANTE PER AMBIENTI DG90</t>
  </si>
  <si>
    <t>MANUTENZIONE MONTACARICHI</t>
  </si>
  <si>
    <t>DETERMINA DEL 06/05/2020</t>
  </si>
  <si>
    <t>ACQUISTO MATERIALE FERROSO PER PASSEGGIO DETENUTI</t>
  </si>
  <si>
    <t>DETERMINA DEL 22/03/2020</t>
  </si>
  <si>
    <t>ACQUSITO VERNICI E MATERIALE VARIO</t>
  </si>
  <si>
    <t>DETERMINA DEL 28/04/2020</t>
  </si>
  <si>
    <t>ACQUSITO MATERIALE FERROSO</t>
  </si>
  <si>
    <t>DETERMINA DEL 28/06/2020</t>
  </si>
  <si>
    <t>ACQUISTO MATERIALE DI FERRAMENTA</t>
  </si>
  <si>
    <t>DETERMINA DEL 25/05/2020</t>
  </si>
  <si>
    <t>ACQUISTO MATERIALE VARIO</t>
  </si>
  <si>
    <t>ACQUISTO CHIAVI DI SICUREZZA</t>
  </si>
  <si>
    <t>ACQUISTO  DISINFETTANTI PER COVID 19</t>
  </si>
  <si>
    <t>DETERMINA DEL 20/04/2020</t>
  </si>
  <si>
    <t>ACQUISTO MATERIALE IGIENICO SANITARIO</t>
  </si>
  <si>
    <t>ACQUISTO DI MATERIALE VARIO</t>
  </si>
  <si>
    <t>DETERMINA DEL 23/03/2020</t>
  </si>
  <si>
    <t>ACQUISTO MATERIALE DI VETTOVAGLIAMENTO</t>
  </si>
  <si>
    <t>DETERMINA DEL 30/04/25020</t>
  </si>
  <si>
    <t>ACQUISTO TV PER SALETTA COVID-19</t>
  </si>
  <si>
    <t>DETERMINA DEL 11/06/2020</t>
  </si>
  <si>
    <t>SOSTITUZIONE PNEUMATICI FURGONE 050 AF</t>
  </si>
  <si>
    <t>SOSTITUZIONE PNEUMATICI FURGONE 032AG</t>
  </si>
  <si>
    <t>ACQUISTO LAVATTRICE PER SEZ. FEMMINILE</t>
  </si>
  <si>
    <t>DETERMINA DEL 05/02/2020</t>
  </si>
  <si>
    <t>ACQUISTO PROGRAMMA ANAC</t>
  </si>
  <si>
    <t>DETERMINA DEL 02/03/2020</t>
  </si>
  <si>
    <t>ACQUISTO MATERIALE PER L'EDILIZIA</t>
  </si>
  <si>
    <t>DETERMINA DEL 08/05/2020</t>
  </si>
  <si>
    <t>ACQUSITO MATERIALE EDILE</t>
  </si>
  <si>
    <t>DETERMINA DEL 06/02/2020</t>
  </si>
  <si>
    <t>SPURGO FOGNE</t>
  </si>
  <si>
    <t>ACQUSITO BUNDLE PER TELEFONIA</t>
  </si>
  <si>
    <t>DETERMINA DEL 01/04/2020</t>
  </si>
  <si>
    <t>RIPARAZIONE MACCHINE DA CUCIRE SE. FEMMINILE</t>
  </si>
  <si>
    <t>GARA RDO 01/01/2020</t>
  </si>
  <si>
    <t>MANUTENZIONE IMPIANTI ELETTRICI</t>
  </si>
  <si>
    <t>GARA DRO 01/01/2020</t>
  </si>
  <si>
    <t>MANUTENZIONE IMPIANO TERMICO</t>
  </si>
  <si>
    <t>GARA RDO 19/11/2020</t>
  </si>
  <si>
    <t>MACCHINARI PER CUCINA DETENUTI</t>
  </si>
  <si>
    <t>DETERMINA DEL 11/09/2020</t>
  </si>
  <si>
    <t>ARCO CONTROLLO RILEVAZIONE CELLULARI</t>
  </si>
  <si>
    <t>DETERMINA DEL 31/07/2020</t>
  </si>
  <si>
    <t>FINESTRE STANZE DI DETENZIONE</t>
  </si>
  <si>
    <t>AFFIDAMENTO DEL 24/03/2020</t>
  </si>
  <si>
    <t>LAVORI URGENTI STANZE DETENTIVE PIANO TERRA</t>
  </si>
  <si>
    <t>GARA RDO DEL  14/07/2020</t>
  </si>
  <si>
    <t>GRATE ISTITUTO SEZIONI MASCHILE</t>
  </si>
  <si>
    <t>DETERMINA DEL 14/10/2020</t>
  </si>
  <si>
    <t>IMPIANTO ANTISCAVALCAMENTO E LUCI CAMMNAMENTO MURO DI CINTA</t>
  </si>
  <si>
    <t>ORDINE DEL 28/01/2020</t>
  </si>
  <si>
    <t>NUOVA STANZA SOCIALITA' SEZ. PIANO TERRA E INNALZAMENTO MURO CINTA PASSEGGIO SEX. OFFENDER</t>
  </si>
  <si>
    <t>DETERMINA DEL 07/10/2020</t>
  </si>
  <si>
    <t xml:space="preserve">RIMOZIONE BANDLLE ZINCATE MUTO DI CINTA </t>
  </si>
  <si>
    <t>DETERMINA DEL 06/11/2020</t>
  </si>
  <si>
    <t>SOSTITUZIONE BOLLITORE ACQUA SANITARIA SEZIONI DETENTIVE</t>
  </si>
  <si>
    <t>AFFIDAMENTO DEL 06/07/2020</t>
  </si>
  <si>
    <t>TETTOIA PASSEGIO DETENUTI SEX.OFFENDER</t>
  </si>
  <si>
    <t>AFFIDAMENTO DEL 03/08/2020</t>
  </si>
  <si>
    <t xml:space="preserve">TETOIA PASSEGGIO DETENUTI COMUNI </t>
  </si>
  <si>
    <t>FORNITURA DI UNA SERRA</t>
  </si>
  <si>
    <t>DETERMINA DEL 30/10/2020</t>
  </si>
  <si>
    <t>ACQUISTO DI MACCHINE TAGLIA E CUICI</t>
  </si>
  <si>
    <t>DETERMINA DEL 09/11/2020</t>
  </si>
  <si>
    <t>ACQUISTO DI CYCLETTE</t>
  </si>
  <si>
    <t>AMLIAMENTO GRUPPO ELETTROGENO</t>
  </si>
  <si>
    <t>DETERMINA DEL 24/08/2020</t>
  </si>
  <si>
    <t>NUOVO CENTRALIMO DETENUTI</t>
  </si>
  <si>
    <t>DETERMINA DEL 11/05/2020</t>
  </si>
  <si>
    <t>ACQUISTO TELEFONI DETENUTI</t>
  </si>
  <si>
    <t>ACQUISTO DI TELEFONI DETENUTI E RIPARAZIONE LINEA</t>
  </si>
  <si>
    <t>DETERMINA DEL 10/03/2020</t>
  </si>
  <si>
    <t>ACQUISTO DI TELEFONO DETENUTI</t>
  </si>
  <si>
    <t>DETERMINA DEL 03/09/2020</t>
  </si>
  <si>
    <t>ACQUIASTO PATTON</t>
  </si>
  <si>
    <t>DETERMINA DEL 24/10/2020</t>
  </si>
  <si>
    <t>ACQUISTO DI TERMO SCANNER</t>
  </si>
  <si>
    <t>C.C.F. REBIBBIA</t>
  </si>
  <si>
    <t>DETERMINA A CONTRARRE      8.01.2020</t>
  </si>
  <si>
    <t>ORDINE DIRETTO CONTENITORI PORTAUOVA</t>
  </si>
  <si>
    <t>DETERMINA A CONTRARRE     10.01.2020</t>
  </si>
  <si>
    <t>TRATTATIVA MEPA FORNITURA LAVATRICE</t>
  </si>
  <si>
    <t>DETERMINA A CONTRARRE     13.01.2020</t>
  </si>
  <si>
    <t>ORDINE MEPA BUONI CARBURANTE</t>
  </si>
  <si>
    <t>DETERMINA A CONTRARRE     14.01.2020</t>
  </si>
  <si>
    <t>OEDINE DIRETTO RIPARAZIONE BANCO SCALDAVIVANDE</t>
  </si>
  <si>
    <t>DETERMINA A CONTRARRE     16.01.2020</t>
  </si>
  <si>
    <t>ORDINE MEPA BUSTE TRASPARENTI</t>
  </si>
  <si>
    <t>DETERMINA A CONTRARRE     17.01.2020</t>
  </si>
  <si>
    <t>ORDINE DIRETTO LATTE IN POLVERE</t>
  </si>
  <si>
    <t>DETERMINA A CONTRARRE     20.01.2020</t>
  </si>
  <si>
    <t>ORDINE DIRETTO MATERIALE ELETTRICO</t>
  </si>
  <si>
    <t>ORDINE MEPA CLIMATIZZATORE</t>
  </si>
  <si>
    <t>DETERMINA A CONTRARRE     21.01.2020</t>
  </si>
  <si>
    <t>ORDINE DIRETTO PRODOTTI PRIMA INFANZIA</t>
  </si>
  <si>
    <t>ORDINE DIRETTO CANCELLERIA</t>
  </si>
  <si>
    <t>DETERMINA A CONTRARRE     23.01.2020</t>
  </si>
  <si>
    <t>ORDINE MEPA UTENSILI DA CUCINA</t>
  </si>
  <si>
    <t>DETERMINA A CONTRARRE     27.01.2020</t>
  </si>
  <si>
    <t>RIPARAZIONE URGENTE PORTA CARRAIA</t>
  </si>
  <si>
    <t>ORDINE DIRETTO PATATE DA SEME</t>
  </si>
  <si>
    <t>ORDINE DIRETTO SCORTE VIVE</t>
  </si>
  <si>
    <t>DETERMINA A CONTRARRE     30.01.2020</t>
  </si>
  <si>
    <t>ORDINE MEPA MATERIALE FERRAMENTA</t>
  </si>
  <si>
    <t>DETERMINA A CONTRARRE     1.02.2020</t>
  </si>
  <si>
    <t>TRATTATIVA MEPA ACQUISTO TELEVISORI</t>
  </si>
  <si>
    <t>DETERMINA A CONTRARRE     4.02.2020</t>
  </si>
  <si>
    <t>ORDINE DIRETTO RIPARAZIONE FORNO</t>
  </si>
  <si>
    <t>DETERMINA A CONTRARRE     7.02.2020</t>
  </si>
  <si>
    <t>ORDINE MEPA CISTERNA PER GASOLIO</t>
  </si>
  <si>
    <t>DETERMINA A CONTRARRE     10.02.2020</t>
  </si>
  <si>
    <t>ORDINE MEPA ACQUISTO TONER</t>
  </si>
  <si>
    <t>DETERMINA A CONTRARRE     11.02.2020</t>
  </si>
  <si>
    <t>ORDINE MEPA MATERIALE IGIENICO SANITARIO</t>
  </si>
  <si>
    <t>ORDINE MEPA MATERIALE EDILIZIO</t>
  </si>
  <si>
    <t>TRATTATIVA MEPA ABBIGLIAMENTO ANTINFORTUNISTICO</t>
  </si>
  <si>
    <t>DETERMINA A CONTRARRE     13.02.2020</t>
  </si>
  <si>
    <t>ORDINE MEPA CASSAFORTE</t>
  </si>
  <si>
    <t>ORDINE MEPA ACQUISTO TRUCIOLI</t>
  </si>
  <si>
    <t>DETERMINA A CONTRARRE     14.02.2020</t>
  </si>
  <si>
    <t>ORDINE MEPA MACCHINA SOTTOVUOTO</t>
  </si>
  <si>
    <t>DETERMINA A CONTRARRE     15.02.2020</t>
  </si>
  <si>
    <t>ORDINE DIRETTO MATERIALE AGRICOLO</t>
  </si>
  <si>
    <t>DETERMINA A CONTRARRE     17.02.2020</t>
  </si>
  <si>
    <t>DETERMINA A CONTRARRE     18.02.2020</t>
  </si>
  <si>
    <t>******* MANUTENZIONE BUSSOLA E METAL DETECTOR</t>
  </si>
  <si>
    <t>ORDINE DIRETTO RIPARAZIONE FINESTRE</t>
  </si>
  <si>
    <t>DETERMINA A CONTRARRE     19.02.2020</t>
  </si>
  <si>
    <t>ORDINE DIRETTO ALIMENTI PER CANI</t>
  </si>
  <si>
    <t>DETERMINA A CONTRARRE     25.02.2020</t>
  </si>
  <si>
    <t>ORDINE MEPA MATERIALE ELETTRICO</t>
  </si>
  <si>
    <t>DETERMINA A CONTRARRE     21.02.2020</t>
  </si>
  <si>
    <t>RDO MEPA AFFIDAMENTO IMPIANTI</t>
  </si>
  <si>
    <t>TRATTATIVA MEPA ACQUISTO LEGNAME</t>
  </si>
  <si>
    <t>DETERMINA A CONTRARRE     26.02.2020</t>
  </si>
  <si>
    <t>DETERMINA A CONTRARRE     27.02.2020</t>
  </si>
  <si>
    <t>TRATTATIVA MEPA MATERIALE AGRICOLO</t>
  </si>
  <si>
    <t>ORDINE MEPA NEBULIZZATORE</t>
  </si>
  <si>
    <t>DETERMINA A CONTRARRE     28.02.2020</t>
  </si>
  <si>
    <t>*******MESSA IN SICUREZZA DOCCE</t>
  </si>
  <si>
    <t>DETERMINA A CONTRARRE     3.03.2020</t>
  </si>
  <si>
    <t>RIPARAZIONE IMPIANTO RISCALDAMENTO</t>
  </si>
  <si>
    <t>RIPARAZIONE TUBAZIONE GAS</t>
  </si>
  <si>
    <t>ORDINE DIRETTO RIPRISTINO GRONDAIE CHIOSTRO SUORE</t>
  </si>
  <si>
    <t>DETERMINA A CONTRARRE     4.03.2020</t>
  </si>
  <si>
    <t>CONVERSIONE CORPI ILLUMINANTI</t>
  </si>
  <si>
    <t>DETERMINA A CONTRARRE     7.03.2020</t>
  </si>
  <si>
    <t>ORDINE DIRETTO MEPA FORNITURA E POSA IN OPERA IN PVC</t>
  </si>
  <si>
    <t>ORDINE DIRETTO ACQUISTO BALLETTE PER FUNGHI</t>
  </si>
  <si>
    <t>DETERMINA A CONTRARRE     8.03.2020</t>
  </si>
  <si>
    <t xml:space="preserve">ORDINE MEPA ACQUISTO MATERIALE SANITARIO </t>
  </si>
  <si>
    <t>DETERMINA A CONTRARRE     9.03.2020</t>
  </si>
  <si>
    <t>ORDINE DIRETTO ACQUISTO SCORTE VIVE</t>
  </si>
  <si>
    <t>DETERMINA A CONTRARRE     10.03.2020</t>
  </si>
  <si>
    <t>DETERMINA A CONTRARRE     11.03.2020</t>
  </si>
  <si>
    <t>ORDINE MEPA CANCELLERIA</t>
  </si>
  <si>
    <t>ORDINE MEPA ACQUISTO POLTRONA</t>
  </si>
  <si>
    <t>TRATTATIVA MEPA MATERIALE DI FERRAMENTA</t>
  </si>
  <si>
    <t>DETERMINA A CONTRARRE     13.03.2020</t>
  </si>
  <si>
    <t>ORDINE MEPA ACQUISTO POSTO OPERATORE VOIP</t>
  </si>
  <si>
    <t>DETERMINA A CONTRARRE     17.03.2020</t>
  </si>
  <si>
    <t>ORDINE MEPA ACQUISTO SCANNER</t>
  </si>
  <si>
    <t>DETERMINA A CONTRARRE     18.03.2020</t>
  </si>
  <si>
    <t>ORDINE MEPA ACQUISTO GERMICIDA GD90</t>
  </si>
  <si>
    <t>ORDINE DIRETTO MASCHERINE OSSIGENO</t>
  </si>
  <si>
    <t>ORDINE DIRETTO STOFFA PER MASCHERINE</t>
  </si>
  <si>
    <t>DETERMINA A CONTRARRE     20.03.2020</t>
  </si>
  <si>
    <t>O.D.A. MEPA FORNITURA ARBUSTI E PIANTE</t>
  </si>
  <si>
    <t>ORDINE MEPA MATERIALE PER MMEZZI AGRICOLI</t>
  </si>
  <si>
    <t>ORDINE MEPA GERMICIDA GD90</t>
  </si>
  <si>
    <t>ORDINE MEPA TERMOMETRO VISIO FOCUS</t>
  </si>
  <si>
    <t>DETERMINA A CONTRARRE     23.03.2020</t>
  </si>
  <si>
    <t>ORDINE DIRETTO PULSASSIMETRI</t>
  </si>
  <si>
    <t>ORDINE DIRETTO RIPARAZIONE IMPIANTO ELEVATORE</t>
  </si>
  <si>
    <t>DETERMINA A CONTRARRE     24.03.2020</t>
  </si>
  <si>
    <t>ORDINE MEPA ACQUISTO ALBERI DA FRUTTO</t>
  </si>
  <si>
    <t>DETERMINA A CONTRARRE     26.03.2020</t>
  </si>
  <si>
    <t>O.D.A. MEPA IGIENIZZANTI COVID</t>
  </si>
  <si>
    <t>DETERMINA A CONTRARRE     27.03.2020</t>
  </si>
  <si>
    <t>DETERMINA A CONTRARRE     30.03.2020</t>
  </si>
  <si>
    <t>O.D.A. MEPA IMPIANTO IRRIGUO</t>
  </si>
  <si>
    <t>DETERMINA A CONTRARRE     2.04.2020</t>
  </si>
  <si>
    <t>ORDINE DIRETTO FORNITURA PRODOTTI PRIMA INFANZIA</t>
  </si>
  <si>
    <t>DETERMINA A CONTRARRE     22.04.2020</t>
  </si>
  <si>
    <t>O.D.A. MEPA MATERIALE EDILE</t>
  </si>
  <si>
    <t>DETERMINA A CONTRARRE     24.04.2020</t>
  </si>
  <si>
    <t>ORDINE DIRETTO SMALTIMENTO RIFIUTI</t>
  </si>
  <si>
    <t>ORDINE DIRETTO ACQUISTO MASCHERINE FFP2</t>
  </si>
  <si>
    <t>CHIAMATA DIRETTA PER URGENTE SPURGO RETE FOGNARIA</t>
  </si>
  <si>
    <t>DETERMINA A CONTRARRE     5.05.2020</t>
  </si>
  <si>
    <t>O.D.A. MEPA ACQUISTO MATERIALE INFORMATICO E PC</t>
  </si>
  <si>
    <t>DETERMINA A CONTRARRE     6.05.2020</t>
  </si>
  <si>
    <t>ORDINE MEPA FORNITURA NOTEBOOK</t>
  </si>
  <si>
    <t>ORDINE MEPA KIT AUTOMAZIONE</t>
  </si>
  <si>
    <t xml:space="preserve">O.D.A. MEPA SCANNER </t>
  </si>
  <si>
    <t>ORDINE MEPA FORNITURA P.C.</t>
  </si>
  <si>
    <t>DETERMINA A CONTRARRE     8.05.2020</t>
  </si>
  <si>
    <t>O.D.A. MEPA FILTRI DELTA PLUS D.P.I.</t>
  </si>
  <si>
    <t>O.D.A. MEPA COPERTURA SERRA AZIENDA AGRICOLA</t>
  </si>
  <si>
    <t>ORDINE DIRETTO ACQUISTO LEGNAME</t>
  </si>
  <si>
    <t>ORDINE MEPA ACQUISTO LAVATRICE</t>
  </si>
  <si>
    <t>DETERMINA A CONTRARRE     10.05.2020</t>
  </si>
  <si>
    <t>O.D.A. MEPA ACQUISTO FRIGO COMBINATO</t>
  </si>
  <si>
    <t>DETERMINA A CONTRARRE     11.05.2020</t>
  </si>
  <si>
    <t>O.D.A MEPA FORNITURA PENSILINE IN FERRO</t>
  </si>
  <si>
    <t>DETERMINA A CONTRARRE     12.05.2020</t>
  </si>
  <si>
    <t>O.D.A. MEPA ACQUISTO IDROPULITRICE</t>
  </si>
  <si>
    <t>O.D.A. MEPA MATERIALE ELETTRICA</t>
  </si>
  <si>
    <t>DETERMINA A CONTRARRE     14.05.2020</t>
  </si>
  <si>
    <t>FORNITURA FILO BIANCO</t>
  </si>
  <si>
    <t>DETERMINA A CONTRARRE     15.05.2020</t>
  </si>
  <si>
    <t>ORDINE DIRETTO CAMICI DA LAVORO</t>
  </si>
  <si>
    <t>DETERMINA A CONTRARRE     19.05.2020</t>
  </si>
  <si>
    <t>ORDINE MEPA ACQUISTO TERMOSALDATRICE</t>
  </si>
  <si>
    <t>DETERMINA A CONTRARRE     20.05.2020</t>
  </si>
  <si>
    <t>ORDINE MEPA ACQUISTO PIANTINE</t>
  </si>
  <si>
    <t>DETERMINA A CONTRARRE     21.05.2020</t>
  </si>
  <si>
    <t>O.D.A. MEPA ACQUISTO MATERIALE MONOUSO</t>
  </si>
  <si>
    <t>ORDINE DIRETTO ACQUISTO TAVOLO ASPIRANTE</t>
  </si>
  <si>
    <t>O.D.A. MEPA ACQUISTO MATERIALE IGIENICO</t>
  </si>
  <si>
    <t>DETERMINA A CONTRARRE     22.05.2020</t>
  </si>
  <si>
    <t>ORDINE DIRETTO ACQUISTO ALIMENTI PER CANI</t>
  </si>
  <si>
    <t>ORDINE DIRETTO ACQUISTO PRODOTTI PRIMA INFANZIA</t>
  </si>
  <si>
    <t>DETERMINA A CONTRARRE     23.05.2020</t>
  </si>
  <si>
    <t>O.D.A. MEPA FORNITURA INFISSI</t>
  </si>
  <si>
    <t>DETERMINA A CONTRARRE     26.05.2020</t>
  </si>
  <si>
    <t>ORDINE MEPA ACQUISTO ANTIPARASSITARI PER ORTICOLO</t>
  </si>
  <si>
    <t>DETERMINA A CONTRARRE     3.06.2020</t>
  </si>
  <si>
    <t>ORDINE MEPA ACQUISTO MATERIALE IGIENICO</t>
  </si>
  <si>
    <t>O.D.A. MEPA ACQUISTO TELEVISORI</t>
  </si>
  <si>
    <t>ORDINE DIRETTO BONIFICA E SANIFICIAZIONE FOSSA ASCENSORE</t>
  </si>
  <si>
    <t>DETERMINA A CONTRARRE     5.06.2020</t>
  </si>
  <si>
    <t>ORDINE MEPA ACQUISTO MATERIALE VARIO E SCANNER</t>
  </si>
  <si>
    <t>DETERMINA A CONTRARRE     6.06.2020</t>
  </si>
  <si>
    <t>ORDINE MEPA ACQUISTO MATERIALE MONOUSO</t>
  </si>
  <si>
    <t>DETERMINA A CONTRARRE     9.06.2020</t>
  </si>
  <si>
    <t>OERDINE DIRETTO ACQUISTO LATTE IN POLVERE</t>
  </si>
  <si>
    <t>DETERMINA A CONTRARRE     10.06.2020</t>
  </si>
  <si>
    <t>O.D.A. MEPA ACQUISTO PIANTE OFFICINALI</t>
  </si>
  <si>
    <t>DETERMINA A CONTRARRE     12.06.2020</t>
  </si>
  <si>
    <t>O.D.A. MEPA ACQUISTO BUSTE PER SOTTOVUOTO</t>
  </si>
  <si>
    <t>O.D.A. MEPA ACQUISTO SCAFFALATURA METALLICA</t>
  </si>
  <si>
    <t>O.D.A. MEPA ACQUISTO DISPOSITIVI DI SICUREZZA E VESTIARIO ANTINFORTUNISTICO</t>
  </si>
  <si>
    <t xml:space="preserve">O.D.A. MEPA ACQUISTO TONER </t>
  </si>
  <si>
    <t xml:space="preserve">TRATTATIVA DIRETTA MEPA ACQUISTO MATERIALE DI FERRAMENTA </t>
  </si>
  <si>
    <t>DETERMINA A CONTRARRE     15.06.2020</t>
  </si>
  <si>
    <t xml:space="preserve">TRATTATIVA DIRETTA MEPA ACQUISTO COPERTURE PER TERMOSIFONI </t>
  </si>
  <si>
    <t>DETERMINA A CONTRARRE     16.06.2020</t>
  </si>
  <si>
    <t>ORDINE DIRETTO RIPARAZIONE MACCHINA DA CUCIRE</t>
  </si>
  <si>
    <t>DETERMINA A CONTRARRE     18.06.2020</t>
  </si>
  <si>
    <t xml:space="preserve">O.D.A. MEPA ACQUISTO MATERIALE INFORMATICO </t>
  </si>
  <si>
    <t>DETERMINA A CONTRARRE     22.06.2020</t>
  </si>
  <si>
    <t>ORDINE DIRETTO LAVAGGIO FILTRO SU AUTOMEZZO</t>
  </si>
  <si>
    <t>DETERMINA A CONTRARRE     26.06.2020</t>
  </si>
  <si>
    <t>ORDINE DIRETTO AFFIDAMENTO DI INTERVENTI DI MANUTENZIONE ORDINARIA</t>
  </si>
  <si>
    <t>ORDINE DIRETTO INTERVENTO SU IMPIANTO ELEVATORE</t>
  </si>
  <si>
    <t>CC.CASSINO</t>
  </si>
  <si>
    <t>ALTRO</t>
  </si>
  <si>
    <t>CORNICIONE AREA VERDE</t>
  </si>
  <si>
    <t>ILLUMINAZIONE MURO DI CINTA</t>
  </si>
  <si>
    <t>CONDUZIONE CENTRALE TERMICA</t>
  </si>
  <si>
    <t>MANUTENZIONE ESTINTORI</t>
  </si>
  <si>
    <t>MANUTENZIONE CABINA TRASFORMAZIONE E GRUPPO ELETTROGENO</t>
  </si>
  <si>
    <t>VERIFICA STRUTTURALE SEZIONE DETENTIVA</t>
  </si>
  <si>
    <t>MANUTENZIONE IMPIANTO IDRICO</t>
  </si>
  <si>
    <t>CLIMATIZZATORE</t>
  </si>
  <si>
    <t>PHONE DETECTOR</t>
  </si>
  <si>
    <t>GASOLIO RISCALDAMENTO</t>
  </si>
  <si>
    <t>ENERGIA ELETTRICA</t>
  </si>
  <si>
    <t>GAS METANO</t>
  </si>
  <si>
    <t>ACQUA</t>
  </si>
  <si>
    <t>C.C. LARINO</t>
  </si>
  <si>
    <t>ACQUISTO TELEVISORI 24' PHILIPS PRISON MODE</t>
  </si>
  <si>
    <t>Materassi e guanciali detenuti omologati Ministero della Giustizia</t>
  </si>
  <si>
    <t>CAMBIO STAGIONALE PNEUMATICI EST/INV. AUTOMEZZO FIAT PUNTO EVO TARGATO PP119AG</t>
  </si>
  <si>
    <t>CAMBIO STAGIONALE PNEUMATICI EST/INV. AUTOMEZZO RENAULT MEGANE TARGATO PP751AF</t>
  </si>
  <si>
    <t>CAMBIO STAGIONALE PNEUMATICI EST/INV. AUTOMEZZO FIAT DUCATO MAXI TARGATO PP428AD</t>
  </si>
  <si>
    <t>MATERIALE IGIENICO/SANITARIO PER PULIZIA DETENUTI</t>
  </si>
  <si>
    <t>ATTREZZATURE E MACCHINARI DA CUCINA PER ATTIVITA' AGRICOLE</t>
  </si>
  <si>
    <t>ACQUISTO PNEUMATICI AUTOMEZZO PP490AF</t>
  </si>
  <si>
    <t>ACQUISTO PNEUMATICI QUATTRO STAGIONI  AUTOMEZZO FIAT FIORINO TG. PP 927AB</t>
  </si>
  <si>
    <t>Acquisto toner Kyocera 3010I/3011I</t>
  </si>
  <si>
    <t>ACQUISTO NOTEBOOK E WEB CAM COLLOQUI VISIVI DETENUTI</t>
  </si>
  <si>
    <t>MATERIALE EDILE PER SANIFICAZIONE CELLE DETENTIVE</t>
  </si>
  <si>
    <t>MATERIALE EDILE/FERRAMENTA</t>
  </si>
  <si>
    <t>MATERIALE VARIO DI FERRAMENTA</t>
  </si>
  <si>
    <t>FORNITURA ARTICOLI DI FERRAMENTA VARIA</t>
  </si>
  <si>
    <t>AUTOMEZZO FIAT PANDA TARGATA PP819AD - CONTROLLO GENERALE, CONTROLLO AFFIDABILITA' E TAGLIANDO</t>
  </si>
  <si>
    <t>AUTOMEZZO FIAT SCUDO TARGATO PP490AF - TAGLIANDO COMPLETO E CONTROLLO GENERALE</t>
  </si>
  <si>
    <t>AUTOMEZZO FIAT DUCATO TARGATO PP428AD - TAGLIANDO GENERALE, CONTROLLO AFFIDABILITA' E LAVORI DI MANUTENZIONE</t>
  </si>
  <si>
    <t>AUTOMEZZO FIAT PUNTO EVO TARGATO PP119AD - TAGLIANDO GENERALE</t>
  </si>
  <si>
    <t>AUTOMEZZO ROVER FREELANDER TARGATO PP251AE -  CONTROLLO GENERALE E CONTROLLO AFFIDABILITA'</t>
  </si>
  <si>
    <t>AUTOMEZZO IVECO 60 C 15 TARGATO PP972AD -  TAGLIANDO GENERALE, CONTROLLO AFFIDABILITA' E LAVORI DI MANUTENZIONE</t>
  </si>
  <si>
    <t>AUTOMEZZO RENAULT MEGANE TARGATO PP751AF -  TAGLIANDO GENERALE E CONTROLLO AFFIDABILITA'</t>
  </si>
  <si>
    <t>TAGLIANDO E CONTROLLI VARI FIAT FIORINO</t>
  </si>
  <si>
    <t>MATERIALE FERRAMENTA</t>
  </si>
  <si>
    <t>FORNITURA PNEUMATICI KLEBER 110/108 R FIAT DUCATO</t>
  </si>
  <si>
    <t>ACQUISTO TUTE DA LAVORO</t>
  </si>
  <si>
    <t>IMPIANTO LUCI E CONTROLLO LETTRICO ROVER FREELANDER PP 251 AE</t>
  </si>
  <si>
    <t>Acquisto materiale igienico/sanitario</t>
  </si>
  <si>
    <t>Acquisto materiale igiene e pulizia</t>
  </si>
  <si>
    <t>Acquisto materiale di cancelleria</t>
  </si>
  <si>
    <t>FORNITURA CANCELLERIA</t>
  </si>
  <si>
    <t>SALE PER ADDOLCITORE</t>
  </si>
  <si>
    <t>FORNITURA PC + MATERIALE  INFORMATICO PER ATTIVITA' SCOLASTICHE DETENUTI</t>
  </si>
  <si>
    <t>FORNITURA CARTA A4 PER ATTIVITA' SCOLASTICHE DETENUTI</t>
  </si>
  <si>
    <t>FORNITURA MATERIALE IGIENE/PULIZIA</t>
  </si>
  <si>
    <t>ACQUISTO TELEFONO ANALOGICO PER L'ISTITUTO</t>
  </si>
  <si>
    <t>ACQUISTO GERMICIDA GD90</t>
  </si>
  <si>
    <t>ACQUISTO AMUCHINA E DISPENSER</t>
  </si>
  <si>
    <t>ACQUISTO TERMOMETRI A DISTANZA AD INFRAROSSI</t>
  </si>
  <si>
    <t>ACQUISTO PATTON PER TELEFONATE DETENUTI</t>
  </si>
  <si>
    <t>AQUISTO GEL IGIENIZZANTE GERMICIDA-BATTERICIDA</t>
  </si>
  <si>
    <t>ACQUISTO DISPENSER PER AMUCHINA</t>
  </si>
  <si>
    <t>ACQUISTO MASCHERINA</t>
  </si>
  <si>
    <t>ACQUISTO GEL MANI GERMICIDA DISINFETTANTE</t>
  </si>
  <si>
    <t>ACQUISTO DPI ANTI COVID-19</t>
  </si>
  <si>
    <t>ACQUISTO MONITOR PER SALA REGIA</t>
  </si>
  <si>
    <t>ACQUISTO TERMOSCANNER ANTI COVID -19</t>
  </si>
  <si>
    <t>Acquisto sacchi immondizia biocompostabili</t>
  </si>
  <si>
    <t>ACQUISTO BOBINA CARTA ASCIUGATUTTO</t>
  </si>
  <si>
    <t>TONER PER STAMPANTE SAMSUNG SCX 4824</t>
  </si>
  <si>
    <t>BUNDLE PER CONNETTIVITA' MOBILE FWA</t>
  </si>
  <si>
    <t>Acquisto prodotti igienizzanti</t>
  </si>
  <si>
    <t>ODA 21/05/2020</t>
  </si>
  <si>
    <t>TRATTATIVA DIRETTA 13/01/2020</t>
  </si>
  <si>
    <t>TRATTATIVA DIRETTA 25/01/2020</t>
  </si>
  <si>
    <t>TRATTATIVA DIRETTA 28/01/2020</t>
  </si>
  <si>
    <t>TRATTATIVA DIRETTA 19/02/2020</t>
  </si>
  <si>
    <t>TRATTATIVA DIRETTA 05/03/2020</t>
  </si>
  <si>
    <t>TRATTATIVA DIRETTA 13/03/2020</t>
  </si>
  <si>
    <t>TRATTATIVA DIRETTA 16/03/2020</t>
  </si>
  <si>
    <t>TRATTATIVA DIRETTA 19/03/2020</t>
  </si>
  <si>
    <t>TRATTATIVA DIRETTA 23/03/2020</t>
  </si>
  <si>
    <t>TRATTATIVA DIRETTA 26/03/2020</t>
  </si>
  <si>
    <t>TRATTATIVA DIRETTA 04/05/2020</t>
  </si>
  <si>
    <t>TRATTATIVA DIRETTA 13/05/2020</t>
  </si>
  <si>
    <t>TRATTATIVA DIRETTA 09/06/2020</t>
  </si>
  <si>
    <t>TRATTATIVA DIRETTA 13/06/2020</t>
  </si>
  <si>
    <t>TRATTATIVA DIRETTA 17/06/2020</t>
  </si>
  <si>
    <t>TRATTATIVA DIRETTA 29/06/2020</t>
  </si>
  <si>
    <t>RDO 19/03/2020</t>
  </si>
  <si>
    <t>RDO 06/06/2020</t>
  </si>
  <si>
    <t>RDO 13/06/2020</t>
  </si>
  <si>
    <t>ODA 2/01/2020</t>
  </si>
  <si>
    <t>ODA 17/01/2020</t>
  </si>
  <si>
    <t>ODA 27/01/2020</t>
  </si>
  <si>
    <t>ODA 28/01/2020</t>
  </si>
  <si>
    <t>ODA  03/02/2020</t>
  </si>
  <si>
    <t>ODA 18/02/2020</t>
  </si>
  <si>
    <t>ODA 03/03/2020</t>
  </si>
  <si>
    <t>ODA 07/03/2020</t>
  </si>
  <si>
    <t>ODA 23/03/2020</t>
  </si>
  <si>
    <t>ODA 25/03/2020</t>
  </si>
  <si>
    <t>ODA 01/04/2020</t>
  </si>
  <si>
    <t>ODA 08/04/2020</t>
  </si>
  <si>
    <t>ODA 09/04/2020</t>
  </si>
  <si>
    <t>ODA 25/04/2020</t>
  </si>
  <si>
    <t>ODA 15/05/2020</t>
  </si>
  <si>
    <t>ODA 28/05/2020</t>
  </si>
  <si>
    <t>ODA 06/06/2020</t>
  </si>
  <si>
    <t>CR PALIANO</t>
  </si>
  <si>
    <t xml:space="preserve">DETERMINA 1 DELL'8/1/20 </t>
  </si>
  <si>
    <t>RITIRO E SMALTIMENTO CARCASSE PICCOLI ANIMALI</t>
  </si>
  <si>
    <t>DETERMINA 2 DEL 10/1/20</t>
  </si>
  <si>
    <t>INSTALLAZIONE VIDEOSORVEGLIANZA SEZIONE ISOLAMENTO</t>
  </si>
  <si>
    <t>DETERMINA 3 DEL 17/1/20</t>
  </si>
  <si>
    <t>FORNITURA MANGIME VARIO PER ANIMALI AZIENDA AGRICOLA</t>
  </si>
  <si>
    <t>DETERMINA 4 DEL 23/1/20</t>
  </si>
  <si>
    <t>CONTROLLO ESTINTORI</t>
  </si>
  <si>
    <t>DETERMINA 5 DEL 27/1/20</t>
  </si>
  <si>
    <t>ACQUISTO MATERIALE ELETTRICO</t>
  </si>
  <si>
    <t>DETERMINA 6 DEL 27/1/20</t>
  </si>
  <si>
    <t>SOSTITUZIONE PATTINI FRENI AUTOVETTURA</t>
  </si>
  <si>
    <t>DETERMINA 7 DEL 31/1/20</t>
  </si>
  <si>
    <t>ACQUISTO MATERIALE AGRICOLO VARIO</t>
  </si>
  <si>
    <t>DETERMINA 8 DEL 4/2/20</t>
  </si>
  <si>
    <t>ACQUISTO CANCELLERIA VARIA</t>
  </si>
  <si>
    <t>DETERMINA 9 DEL 4/2/20</t>
  </si>
  <si>
    <t>RIPARAZIONE MACCHINA MULTIFUNZIONE</t>
  </si>
  <si>
    <t>DETERMINA 10 DEL 5/2/20</t>
  </si>
  <si>
    <t>ACQUISTO MATRERIALE PER SICUREZZA SUI LUOGHI DI LAVORO</t>
  </si>
  <si>
    <t>DETERMINA 11 DEL 12/2/20</t>
  </si>
  <si>
    <t>ACQUISTO MATERIALE SANITATIO ED IGIENICO</t>
  </si>
  <si>
    <t>DETERMINA 12 DEL 12/2/20</t>
  </si>
  <si>
    <t>RIPARAZIONE ATTREZZATURE CUCINA DETENUTI</t>
  </si>
  <si>
    <t>DETERMINA 13 DEL 18/2/20</t>
  </si>
  <si>
    <t>ACQUISTO MATERIALE CANCELLERIA VARIO</t>
  </si>
  <si>
    <t>DETERMINA 14 DEL 25/2/20</t>
  </si>
  <si>
    <t>ACQUISTO MATERIALE CORSO DI ESTETICA</t>
  </si>
  <si>
    <t>DETERMINA 15 DEL 25/2/20</t>
  </si>
  <si>
    <t>ACQUISTO DISINFETTANTE GERMICIDA</t>
  </si>
  <si>
    <t>DETERMINA 16 DEL 25/2/20</t>
  </si>
  <si>
    <t>ACQUISTO NEBULIZZATORI SPRAY</t>
  </si>
  <si>
    <t>DETERMINA 17 DEL 25/2/20</t>
  </si>
  <si>
    <t>DETERMINA 18 DEL 28/2/20</t>
  </si>
  <si>
    <t>ACQUISTO MACCHINA MULTIFUNZIONE</t>
  </si>
  <si>
    <t>DETERMINA 19 DEL 28/2/20</t>
  </si>
  <si>
    <t>SERVIZIO DI DERATTIZZAZIONE SANIFICAZIONE</t>
  </si>
  <si>
    <t>DETERMINA 20 DEL 5/3/20</t>
  </si>
  <si>
    <t>FORNITURA PIANTINE ORTICOLE</t>
  </si>
  <si>
    <t>DETERMINA 21 DEL 5/3/20</t>
  </si>
  <si>
    <t>ACQUISTO MATERIALE PER CORSO DI CERAMICA</t>
  </si>
  <si>
    <t>DETERMINA 22 DEL 5/3/20</t>
  </si>
  <si>
    <t>DETERMINA 23 DEL 10/3/20</t>
  </si>
  <si>
    <t>ACQUISTO MASCHERINE FFP2</t>
  </si>
  <si>
    <t>DETERMINA 24 DEL 10/3/20</t>
  </si>
  <si>
    <t>ACQUISTO MATERIALE IDRAULICO SANITARIO</t>
  </si>
  <si>
    <t>DETERMINA 25 DEL 10/3/20</t>
  </si>
  <si>
    <t>ACQUISTO CARTINE E FILTRINI</t>
  </si>
  <si>
    <t>DETERMINA 26 DEL 12/3/20</t>
  </si>
  <si>
    <t>ACQUISTO PERSONAL COMPUTER</t>
  </si>
  <si>
    <t>DETERMINA 27 DEL 13/3/20</t>
  </si>
  <si>
    <t>ACQUISTO ED INSTALLAZIONE CENTRALINO DETENUTI</t>
  </si>
  <si>
    <t>DETERMINA 28 DEL 13/3/20</t>
  </si>
  <si>
    <t>ACQUISTO UNITA' NAS DI SALVAGUARDIA DATI SENSIBILI</t>
  </si>
  <si>
    <t>DETERMINA 29 DEL 19/3/20</t>
  </si>
  <si>
    <t>DETERMINA 30 DEL 20/3/20</t>
  </si>
  <si>
    <t>ACQUISTO ALIMENTI PER ANIMALI AZIENDA AGRICOLA</t>
  </si>
  <si>
    <t>DETERMINA 31 DEL 20/3/20</t>
  </si>
  <si>
    <t>ACQUISTO MATERIALE VARIO ANTINFORTUNISTICO</t>
  </si>
  <si>
    <t>DETERMINA 32 DEL 20/3/20</t>
  </si>
  <si>
    <t>RIPARAZIONE MOTOZAPPA IN USO AZIENDA AGRICOLA</t>
  </si>
  <si>
    <t>DETERMINA 33 DEL 20/3/20</t>
  </si>
  <si>
    <t xml:space="preserve">ACQUISTO PIANTE VARIE PER TERRENO FRANATO </t>
  </si>
  <si>
    <t>DETERMINA 34 DEL 26/3/20</t>
  </si>
  <si>
    <t>ACQUISTO CARTA PER FOTOCOPIE</t>
  </si>
  <si>
    <t>DETERMINA 35 DEL 2/4/20</t>
  </si>
  <si>
    <t>ACQUISTO PIANTE DI ULIVO PER TERRENO FRANATO</t>
  </si>
  <si>
    <t>DETERMINA 36 DEL 6/4/20</t>
  </si>
  <si>
    <t>ACQUISTO SBATTITORE ELETTRICO</t>
  </si>
  <si>
    <t>DETERMINA 37 DEL 9/4/20</t>
  </si>
  <si>
    <t>ACQUSTO RETE METALLICA PER RECINZIONE</t>
  </si>
  <si>
    <t>DETERMINA 38 DEL 10/4/20</t>
  </si>
  <si>
    <t>ACQUISTO PIANTINE ORTICOLE</t>
  </si>
  <si>
    <t>DETERMINA 39 DEL 16/4/20</t>
  </si>
  <si>
    <t>ACQUISTO TERMOMETRI A INFRAROSSI</t>
  </si>
  <si>
    <t>DETERMINA 40 DEL 29/4/20</t>
  </si>
  <si>
    <t>DETERMINA 41 DEL 6/5/20</t>
  </si>
  <si>
    <t>DETERMINA 42 DEL 6/5/20</t>
  </si>
  <si>
    <t>ACQUISTO TERMOMETRI A INFRAROSSI E MASCHERINE FFP2</t>
  </si>
  <si>
    <t>DETERMINA 43 DELL'8/5/20</t>
  </si>
  <si>
    <t>ACQUISTO MATERIALE EDILE PER ZONA ORTO</t>
  </si>
  <si>
    <t>DETERMINA 44 DELL'8/5/20</t>
  </si>
  <si>
    <t>ACQUISTO MATERIALE EDILE PER EX CASERME</t>
  </si>
  <si>
    <t>DETERMINA 45 DELL'8/5/20</t>
  </si>
  <si>
    <t xml:space="preserve">DETERMINA 46 DELL'8/5/20 </t>
  </si>
  <si>
    <t>DETERMINA 47 DELL'11/5/20</t>
  </si>
  <si>
    <t>ACQUISTO MASCHERINE CHIRURGICHE</t>
  </si>
  <si>
    <t>DETERMINA 48 DEL 12/5/20</t>
  </si>
  <si>
    <t>DETERMINA 49 DEL 12/5/20</t>
  </si>
  <si>
    <t>DETERMINA 50 DEL 14/5/20</t>
  </si>
  <si>
    <t xml:space="preserve">RIPARAZIONE TUBAZIONE GAS </t>
  </si>
  <si>
    <t>DETERMINA 51 DEL 14/5/20</t>
  </si>
  <si>
    <t>ACQUISTO GAZEBO</t>
  </si>
  <si>
    <t>DETERMINA 52 DEL 15/5/20</t>
  </si>
  <si>
    <t>ACQUISTO FORAGGIO PER ANIMALI AZIENDA AGRICOLA</t>
  </si>
  <si>
    <t>DETERMINA 53 DEL 15/5/20</t>
  </si>
  <si>
    <t>ACQUISTO TUTE MONOUSO</t>
  </si>
  <si>
    <t>DETERMINA 54 DEL 18/5/20</t>
  </si>
  <si>
    <t>ACQUISTO RUOTE PER TRATTORE IN USO AZIENDA AGRICOLA</t>
  </si>
  <si>
    <t>DETERMINA 55 DEL 22/5/20</t>
  </si>
  <si>
    <t>ACQUISTO PICCOLE CASSEFORTI</t>
  </si>
  <si>
    <t>DETERMINA 56 DEL 25/5/20</t>
  </si>
  <si>
    <t>ACQUISTO IDENTIFICATIVI PER CAPRINI DELL'AZIENDA AGRICOLA</t>
  </si>
  <si>
    <t>DETERMINA 57 DEL 28/5/20</t>
  </si>
  <si>
    <t>SPESE DI SPEDIZIONE PER RIPARAZIONE APPARECCHIO RECORDER</t>
  </si>
  <si>
    <t>DETERMINA 58 DEL 28/5/20</t>
  </si>
  <si>
    <t>ACQUISTO DECESPUGLIATORE</t>
  </si>
  <si>
    <t>DETERMINA 59 DEL 29/5/20</t>
  </si>
  <si>
    <t xml:space="preserve">STAMPA CARTELLINI PER RILASCIO COLLOQUI </t>
  </si>
  <si>
    <t>DETERMINA 60 DEL 5/6/20</t>
  </si>
  <si>
    <t>RIPARAZIONE AUTOVETTURA</t>
  </si>
  <si>
    <t>DETERMINA 61 DEL 5/6/20</t>
  </si>
  <si>
    <t xml:space="preserve">DETERMINA 62 DEL 5/6/20 </t>
  </si>
  <si>
    <t>DETERMINA 63 DEL 5/6/20</t>
  </si>
  <si>
    <t>ACQUISTO FARMACI VETERINARI</t>
  </si>
  <si>
    <t>DETERMINA 64 DEL 5/6/20</t>
  </si>
  <si>
    <t>DETERMINA 65 DEL 9/6/20</t>
  </si>
  <si>
    <t>DETERMINA 66 DEL 9/6/20</t>
  </si>
  <si>
    <t>DETERMINA 67 DEL 9/6/20</t>
  </si>
  <si>
    <t>DETERMINA 68 DEL 9/6/20</t>
  </si>
  <si>
    <t xml:space="preserve">ACQUISTO SCACCHIERE </t>
  </si>
  <si>
    <t>DETERMINA 69 DEL 10/6/20</t>
  </si>
  <si>
    <t>ACQUISTO MATERIALE EDILE PER LABORATORI</t>
  </si>
  <si>
    <t>DETERMINA 70 DEL 10/6/20</t>
  </si>
  <si>
    <t>ACQUISTO MATERIALE PER PITTURA</t>
  </si>
  <si>
    <t>DETERMINA 71 DEL 10/6/20</t>
  </si>
  <si>
    <t>ACQUISTO DISPOSITIVI DI PROTEZIONE</t>
  </si>
  <si>
    <t>DETERMINA 72 DEL 10/6/20</t>
  </si>
  <si>
    <t>DETERMINA 73 DEL 10/6/20</t>
  </si>
  <si>
    <t>ACQUISTO MATERIALE PER SISTEMAZIONE ARCHIVI DIREZIONE</t>
  </si>
  <si>
    <t>DETERMINA 74 DEL 10/6/20</t>
  </si>
  <si>
    <t>ACQUISTO ED INSTALLAZIONE PANNELLI PLEXIGLASS</t>
  </si>
  <si>
    <t>DETERMINA 75 DEL 13/6/20</t>
  </si>
  <si>
    <t>ACQUISTO ATTREZZATURE VARIE LOCALE PER MACELLAZIONE</t>
  </si>
  <si>
    <t>DETERMINA 76 DEL 16/6/20</t>
  </si>
  <si>
    <t>ACQUISTO LAVATRICI USO COMUNITA'</t>
  </si>
  <si>
    <t>DETERMINA 77 DEL 16/6/20</t>
  </si>
  <si>
    <t>ACQUISTO FRIGORIFERI USO COMUNITA'</t>
  </si>
  <si>
    <t>DETERMINA 78 DEL 16/6/20</t>
  </si>
  <si>
    <t xml:space="preserve">ACQUISTO OMBRELLONE </t>
  </si>
  <si>
    <t>DETERMINA 79 DEL 16/6/20</t>
  </si>
  <si>
    <t>ACQUISTO MACCHINE DA CUCIRE</t>
  </si>
  <si>
    <t>DETERMINA 80 DEL 17/6/20</t>
  </si>
  <si>
    <t>ACQUISTO TELEVISORI PER REPARTO ISOLAMENTO</t>
  </si>
  <si>
    <t>DETERMINA 81 DEL 17/6/20</t>
  </si>
  <si>
    <t>ACQUISTO MATERIALE PER REALIZZAZIONE MURALES</t>
  </si>
  <si>
    <t>DETERMINA 82 DEL 17/6/20</t>
  </si>
  <si>
    <t>SOSTITUZIONE DISPOSITIVI INAIL IMPIANTO TERMICO CENTRALIZZATO</t>
  </si>
  <si>
    <t>DETERMINA 83 DEL 19/6/20</t>
  </si>
  <si>
    <t>RIPARAZIONE LAVATRICE USO COMUNITA'</t>
  </si>
  <si>
    <t>DETERMINA 84 DEL 19/6/20</t>
  </si>
  <si>
    <t>DETERMINA 85 DEL 19/6/20</t>
  </si>
  <si>
    <t>ACQUISTO MATERIALE PER REALIZZAZIONE OGGETTI IN CERAMICA</t>
  </si>
  <si>
    <t>DETERMINA 86 DEL 19/6/20</t>
  </si>
  <si>
    <t>SERVIZIO DERATTIZZAZIONE E SANIFICAZIONE</t>
  </si>
  <si>
    <t>DETERMINA 87 DEL 19/6/20</t>
  </si>
  <si>
    <t>RITIRO E SMALTIMENTOCARCASSE PICCOLI ANIMALI</t>
  </si>
  <si>
    <t>DETERMINA 88 DEL 19/6/20</t>
  </si>
  <si>
    <t>ACQUISTO LETTINO PER MASSAGGI</t>
  </si>
  <si>
    <t>DETERMINA 89 DEL 24/6/20</t>
  </si>
  <si>
    <t>ACQUISTO MATERIALE EDILE ED IDRAULICO</t>
  </si>
  <si>
    <t>DETERMINA 90 DEL 24/6/20</t>
  </si>
  <si>
    <t>SERVIZIO DI LAVAGGIO E DISINFEZIONE AUTOVETTURE</t>
  </si>
  <si>
    <t>DETERMINA 91 DEL 24/6/20</t>
  </si>
  <si>
    <t>ACQUISTO PIANTANE CON DISPENSER DISINFETTANTE A FOTOCELLULA</t>
  </si>
  <si>
    <t>DETERMINA 92 DEL 24/6/20</t>
  </si>
  <si>
    <t>ACQUISTO TERMOCAMERA CON CAVALLETTO</t>
  </si>
  <si>
    <t>DETERMINA 93 DEL 25/6/20</t>
  </si>
  <si>
    <t>ACQUISTO MATERIALE EDILE VARIO</t>
  </si>
  <si>
    <t>DETERMINA 94 DEL 25/6/20</t>
  </si>
  <si>
    <t>ACQUISTO LIBRI</t>
  </si>
  <si>
    <t>DETERMINA 95 DEL 26/6/20</t>
  </si>
  <si>
    <t>DETERMINA 96 DEL 27/6/20</t>
  </si>
  <si>
    <t>DETERMINA 97 DEL 27/6/20</t>
  </si>
  <si>
    <t>DETERMINA 98 DEL 27/6/20</t>
  </si>
  <si>
    <t>RITIRO E SMALTIMENTO ESTINTORI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</si>
</sst>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  <numFmt numFmtId="166" formatCode="[$-410]d\ mmmm\ yyyy;@"/>
    <numFmt numFmtId="167" formatCode="_-* #,##0.00_-;\-* #,##0.00_-;_-* \-??_-;_-@_-"/>
  </numFmts>
  <fonts count="4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7.5"/>
      <color rgb="FF000000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10"/>
      <color indexed="8"/>
      <name val="Calibri"/>
      <family val="2"/>
    </font>
    <font>
      <sz val="10"/>
      <name val="Calibri"/>
      <family val="2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color rgb="FF333333"/>
      <name val="Times New Roman"/>
      <family val="1"/>
      <charset val="1"/>
    </font>
    <font>
      <sz val="10"/>
      <color rgb="FF000000"/>
      <name val="Times New Roman"/>
      <family val="1"/>
      <charset val="1"/>
    </font>
    <font>
      <sz val="10"/>
      <name val="Times New Roman"/>
      <family val="1"/>
      <charset val="128"/>
    </font>
    <font>
      <sz val="10"/>
      <color rgb="FF333333"/>
      <name val="Times New Roman"/>
      <family val="1"/>
      <charset val="128"/>
    </font>
    <font>
      <b/>
      <sz val="10"/>
      <name val="Calibri"/>
      <family val="2"/>
      <charset val="1"/>
    </font>
    <font>
      <sz val="10"/>
      <name val="Times New Roman"/>
      <family val="1"/>
      <charset val="1"/>
    </font>
    <font>
      <sz val="10"/>
      <color rgb="FF000000"/>
      <name val="Verdana"/>
      <family val="2"/>
    </font>
    <font>
      <sz val="11"/>
      <name val="Calibri"/>
      <family val="2"/>
      <scheme val="minor"/>
    </font>
    <font>
      <sz val="11"/>
      <color theme="1"/>
      <name val="Garamond"/>
      <family val="1"/>
    </font>
    <font>
      <sz val="11"/>
      <color indexed="8"/>
      <name val="Calibri"/>
      <family val="2"/>
      <scheme val="minor"/>
    </font>
    <font>
      <sz val="11"/>
      <name val="Arial"/>
      <family val="2"/>
      <charset val="1"/>
    </font>
    <font>
      <sz val="12"/>
      <name val="Arial"/>
      <family val="2"/>
      <charset val="1"/>
    </font>
    <font>
      <b/>
      <sz val="10"/>
      <name val="Arial"/>
      <family val="2"/>
      <charset val="1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color theme="1"/>
      <name val="Times New Roman"/>
      <family val="1"/>
    </font>
    <font>
      <sz val="7"/>
      <color theme="1"/>
      <name val="Calibri"/>
      <family val="2"/>
      <scheme val="minor"/>
    </font>
    <font>
      <sz val="10"/>
      <color indexed="7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8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11" applyNumberFormat="0" applyFill="0" applyAlignment="0" applyProtection="0"/>
    <xf numFmtId="0" fontId="9" fillId="0" borderId="0"/>
  </cellStyleXfs>
  <cellXfs count="235">
    <xf numFmtId="0" fontId="0" fillId="0" borderId="0" xfId="0"/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3" fillId="0" borderId="1" xfId="0" applyFont="1" applyBorder="1" applyAlignment="1">
      <alignment horizontal="left" wrapText="1"/>
    </xf>
    <xf numFmtId="0" fontId="14" fillId="0" borderId="1" xfId="0" applyFont="1" applyBorder="1" applyAlignment="1">
      <alignment horizontal="left" vertical="center" wrapText="1"/>
    </xf>
    <xf numFmtId="14" fontId="8" fillId="0" borderId="1" xfId="0" applyNumberFormat="1" applyFont="1" applyFill="1" applyBorder="1" applyAlignment="1" applyProtection="1">
      <alignment vertical="center"/>
    </xf>
    <xf numFmtId="0" fontId="11" fillId="0" borderId="1" xfId="0" applyFont="1" applyFill="1" applyBorder="1" applyAlignment="1" applyProtection="1">
      <alignment horizontal="left" vertical="center" wrapText="1"/>
    </xf>
    <xf numFmtId="164" fontId="8" fillId="0" borderId="1" xfId="2" applyNumberFormat="1" applyFont="1" applyFill="1" applyBorder="1" applyAlignment="1" applyProtection="1">
      <alignment horizontal="right" vertical="center" wrapText="1"/>
    </xf>
    <xf numFmtId="43" fontId="8" fillId="0" borderId="1" xfId="1" applyFont="1" applyFill="1" applyBorder="1" applyAlignment="1" applyProtection="1">
      <alignment horizontal="left" vertical="center" wrapText="1"/>
    </xf>
    <xf numFmtId="164" fontId="11" fillId="0" borderId="1" xfId="2" applyNumberFormat="1" applyFont="1" applyFill="1" applyBorder="1" applyAlignment="1" applyProtection="1">
      <alignment horizontal="righ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164" fontId="12" fillId="0" borderId="1" xfId="0" applyNumberFormat="1" applyFont="1" applyFill="1" applyBorder="1" applyAlignment="1" applyProtection="1">
      <alignment horizontal="righ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" xfId="0" applyFont="1" applyBorder="1" applyAlignment="1">
      <alignment horizontal="left"/>
    </xf>
    <xf numFmtId="14" fontId="8" fillId="0" borderId="1" xfId="0" applyNumberFormat="1" applyFont="1" applyFill="1" applyBorder="1" applyAlignment="1" applyProtection="1">
      <alignment horizontal="left" vertical="center"/>
    </xf>
    <xf numFmtId="0" fontId="0" fillId="0" borderId="1" xfId="0" applyBorder="1" applyAlignment="1">
      <alignment wrapText="1"/>
    </xf>
    <xf numFmtId="0" fontId="11" fillId="0" borderId="1" xfId="0" applyFont="1" applyBorder="1" applyAlignment="1">
      <alignment horizontal="left"/>
    </xf>
    <xf numFmtId="43" fontId="19" fillId="0" borderId="1" xfId="4" applyFont="1" applyFill="1" applyBorder="1" applyAlignment="1" applyProtection="1">
      <alignment vertical="center" wrapText="1"/>
    </xf>
    <xf numFmtId="0" fontId="0" fillId="0" borderId="1" xfId="0" applyBorder="1" applyAlignment="1">
      <alignment horizontal="left"/>
    </xf>
    <xf numFmtId="14" fontId="12" fillId="0" borderId="1" xfId="0" applyNumberFormat="1" applyFont="1" applyFill="1" applyBorder="1" applyAlignment="1" applyProtection="1">
      <alignment horizontal="left" vertical="center"/>
    </xf>
    <xf numFmtId="49" fontId="22" fillId="0" borderId="1" xfId="0" applyNumberFormat="1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>
      <alignment vertical="center"/>
    </xf>
    <xf numFmtId="0" fontId="11" fillId="0" borderId="0" xfId="0" applyFont="1" applyAlignment="1">
      <alignment wrapText="1"/>
    </xf>
    <xf numFmtId="14" fontId="19" fillId="0" borderId="1" xfId="0" applyNumberFormat="1" applyFont="1" applyFill="1" applyBorder="1" applyAlignment="1" applyProtection="1">
      <alignment horizontal="left" vertical="center"/>
    </xf>
    <xf numFmtId="14" fontId="18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0" fillId="0" borderId="1" xfId="0" applyFont="1" applyFill="1" applyBorder="1" applyAlignment="1">
      <alignment vertical="center" wrapText="1"/>
    </xf>
    <xf numFmtId="14" fontId="11" fillId="0" borderId="1" xfId="0" applyNumberFormat="1" applyFont="1" applyFill="1" applyBorder="1" applyAlignment="1" applyProtection="1">
      <alignment horizontal="left" vertical="center"/>
    </xf>
    <xf numFmtId="44" fontId="8" fillId="0" borderId="1" xfId="2" applyFont="1" applyBorder="1" applyAlignment="1" applyProtection="1">
      <alignment horizontal="center" vertical="center" wrapText="1"/>
      <protection locked="0"/>
    </xf>
    <xf numFmtId="44" fontId="1" fillId="0" borderId="1" xfId="2" applyFont="1" applyBorder="1" applyAlignment="1">
      <alignment horizontal="center" vertical="center" wrapText="1"/>
    </xf>
    <xf numFmtId="44" fontId="15" fillId="0" borderId="1" xfId="2" applyFont="1" applyBorder="1" applyAlignment="1">
      <alignment horizontal="right" vertical="center" wrapText="1"/>
    </xf>
    <xf numFmtId="44" fontId="14" fillId="0" borderId="1" xfId="2" applyFont="1" applyBorder="1" applyAlignment="1">
      <alignment horizontal="right" vertical="center" wrapText="1"/>
    </xf>
    <xf numFmtId="44" fontId="12" fillId="0" borderId="1" xfId="2" applyFont="1" applyBorder="1" applyAlignment="1" applyProtection="1">
      <alignment horizontal="right" vertical="center" wrapText="1"/>
      <protection locked="0"/>
    </xf>
    <xf numFmtId="44" fontId="12" fillId="0" borderId="1" xfId="2" applyFont="1" applyFill="1" applyBorder="1" applyAlignment="1" applyProtection="1">
      <alignment horizontal="right" vertical="center" wrapText="1"/>
      <protection locked="0"/>
    </xf>
    <xf numFmtId="44" fontId="8" fillId="0" borderId="1" xfId="2" applyFont="1" applyBorder="1" applyAlignment="1">
      <alignment horizontal="right" vertical="center"/>
    </xf>
    <xf numFmtId="44" fontId="8" fillId="0" borderId="1" xfId="2" applyFont="1" applyFill="1" applyBorder="1" applyAlignment="1" applyProtection="1">
      <alignment horizontal="right" vertical="center" wrapText="1"/>
    </xf>
    <xf numFmtId="44" fontId="11" fillId="0" borderId="1" xfId="2" applyFont="1" applyFill="1" applyBorder="1" applyAlignment="1" applyProtection="1">
      <alignment horizontal="right" vertical="center" wrapText="1"/>
    </xf>
    <xf numFmtId="44" fontId="12" fillId="0" borderId="1" xfId="2" applyFont="1" applyFill="1" applyBorder="1" applyAlignment="1" applyProtection="1">
      <alignment horizontal="right" vertical="center" wrapText="1"/>
    </xf>
    <xf numFmtId="44" fontId="0" fillId="0" borderId="1" xfId="2" applyFont="1" applyBorder="1"/>
    <xf numFmtId="44" fontId="19" fillId="0" borderId="1" xfId="2" applyFont="1" applyFill="1" applyBorder="1" applyAlignment="1" applyProtection="1">
      <alignment horizontal="right" vertical="center" wrapText="1"/>
    </xf>
    <xf numFmtId="44" fontId="18" fillId="0" borderId="1" xfId="2" applyFont="1" applyFill="1" applyBorder="1" applyAlignment="1" applyProtection="1">
      <alignment horizontal="right" vertical="center" wrapText="1"/>
    </xf>
    <xf numFmtId="44" fontId="18" fillId="0" borderId="1" xfId="2" applyFont="1" applyBorder="1" applyAlignment="1" applyProtection="1">
      <alignment horizontal="right" vertical="center" wrapText="1"/>
      <protection locked="0"/>
    </xf>
    <xf numFmtId="44" fontId="18" fillId="0" borderId="1" xfId="2" applyFont="1" applyFill="1" applyBorder="1" applyAlignment="1" applyProtection="1">
      <alignment horizontal="right" vertical="center" wrapText="1"/>
      <protection locked="0"/>
    </xf>
    <xf numFmtId="44" fontId="8" fillId="2" borderId="1" xfId="2" applyFont="1" applyFill="1" applyBorder="1" applyAlignment="1" applyProtection="1">
      <alignment horizontal="right" vertical="center" wrapText="1"/>
    </xf>
    <xf numFmtId="44" fontId="11" fillId="0" borderId="1" xfId="2" applyFont="1" applyBorder="1"/>
    <xf numFmtId="44" fontId="22" fillId="0" borderId="1" xfId="2" applyFont="1" applyBorder="1" applyAlignment="1" applyProtection="1">
      <alignment horizontal="right" vertical="center" wrapText="1"/>
    </xf>
    <xf numFmtId="44" fontId="21" fillId="0" borderId="1" xfId="2" applyFont="1" applyBorder="1" applyAlignment="1" applyProtection="1">
      <alignment horizontal="right" vertical="center" wrapText="1"/>
    </xf>
    <xf numFmtId="44" fontId="21" fillId="0" borderId="1" xfId="2" applyFont="1" applyBorder="1" applyAlignment="1" applyProtection="1">
      <alignment horizontal="right" vertical="center" wrapText="1"/>
      <protection locked="0"/>
    </xf>
    <xf numFmtId="44" fontId="22" fillId="0" borderId="1" xfId="2" applyFont="1" applyBorder="1" applyAlignment="1">
      <alignment horizontal="right" vertical="center"/>
    </xf>
    <xf numFmtId="44" fontId="31" fillId="0" borderId="1" xfId="2" applyFont="1" applyFill="1" applyBorder="1" applyAlignment="1" applyProtection="1">
      <alignment horizontal="right" vertical="center" wrapText="1"/>
    </xf>
    <xf numFmtId="44" fontId="0" fillId="0" borderId="1" xfId="2" applyFont="1" applyFill="1" applyBorder="1" applyAlignment="1" applyProtection="1">
      <alignment horizontal="right" vertical="center" wrapText="1"/>
    </xf>
    <xf numFmtId="44" fontId="33" fillId="0" borderId="1" xfId="2" applyFont="1" applyFill="1" applyBorder="1" applyAlignment="1" applyProtection="1">
      <alignment horizontal="right" vertical="center" wrapText="1"/>
    </xf>
    <xf numFmtId="44" fontId="8" fillId="0" borderId="1" xfId="2" applyFont="1" applyFill="1" applyBorder="1" applyAlignment="1">
      <alignment horizontal="right" vertical="center"/>
    </xf>
    <xf numFmtId="44" fontId="8" fillId="0" borderId="1" xfId="2" applyFont="1" applyBorder="1" applyAlignment="1">
      <alignment horizontal="right" vertical="center" wrapText="1"/>
    </xf>
    <xf numFmtId="44" fontId="11" fillId="0" borderId="1" xfId="2" applyFont="1" applyBorder="1" applyAlignment="1">
      <alignment horizontal="right" vertical="center"/>
    </xf>
    <xf numFmtId="44" fontId="11" fillId="0" borderId="1" xfId="2" applyFont="1" applyBorder="1" applyAlignment="1">
      <alignment horizontal="right" vertical="center" wrapText="1"/>
    </xf>
    <xf numFmtId="44" fontId="11" fillId="0" borderId="1" xfId="2" applyFont="1" applyBorder="1" applyAlignment="1">
      <alignment horizontal="right" wrapText="1"/>
    </xf>
    <xf numFmtId="44" fontId="19" fillId="0" borderId="1" xfId="2" applyFont="1" applyBorder="1" applyAlignment="1">
      <alignment horizontal="right" vertical="center"/>
    </xf>
    <xf numFmtId="44" fontId="37" fillId="0" borderId="1" xfId="2" applyFont="1" applyFill="1" applyBorder="1" applyAlignment="1" applyProtection="1">
      <alignment horizontal="center" vertical="center" wrapText="1"/>
    </xf>
    <xf numFmtId="44" fontId="20" fillId="0" borderId="1" xfId="2" applyFont="1" applyFill="1" applyBorder="1" applyAlignment="1" applyProtection="1">
      <alignment horizontal="center" vertical="center" wrapText="1"/>
    </xf>
    <xf numFmtId="44" fontId="0" fillId="0" borderId="0" xfId="2" applyFont="1" applyBorder="1" applyAlignment="1">
      <alignment horizontal="center" vertical="center" wrapText="1"/>
    </xf>
    <xf numFmtId="14" fontId="12" fillId="0" borderId="16" xfId="0" applyNumberFormat="1" applyFont="1" applyFill="1" applyBorder="1" applyAlignment="1" applyProtection="1">
      <alignment vertical="center"/>
    </xf>
    <xf numFmtId="14" fontId="8" fillId="2" borderId="16" xfId="0" applyNumberFormat="1" applyFont="1" applyFill="1" applyBorder="1" applyAlignment="1" applyProtection="1">
      <alignment vertical="center"/>
    </xf>
    <xf numFmtId="0" fontId="32" fillId="0" borderId="16" xfId="0" applyFont="1" applyBorder="1" applyAlignment="1">
      <alignment wrapText="1"/>
    </xf>
    <xf numFmtId="44" fontId="30" fillId="0" borderId="1" xfId="2" applyFont="1" applyBorder="1" applyAlignment="1">
      <alignment horizontal="right"/>
    </xf>
    <xf numFmtId="44" fontId="0" fillId="3" borderId="1" xfId="2" applyFont="1" applyFill="1" applyBorder="1" applyAlignment="1">
      <alignment horizontal="right" vertical="center" wrapText="1"/>
    </xf>
    <xf numFmtId="44" fontId="30" fillId="3" borderId="1" xfId="2" applyFont="1" applyFill="1" applyBorder="1" applyAlignment="1">
      <alignment horizontal="right" vertical="center" wrapText="1"/>
    </xf>
    <xf numFmtId="44" fontId="12" fillId="0" borderId="1" xfId="2" applyFont="1" applyFill="1" applyBorder="1" applyAlignment="1" applyProtection="1">
      <alignment horizontal="left" vertical="center" wrapText="1"/>
    </xf>
    <xf numFmtId="44" fontId="8" fillId="0" borderId="1" xfId="2" applyFont="1" applyFill="1" applyBorder="1" applyAlignment="1" applyProtection="1">
      <alignment horizontal="left" vertical="center" wrapText="1"/>
    </xf>
    <xf numFmtId="44" fontId="12" fillId="0" borderId="1" xfId="2" applyFont="1" applyBorder="1" applyAlignment="1" applyProtection="1">
      <alignment horizontal="left" vertical="center" wrapText="1"/>
      <protection locked="0"/>
    </xf>
    <xf numFmtId="0" fontId="41" fillId="0" borderId="0" xfId="0" applyNumberFormat="1" applyFont="1" applyFill="1" applyBorder="1" applyAlignment="1" applyProtection="1">
      <alignment horizontal="center" vertical="center" wrapText="1"/>
    </xf>
    <xf numFmtId="164" fontId="41" fillId="0" borderId="0" xfId="0" applyNumberFormat="1" applyFont="1" applyFill="1" applyBorder="1" applyAlignment="1" applyProtection="1">
      <alignment horizontal="center" vertical="center" wrapText="1"/>
    </xf>
    <xf numFmtId="44" fontId="0" fillId="0" borderId="1" xfId="2" applyFont="1" applyFill="1" applyBorder="1"/>
    <xf numFmtId="0" fontId="1" fillId="0" borderId="1" xfId="0" applyFont="1" applyBorder="1" applyAlignment="1">
      <alignment horizontal="left" vertical="center"/>
    </xf>
    <xf numFmtId="14" fontId="0" fillId="0" borderId="1" xfId="0" applyNumberFormat="1" applyBorder="1" applyAlignment="1">
      <alignment horizontal="left"/>
    </xf>
    <xf numFmtId="14" fontId="12" fillId="2" borderId="1" xfId="0" applyNumberFormat="1" applyFont="1" applyFill="1" applyBorder="1" applyAlignment="1" applyProtection="1">
      <alignment horizontal="left" vertical="center"/>
    </xf>
    <xf numFmtId="49" fontId="8" fillId="0" borderId="1" xfId="17" applyNumberFormat="1" applyFont="1" applyBorder="1" applyAlignment="1" applyProtection="1">
      <alignment horizontal="left" vertical="center" wrapText="1"/>
      <protection locked="0"/>
    </xf>
    <xf numFmtId="49" fontId="12" fillId="0" borderId="1" xfId="17" applyNumberFormat="1" applyFont="1" applyBorder="1" applyAlignment="1" applyProtection="1">
      <alignment horizontal="left" vertical="center" wrapText="1"/>
      <protection locked="0"/>
    </xf>
    <xf numFmtId="166" fontId="8" fillId="0" borderId="1" xfId="2" applyNumberFormat="1" applyFont="1" applyFill="1" applyBorder="1" applyAlignment="1" applyProtection="1">
      <alignment horizontal="left" vertical="center" wrapText="1"/>
    </xf>
    <xf numFmtId="166" fontId="11" fillId="0" borderId="1" xfId="2" applyNumberFormat="1" applyFont="1" applyFill="1" applyBorder="1" applyAlignment="1" applyProtection="1">
      <alignment horizontal="left" vertical="center" wrapText="1"/>
    </xf>
    <xf numFmtId="166" fontId="12" fillId="0" borderId="1" xfId="0" applyNumberFormat="1" applyFont="1" applyFill="1" applyBorder="1" applyAlignment="1" applyProtection="1">
      <alignment horizontal="left" vertical="center" wrapText="1"/>
    </xf>
    <xf numFmtId="166" fontId="12" fillId="0" borderId="1" xfId="0" applyNumberFormat="1" applyFont="1" applyBorder="1" applyAlignment="1" applyProtection="1">
      <alignment horizontal="left" vertical="center" wrapText="1"/>
      <protection locked="0"/>
    </xf>
    <xf numFmtId="166" fontId="12" fillId="0" borderId="1" xfId="0" applyNumberFormat="1" applyFont="1" applyFill="1" applyBorder="1" applyAlignment="1" applyProtection="1">
      <alignment horizontal="left" vertical="center" wrapText="1"/>
      <protection locked="0"/>
    </xf>
    <xf numFmtId="166" fontId="8" fillId="0" borderId="1" xfId="0" applyNumberFormat="1" applyFont="1" applyBorder="1" applyAlignment="1">
      <alignment horizontal="left" vertical="center"/>
    </xf>
    <xf numFmtId="166" fontId="8" fillId="0" borderId="1" xfId="0" applyNumberFormat="1" applyFont="1" applyFill="1" applyBorder="1" applyAlignment="1">
      <alignment horizontal="left" vertical="center"/>
    </xf>
    <xf numFmtId="166" fontId="8" fillId="0" borderId="1" xfId="0" applyNumberFormat="1" applyFont="1" applyBorder="1" applyAlignment="1">
      <alignment horizontal="left" vertical="center" wrapText="1"/>
    </xf>
    <xf numFmtId="166" fontId="11" fillId="0" borderId="1" xfId="0" applyNumberFormat="1" applyFont="1" applyBorder="1" applyAlignment="1">
      <alignment horizontal="left" vertical="center"/>
    </xf>
    <xf numFmtId="166" fontId="11" fillId="0" borderId="1" xfId="0" applyNumberFormat="1" applyFont="1" applyBorder="1" applyAlignment="1">
      <alignment horizontal="left" vertical="center" wrapText="1"/>
    </xf>
    <xf numFmtId="14" fontId="22" fillId="0" borderId="1" xfId="0" applyNumberFormat="1" applyFont="1" applyBorder="1" applyAlignment="1" applyProtection="1">
      <alignment horizontal="left" vertical="center"/>
    </xf>
    <xf numFmtId="14" fontId="21" fillId="0" borderId="1" xfId="0" applyNumberFormat="1" applyFont="1" applyBorder="1" applyAlignment="1" applyProtection="1">
      <alignment horizontal="left" vertical="center"/>
    </xf>
    <xf numFmtId="0" fontId="21" fillId="0" borderId="1" xfId="0" applyFont="1" applyBorder="1" applyAlignment="1">
      <alignment horizontal="left" vertical="center"/>
    </xf>
    <xf numFmtId="14" fontId="21" fillId="0" borderId="1" xfId="0" applyNumberFormat="1" applyFont="1" applyBorder="1" applyAlignment="1" applyProtection="1">
      <alignment horizontal="left" vertical="center" wrapText="1"/>
    </xf>
    <xf numFmtId="0" fontId="21" fillId="0" borderId="0" xfId="0" applyFont="1" applyAlignment="1">
      <alignment horizontal="left"/>
    </xf>
    <xf numFmtId="49" fontId="21" fillId="0" borderId="1" xfId="0" applyNumberFormat="1" applyFont="1" applyBorder="1" applyAlignment="1" applyProtection="1">
      <alignment horizontal="left" vertical="center" wrapText="1"/>
      <protection locked="0"/>
    </xf>
    <xf numFmtId="14" fontId="8" fillId="0" borderId="14" xfId="0" applyNumberFormat="1" applyFont="1" applyFill="1" applyBorder="1" applyAlignment="1" applyProtection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4" fontId="12" fillId="0" borderId="1" xfId="0" applyNumberFormat="1" applyFont="1" applyFill="1" applyBorder="1" applyAlignment="1" applyProtection="1">
      <alignment horizontal="left" vertical="center" wrapText="1"/>
    </xf>
    <xf numFmtId="14" fontId="31" fillId="0" borderId="1" xfId="0" applyNumberFormat="1" applyFont="1" applyFill="1" applyBorder="1" applyAlignment="1" applyProtection="1">
      <alignment horizontal="left" vertical="center"/>
    </xf>
    <xf numFmtId="14" fontId="33" fillId="0" borderId="1" xfId="0" applyNumberFormat="1" applyFont="1" applyFill="1" applyBorder="1" applyAlignment="1" applyProtection="1">
      <alignment horizontal="left" vertical="center"/>
    </xf>
    <xf numFmtId="0" fontId="32" fillId="0" borderId="1" xfId="0" applyFont="1" applyBorder="1" applyAlignment="1">
      <alignment horizontal="left"/>
    </xf>
    <xf numFmtId="49" fontId="12" fillId="0" borderId="1" xfId="0" applyNumberFormat="1" applyFont="1" applyFill="1" applyBorder="1" applyAlignment="1" applyProtection="1">
      <alignment horizontal="left" vertical="center" wrapText="1"/>
      <protection locked="0"/>
    </xf>
    <xf numFmtId="14" fontId="19" fillId="0" borderId="1" xfId="0" applyNumberFormat="1" applyFont="1" applyFill="1" applyBorder="1" applyAlignment="1" applyProtection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14" fontId="37" fillId="0" borderId="1" xfId="0" applyNumberFormat="1" applyFont="1" applyFill="1" applyBorder="1" applyAlignment="1" applyProtection="1">
      <alignment horizontal="left" vertical="center"/>
    </xf>
    <xf numFmtId="14" fontId="38" fillId="0" borderId="1" xfId="0" applyNumberFormat="1" applyFont="1" applyFill="1" applyBorder="1" applyAlignment="1" applyProtection="1">
      <alignment horizontal="left" vertical="center"/>
    </xf>
    <xf numFmtId="14" fontId="38" fillId="0" borderId="1" xfId="0" applyNumberFormat="1" applyFont="1" applyFill="1" applyBorder="1" applyAlignment="1" applyProtection="1">
      <alignment horizontal="left" vertical="center" wrapText="1"/>
    </xf>
    <xf numFmtId="0" fontId="41" fillId="0" borderId="19" xfId="0" applyNumberFormat="1" applyFont="1" applyFill="1" applyBorder="1" applyAlignment="1" applyProtection="1">
      <alignment horizontal="left" vertical="center" wrapText="1"/>
    </xf>
    <xf numFmtId="0" fontId="0" fillId="0" borderId="0" xfId="0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 applyProtection="1">
      <alignment wrapText="1"/>
      <protection locked="0"/>
    </xf>
    <xf numFmtId="49" fontId="8" fillId="0" borderId="1" xfId="0" applyNumberFormat="1" applyFont="1" applyFill="1" applyBorder="1" applyAlignment="1" applyProtection="1">
      <alignment wrapText="1"/>
      <protection locked="0"/>
    </xf>
    <xf numFmtId="0" fontId="8" fillId="0" borderId="1" xfId="0" applyFont="1" applyBorder="1" applyAlignment="1">
      <alignment wrapText="1"/>
    </xf>
    <xf numFmtId="0" fontId="11" fillId="0" borderId="1" xfId="0" applyFont="1" applyFill="1" applyBorder="1" applyAlignment="1" applyProtection="1">
      <alignment vertical="center" wrapText="1"/>
    </xf>
    <xf numFmtId="43" fontId="8" fillId="0" borderId="1" xfId="1" applyFont="1" applyFill="1" applyBorder="1" applyAlignment="1" applyProtection="1">
      <alignment vertical="center" wrapText="1"/>
    </xf>
    <xf numFmtId="49" fontId="8" fillId="0" borderId="1" xfId="0" applyNumberFormat="1" applyFont="1" applyFill="1" applyBorder="1" applyAlignment="1" applyProtection="1">
      <alignment vertical="center" wrapText="1"/>
    </xf>
    <xf numFmtId="0" fontId="8" fillId="0" borderId="1" xfId="0" applyFont="1" applyFill="1" applyBorder="1" applyAlignment="1" applyProtection="1">
      <alignment vertical="center"/>
    </xf>
    <xf numFmtId="0" fontId="8" fillId="0" borderId="1" xfId="0" applyFont="1" applyBorder="1" applyAlignment="1">
      <alignment vertical="center" wrapText="1"/>
    </xf>
    <xf numFmtId="49" fontId="8" fillId="0" borderId="1" xfId="0" applyNumberFormat="1" applyFont="1" applyFill="1" applyBorder="1" applyAlignment="1" applyProtection="1">
      <alignment vertical="center" wrapText="1"/>
      <protection locked="0"/>
    </xf>
    <xf numFmtId="49" fontId="8" fillId="0" borderId="1" xfId="0" applyNumberFormat="1" applyFont="1" applyFill="1" applyBorder="1" applyAlignment="1" applyProtection="1">
      <alignment vertical="center"/>
    </xf>
    <xf numFmtId="49" fontId="8" fillId="0" borderId="1" xfId="0" applyNumberFormat="1" applyFont="1" applyBorder="1" applyAlignment="1" applyProtection="1">
      <alignment vertical="center" wrapText="1"/>
      <protection locked="0"/>
    </xf>
    <xf numFmtId="0" fontId="0" fillId="0" borderId="1" xfId="0" applyBorder="1" applyAlignment="1"/>
    <xf numFmtId="0" fontId="18" fillId="0" borderId="1" xfId="0" applyFont="1" applyFill="1" applyBorder="1" applyAlignment="1" applyProtection="1">
      <alignment vertical="center" wrapText="1"/>
    </xf>
    <xf numFmtId="43" fontId="19" fillId="0" borderId="1" xfId="4" applyFont="1" applyFill="1" applyBorder="1" applyAlignment="1" applyProtection="1">
      <alignment vertical="center"/>
    </xf>
    <xf numFmtId="49" fontId="19" fillId="0" borderId="1" xfId="0" applyNumberFormat="1" applyFont="1" applyFill="1" applyBorder="1" applyAlignment="1" applyProtection="1">
      <alignment vertical="center" wrapText="1"/>
    </xf>
    <xf numFmtId="0" fontId="19" fillId="0" borderId="1" xfId="0" applyFont="1" applyFill="1" applyBorder="1" applyAlignment="1" applyProtection="1">
      <alignment vertical="center"/>
    </xf>
    <xf numFmtId="0" fontId="19" fillId="0" borderId="1" xfId="0" applyFont="1" applyFill="1" applyBorder="1" applyAlignment="1" applyProtection="1">
      <alignment vertical="center" wrapText="1"/>
    </xf>
    <xf numFmtId="49" fontId="19" fillId="0" borderId="1" xfId="0" applyNumberFormat="1" applyFont="1" applyBorder="1" applyAlignment="1" applyProtection="1">
      <alignment vertical="center" wrapText="1"/>
    </xf>
    <xf numFmtId="0" fontId="19" fillId="0" borderId="1" xfId="0" applyFont="1" applyBorder="1" applyAlignment="1">
      <alignment vertical="center" wrapText="1"/>
    </xf>
    <xf numFmtId="49" fontId="19" fillId="0" borderId="1" xfId="0" applyNumberFormat="1" applyFont="1" applyFill="1" applyBorder="1" applyAlignment="1" applyProtection="1">
      <alignment vertical="center" wrapText="1"/>
      <protection locked="0"/>
    </xf>
    <xf numFmtId="49" fontId="19" fillId="0" borderId="1" xfId="0" applyNumberFormat="1" applyFont="1" applyFill="1" applyBorder="1" applyAlignment="1" applyProtection="1">
      <alignment vertical="center"/>
    </xf>
    <xf numFmtId="49" fontId="19" fillId="0" borderId="1" xfId="0" applyNumberFormat="1" applyFont="1" applyBorder="1" applyAlignment="1" applyProtection="1">
      <alignment vertical="center" wrapText="1"/>
      <protection locked="0"/>
    </xf>
    <xf numFmtId="43" fontId="8" fillId="0" borderId="1" xfId="1" applyFont="1" applyFill="1" applyBorder="1" applyAlignment="1" applyProtection="1">
      <alignment vertical="center"/>
    </xf>
    <xf numFmtId="0" fontId="11" fillId="2" borderId="1" xfId="0" applyFont="1" applyFill="1" applyBorder="1" applyAlignment="1" applyProtection="1">
      <alignment vertical="center" wrapText="1"/>
    </xf>
    <xf numFmtId="0" fontId="8" fillId="0" borderId="1" xfId="0" applyFont="1" applyFill="1" applyBorder="1" applyAlignment="1" applyProtection="1">
      <alignment vertical="center" wrapText="1"/>
    </xf>
    <xf numFmtId="0" fontId="11" fillId="0" borderId="1" xfId="15" applyFont="1" applyBorder="1" applyAlignment="1">
      <alignment vertical="center" wrapText="1"/>
    </xf>
    <xf numFmtId="0" fontId="11" fillId="0" borderId="1" xfId="16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/>
    <xf numFmtId="0" fontId="21" fillId="0" borderId="1" xfId="0" applyFont="1" applyBorder="1" applyAlignment="1" applyProtection="1">
      <alignment vertical="center" wrapText="1"/>
    </xf>
    <xf numFmtId="0" fontId="23" fillId="0" borderId="1" xfId="0" applyFont="1" applyBorder="1" applyAlignment="1" applyProtection="1">
      <alignment vertical="center" wrapText="1"/>
    </xf>
    <xf numFmtId="167" fontId="22" fillId="0" borderId="1" xfId="1" applyNumberFormat="1" applyFont="1" applyBorder="1" applyAlignment="1" applyProtection="1">
      <alignment vertical="center" wrapText="1"/>
    </xf>
    <xf numFmtId="49" fontId="22" fillId="0" borderId="1" xfId="0" applyNumberFormat="1" applyFont="1" applyBorder="1" applyAlignment="1" applyProtection="1">
      <alignment vertical="center" wrapText="1"/>
    </xf>
    <xf numFmtId="0" fontId="22" fillId="0" borderId="1" xfId="0" applyFont="1" applyBorder="1" applyAlignment="1" applyProtection="1">
      <alignment vertical="center" wrapText="1"/>
    </xf>
    <xf numFmtId="0" fontId="22" fillId="0" borderId="1" xfId="0" applyFont="1" applyBorder="1" applyAlignment="1" applyProtection="1">
      <alignment vertical="center"/>
    </xf>
    <xf numFmtId="0" fontId="22" fillId="0" borderId="1" xfId="0" applyFont="1" applyBorder="1" applyAlignment="1">
      <alignment vertical="center" wrapText="1"/>
    </xf>
    <xf numFmtId="49" fontId="22" fillId="0" borderId="1" xfId="0" applyNumberFormat="1" applyFont="1" applyBorder="1" applyAlignment="1" applyProtection="1">
      <alignment vertical="center" wrapText="1"/>
      <protection locked="0"/>
    </xf>
    <xf numFmtId="49" fontId="22" fillId="0" borderId="16" xfId="0" applyNumberFormat="1" applyFont="1" applyBorder="1" applyAlignment="1" applyProtection="1">
      <alignment vertical="center" wrapText="1"/>
    </xf>
    <xf numFmtId="49" fontId="22" fillId="0" borderId="16" xfId="0" applyNumberFormat="1" applyFont="1" applyBorder="1" applyAlignment="1" applyProtection="1">
      <alignment vertical="top" wrapText="1"/>
    </xf>
    <xf numFmtId="49" fontId="22" fillId="0" borderId="16" xfId="0" applyNumberFormat="1" applyFont="1" applyBorder="1" applyAlignment="1" applyProtection="1">
      <alignment vertical="center"/>
    </xf>
    <xf numFmtId="49" fontId="22" fillId="0" borderId="16" xfId="0" applyNumberFormat="1" applyFont="1" applyBorder="1" applyAlignment="1" applyProtection="1">
      <alignment vertical="center" wrapText="1"/>
      <protection locked="0"/>
    </xf>
    <xf numFmtId="49" fontId="28" fillId="0" borderId="16" xfId="0" applyNumberFormat="1" applyFont="1" applyBorder="1" applyAlignment="1" applyProtection="1">
      <alignment vertical="center" wrapText="1"/>
      <protection locked="0"/>
    </xf>
    <xf numFmtId="0" fontId="21" fillId="0" borderId="0" xfId="0" applyFont="1" applyAlignment="1"/>
    <xf numFmtId="0" fontId="22" fillId="0" borderId="16" xfId="0" applyFont="1" applyBorder="1" applyAlignment="1">
      <alignment wrapText="1"/>
    </xf>
    <xf numFmtId="49" fontId="21" fillId="0" borderId="17" xfId="0" applyNumberFormat="1" applyFont="1" applyBorder="1" applyAlignment="1" applyProtection="1">
      <alignment vertical="center" wrapText="1"/>
      <protection locked="0"/>
    </xf>
    <xf numFmtId="49" fontId="23" fillId="0" borderId="17" xfId="0" applyNumberFormat="1" applyFont="1" applyBorder="1" applyAlignment="1" applyProtection="1">
      <alignment vertical="center" wrapText="1"/>
      <protection locked="0"/>
    </xf>
    <xf numFmtId="0" fontId="11" fillId="0" borderId="16" xfId="0" applyFont="1" applyFill="1" applyBorder="1" applyAlignment="1" applyProtection="1">
      <alignment vertical="center" wrapText="1"/>
    </xf>
    <xf numFmtId="43" fontId="8" fillId="0" borderId="16" xfId="1" applyFont="1" applyFill="1" applyBorder="1" applyAlignment="1" applyProtection="1">
      <alignment vertical="center" wrapText="1"/>
    </xf>
    <xf numFmtId="43" fontId="8" fillId="0" borderId="16" xfId="1" applyFont="1" applyFill="1" applyBorder="1" applyAlignment="1" applyProtection="1">
      <alignment vertical="center"/>
    </xf>
    <xf numFmtId="49" fontId="8" fillId="0" borderId="16" xfId="0" applyNumberFormat="1" applyFont="1" applyFill="1" applyBorder="1" applyAlignment="1" applyProtection="1">
      <alignment vertical="center" wrapText="1"/>
    </xf>
    <xf numFmtId="0" fontId="8" fillId="0" borderId="16" xfId="0" applyFont="1" applyFill="1" applyBorder="1" applyAlignment="1" applyProtection="1">
      <alignment vertical="center"/>
    </xf>
    <xf numFmtId="0" fontId="8" fillId="0" borderId="16" xfId="0" applyFont="1" applyFill="1" applyBorder="1" applyAlignment="1" applyProtection="1">
      <alignment vertical="center" wrapText="1"/>
    </xf>
    <xf numFmtId="49" fontId="8" fillId="0" borderId="16" xfId="0" applyNumberFormat="1" applyFont="1" applyBorder="1" applyAlignment="1" applyProtection="1">
      <alignment vertical="center" wrapText="1"/>
    </xf>
    <xf numFmtId="0" fontId="8" fillId="0" borderId="16" xfId="0" applyFont="1" applyBorder="1" applyAlignment="1">
      <alignment vertical="center" wrapText="1"/>
    </xf>
    <xf numFmtId="49" fontId="8" fillId="0" borderId="16" xfId="0" applyNumberFormat="1" applyFont="1" applyFill="1" applyBorder="1" applyAlignment="1" applyProtection="1">
      <alignment vertical="center" wrapText="1"/>
      <protection locked="0"/>
    </xf>
    <xf numFmtId="49" fontId="8" fillId="0" borderId="16" xfId="0" applyNumberFormat="1" applyFont="1" applyFill="1" applyBorder="1" applyAlignment="1" applyProtection="1">
      <alignment vertical="center"/>
    </xf>
    <xf numFmtId="49" fontId="8" fillId="0" borderId="16" xfId="0" applyNumberFormat="1" applyFont="1" applyBorder="1" applyAlignment="1" applyProtection="1">
      <alignment vertical="center" wrapText="1"/>
      <protection locked="0"/>
    </xf>
    <xf numFmtId="49" fontId="8" fillId="0" borderId="18" xfId="0" applyNumberFormat="1" applyFont="1" applyBorder="1" applyAlignment="1" applyProtection="1">
      <alignment vertical="center" wrapText="1"/>
      <protection locked="0"/>
    </xf>
    <xf numFmtId="49" fontId="8" fillId="2" borderId="16" xfId="0" applyNumberFormat="1" applyFont="1" applyFill="1" applyBorder="1" applyAlignment="1" applyProtection="1">
      <alignment vertical="center" wrapText="1"/>
    </xf>
    <xf numFmtId="0" fontId="32" fillId="0" borderId="16" xfId="0" applyFont="1" applyBorder="1" applyAlignment="1"/>
    <xf numFmtId="49" fontId="8" fillId="0" borderId="1" xfId="0" applyNumberFormat="1" applyFont="1" applyBorder="1" applyAlignment="1" applyProtection="1">
      <alignment vertical="center" wrapText="1"/>
    </xf>
    <xf numFmtId="0" fontId="19" fillId="0" borderId="1" xfId="0" applyFont="1" applyBorder="1" applyAlignment="1">
      <alignment wrapText="1"/>
    </xf>
    <xf numFmtId="49" fontId="19" fillId="0" borderId="1" xfId="0" applyNumberFormat="1" applyFont="1" applyBorder="1" applyAlignment="1" applyProtection="1">
      <alignment wrapText="1"/>
      <protection locked="0"/>
    </xf>
    <xf numFmtId="0" fontId="39" fillId="0" borderId="1" xfId="0" applyFont="1" applyFill="1" applyBorder="1" applyAlignment="1" applyProtection="1">
      <alignment vertical="center"/>
    </xf>
    <xf numFmtId="0" fontId="20" fillId="0" borderId="1" xfId="0" applyFont="1" applyFill="1" applyBorder="1" applyAlignment="1" applyProtection="1">
      <alignment vertical="center" wrapText="1"/>
    </xf>
    <xf numFmtId="43" fontId="37" fillId="0" borderId="1" xfId="1" applyFont="1" applyFill="1" applyBorder="1" applyAlignment="1" applyProtection="1">
      <alignment vertical="center" wrapText="1"/>
    </xf>
    <xf numFmtId="43" fontId="37" fillId="0" borderId="1" xfId="1" applyFont="1" applyFill="1" applyBorder="1" applyAlignment="1" applyProtection="1">
      <alignment vertical="center"/>
    </xf>
    <xf numFmtId="0" fontId="41" fillId="0" borderId="20" xfId="0" applyNumberFormat="1" applyFont="1" applyFill="1" applyBorder="1" applyAlignment="1" applyProtection="1">
      <alignment vertical="center" wrapText="1"/>
    </xf>
    <xf numFmtId="14" fontId="12" fillId="0" borderId="1" xfId="0" applyNumberFormat="1" applyFont="1" applyFill="1" applyBorder="1" applyAlignment="1" applyProtection="1">
      <alignment vertical="center"/>
    </xf>
    <xf numFmtId="43" fontId="8" fillId="0" borderId="1" xfId="1" applyFont="1" applyFill="1" applyBorder="1" applyAlignment="1" applyProtection="1">
      <alignment horizontal="left" vertical="center"/>
    </xf>
    <xf numFmtId="0" fontId="8" fillId="0" borderId="1" xfId="0" applyFont="1" applyFill="1" applyBorder="1" applyAlignment="1" applyProtection="1">
      <alignment horizontal="left" vertical="center"/>
    </xf>
    <xf numFmtId="0" fontId="8" fillId="0" borderId="1" xfId="0" applyFont="1" applyFill="1" applyBorder="1" applyAlignment="1" applyProtection="1">
      <alignment horizontal="left" vertical="center" wrapText="1"/>
    </xf>
    <xf numFmtId="49" fontId="8" fillId="0" borderId="1" xfId="0" applyNumberFormat="1" applyFont="1" applyBorder="1" applyAlignment="1" applyProtection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/>
    </xf>
    <xf numFmtId="14" fontId="11" fillId="0" borderId="1" xfId="0" applyNumberFormat="1" applyFont="1" applyFill="1" applyBorder="1" applyAlignment="1" applyProtection="1">
      <alignment vertical="center"/>
    </xf>
    <xf numFmtId="49" fontId="8" fillId="0" borderId="1" xfId="0" applyNumberFormat="1" applyFont="1" applyBorder="1" applyAlignment="1" applyProtection="1">
      <alignment horizontal="left" vertical="center" wrapText="1"/>
      <protection locked="0"/>
    </xf>
    <xf numFmtId="164" fontId="12" fillId="0" borderId="1" xfId="0" applyNumberFormat="1" applyFont="1" applyBorder="1" applyAlignment="1" applyProtection="1">
      <alignment horizontal="right" vertical="center" wrapText="1"/>
      <protection locked="0"/>
    </xf>
    <xf numFmtId="14" fontId="12" fillId="0" borderId="1" xfId="0" applyNumberFormat="1" applyFont="1" applyFill="1" applyBorder="1" applyAlignment="1" applyProtection="1">
      <alignment vertical="center" wrapText="1"/>
    </xf>
    <xf numFmtId="164" fontId="12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12" fillId="0" borderId="1" xfId="0" applyNumberFormat="1" applyFont="1" applyFill="1" applyBorder="1" applyAlignment="1" applyProtection="1">
      <alignment vertical="center" wrapText="1"/>
      <protection locked="0"/>
    </xf>
    <xf numFmtId="0" fontId="8" fillId="0" borderId="1" xfId="0" applyFont="1" applyBorder="1" applyAlignment="1">
      <alignment horizontal="left" wrapText="1"/>
    </xf>
    <xf numFmtId="8" fontId="8" fillId="0" borderId="1" xfId="0" applyNumberFormat="1" applyFont="1" applyBorder="1" applyAlignment="1">
      <alignment horizontal="right" vertical="center"/>
    </xf>
    <xf numFmtId="49" fontId="8" fillId="0" borderId="1" xfId="0" applyNumberFormat="1" applyFont="1" applyBorder="1" applyAlignment="1" applyProtection="1">
      <alignment horizontal="left" wrapText="1"/>
      <protection locked="0"/>
    </xf>
    <xf numFmtId="0" fontId="1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1" fillId="0" borderId="1" xfId="0" applyFont="1" applyFill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21" fillId="0" borderId="1" xfId="0" applyFont="1" applyBorder="1" applyAlignment="1">
      <alignment horizontal="left"/>
    </xf>
    <xf numFmtId="0" fontId="11" fillId="0" borderId="12" xfId="0" applyFont="1" applyBorder="1" applyAlignment="1">
      <alignment horizontal="left"/>
    </xf>
    <xf numFmtId="0" fontId="11" fillId="0" borderId="13" xfId="0" applyFont="1" applyBorder="1" applyAlignment="1">
      <alignment horizontal="left"/>
    </xf>
    <xf numFmtId="0" fontId="40" fillId="0" borderId="15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8">
    <cellStyle name="Euro" xfId="3" xr:uid="{00000000-0005-0000-0000-000001000000}"/>
    <cellStyle name="Migliaia" xfId="1" builtinId="3"/>
    <cellStyle name="Migliaia 2" xfId="8" xr:uid="{00000000-0005-0000-0000-000003000000}"/>
    <cellStyle name="Migliaia 3" xfId="9" xr:uid="{00000000-0005-0000-0000-000004000000}"/>
    <cellStyle name="Migliaia 4" xfId="4" xr:uid="{00000000-0005-0000-0000-000005000000}"/>
    <cellStyle name="Migliaia 5" xfId="7" xr:uid="{00000000-0005-0000-0000-000006000000}"/>
    <cellStyle name="Normale" xfId="0" builtinId="0"/>
    <cellStyle name="Normale 2" xfId="10" xr:uid="{00000000-0005-0000-0000-000008000000}"/>
    <cellStyle name="Normale 2 2" xfId="17" xr:uid="{00000000-0005-0000-0000-000009000000}"/>
    <cellStyle name="Normale 3" xfId="5" xr:uid="{00000000-0005-0000-0000-00000A000000}"/>
    <cellStyle name="Normale 3 2" xfId="11" xr:uid="{00000000-0005-0000-0000-00000B000000}"/>
    <cellStyle name="Normale 4" xfId="6" xr:uid="{00000000-0005-0000-0000-00000C000000}"/>
    <cellStyle name="Titolo" xfId="15" builtinId="15"/>
    <cellStyle name="Titolo 3" xfId="16" builtinId="18"/>
    <cellStyle name="Valuta" xfId="2" builtinId="4"/>
    <cellStyle name="Valuta 2" xfId="13" xr:uid="{00000000-0005-0000-0000-000010000000}"/>
    <cellStyle name="Valuta 3" xfId="14" xr:uid="{00000000-0005-0000-0000-000011000000}"/>
    <cellStyle name="Valuta 4" xfId="12" xr:uid="{00000000-0005-0000-0000-00001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20"/>
  <sheetViews>
    <sheetView tabSelected="1" workbookViewId="0">
      <selection activeCell="A2178" sqref="A2178"/>
    </sheetView>
  </sheetViews>
  <sheetFormatPr defaultColWidth="9.140625" defaultRowHeight="15"/>
  <cols>
    <col min="1" max="1" width="30.5703125" style="210" customWidth="1"/>
    <col min="2" max="2" width="50.140625" style="114" customWidth="1"/>
    <col min="3" max="3" width="68" style="3" customWidth="1"/>
    <col min="4" max="4" width="30.42578125" style="64" customWidth="1"/>
    <col min="5" max="5" width="12.28515625" style="2" customWidth="1"/>
    <col min="6" max="6" width="12" style="2" customWidth="1"/>
    <col min="7" max="16384" width="9.140625" style="2"/>
  </cols>
  <sheetData>
    <row r="1" spans="1:4" customFormat="1" ht="30.75" customHeight="1" thickBot="1">
      <c r="A1" s="217" t="s">
        <v>0</v>
      </c>
      <c r="B1" s="218"/>
      <c r="C1" s="218"/>
      <c r="D1" s="219"/>
    </row>
    <row r="2" spans="1:4" customFormat="1" ht="15" customHeight="1">
      <c r="A2" s="220" t="s">
        <v>2</v>
      </c>
      <c r="B2" s="221"/>
      <c r="C2" s="221"/>
      <c r="D2" s="222"/>
    </row>
    <row r="3" spans="1:4" customFormat="1" ht="18.600000000000001" customHeight="1" thickBot="1">
      <c r="A3" s="223"/>
      <c r="B3" s="224"/>
      <c r="C3" s="224"/>
      <c r="D3" s="225"/>
    </row>
    <row r="4" spans="1:4" customFormat="1" ht="27.6" customHeight="1" thickBot="1">
      <c r="A4" s="226" t="s">
        <v>1</v>
      </c>
      <c r="B4" s="227"/>
      <c r="C4" s="227"/>
      <c r="D4" s="228"/>
    </row>
    <row r="5" spans="1:4" customFormat="1" ht="25.5" customHeight="1" thickBot="1">
      <c r="A5" s="229" t="s">
        <v>3</v>
      </c>
      <c r="B5" s="230"/>
      <c r="C5" s="230"/>
      <c r="D5" s="231"/>
    </row>
    <row r="6" spans="1:4" customFormat="1" ht="58.5" customHeight="1" thickBot="1">
      <c r="A6" s="232" t="s">
        <v>4</v>
      </c>
      <c r="B6" s="233"/>
      <c r="C6" s="233"/>
      <c r="D6" s="234"/>
    </row>
    <row r="7" spans="1:4" customFormat="1" ht="15.75" thickBot="1">
      <c r="A7" s="214" t="s">
        <v>8</v>
      </c>
      <c r="B7" s="215"/>
      <c r="C7" s="215"/>
      <c r="D7" s="216"/>
    </row>
    <row r="8" spans="1:4" customFormat="1" ht="36" customHeight="1">
      <c r="A8" s="211" t="s">
        <v>9</v>
      </c>
      <c r="B8" s="212"/>
      <c r="C8" s="212"/>
      <c r="D8" s="213"/>
    </row>
    <row r="9" spans="1:4" customFormat="1" ht="15" customHeight="1">
      <c r="A9" s="203" t="s">
        <v>7</v>
      </c>
      <c r="B9" s="77" t="s">
        <v>5</v>
      </c>
      <c r="C9" s="115" t="s">
        <v>6</v>
      </c>
      <c r="D9" s="33" t="s">
        <v>214</v>
      </c>
    </row>
    <row r="10" spans="1:4" customFormat="1" ht="26.25">
      <c r="A10" s="4" t="s">
        <v>10</v>
      </c>
      <c r="B10" s="5" t="s">
        <v>11</v>
      </c>
      <c r="C10" s="116" t="s">
        <v>12</v>
      </c>
      <c r="D10" s="34">
        <v>57</v>
      </c>
    </row>
    <row r="11" spans="1:4" customFormat="1" ht="26.25">
      <c r="A11" s="4" t="s">
        <v>10</v>
      </c>
      <c r="B11" s="5" t="s">
        <v>11</v>
      </c>
      <c r="C11" s="116" t="s">
        <v>13</v>
      </c>
      <c r="D11" s="34">
        <v>2000</v>
      </c>
    </row>
    <row r="12" spans="1:4" customFormat="1" ht="26.25">
      <c r="A12" s="4" t="s">
        <v>10</v>
      </c>
      <c r="B12" s="5" t="s">
        <v>11</v>
      </c>
      <c r="C12" s="116" t="s">
        <v>14</v>
      </c>
      <c r="D12" s="34">
        <v>5200</v>
      </c>
    </row>
    <row r="13" spans="1:4" customFormat="1" ht="26.25">
      <c r="A13" s="4" t="s">
        <v>10</v>
      </c>
      <c r="B13" s="5" t="s">
        <v>11</v>
      </c>
      <c r="C13" s="116" t="s">
        <v>15</v>
      </c>
      <c r="D13" s="34">
        <v>1200</v>
      </c>
    </row>
    <row r="14" spans="1:4" customFormat="1" ht="26.25">
      <c r="A14" s="4" t="s">
        <v>10</v>
      </c>
      <c r="B14" s="5" t="s">
        <v>11</v>
      </c>
      <c r="C14" s="116" t="s">
        <v>16</v>
      </c>
      <c r="D14" s="34">
        <v>219.75</v>
      </c>
    </row>
    <row r="15" spans="1:4" customFormat="1" ht="26.25">
      <c r="A15" s="4" t="s">
        <v>10</v>
      </c>
      <c r="B15" s="5" t="s">
        <v>11</v>
      </c>
      <c r="C15" s="116" t="s">
        <v>17</v>
      </c>
      <c r="D15" s="34">
        <v>1334</v>
      </c>
    </row>
    <row r="16" spans="1:4" customFormat="1" ht="26.25">
      <c r="A16" s="4" t="s">
        <v>10</v>
      </c>
      <c r="B16" s="5" t="s">
        <v>11</v>
      </c>
      <c r="C16" s="116" t="s">
        <v>18</v>
      </c>
      <c r="D16" s="34">
        <v>448.86</v>
      </c>
    </row>
    <row r="17" spans="1:4" customFormat="1" ht="26.25">
      <c r="A17" s="4" t="s">
        <v>10</v>
      </c>
      <c r="B17" s="5" t="s">
        <v>11</v>
      </c>
      <c r="C17" s="116" t="s">
        <v>19</v>
      </c>
      <c r="D17" s="34"/>
    </row>
    <row r="18" spans="1:4" s="1" customFormat="1" ht="26.25">
      <c r="A18" s="4" t="s">
        <v>10</v>
      </c>
      <c r="B18" s="5" t="s">
        <v>11</v>
      </c>
      <c r="C18" s="116" t="s">
        <v>20</v>
      </c>
      <c r="D18" s="34">
        <v>227.31</v>
      </c>
    </row>
    <row r="19" spans="1:4" customFormat="1" ht="26.25">
      <c r="A19" s="4" t="s">
        <v>10</v>
      </c>
      <c r="B19" s="5" t="s">
        <v>11</v>
      </c>
      <c r="C19" s="117" t="s">
        <v>21</v>
      </c>
      <c r="D19" s="34">
        <v>38000</v>
      </c>
    </row>
    <row r="20" spans="1:4" customFormat="1" ht="26.25">
      <c r="A20" s="4" t="s">
        <v>10</v>
      </c>
      <c r="B20" s="5" t="s">
        <v>11</v>
      </c>
      <c r="C20" s="117" t="s">
        <v>22</v>
      </c>
      <c r="D20" s="34">
        <v>2937.6</v>
      </c>
    </row>
    <row r="21" spans="1:4" customFormat="1" ht="26.25">
      <c r="A21" s="4" t="s">
        <v>10</v>
      </c>
      <c r="B21" s="5" t="s">
        <v>11</v>
      </c>
      <c r="C21" s="117" t="s">
        <v>22</v>
      </c>
      <c r="D21" s="34">
        <v>2937.6</v>
      </c>
    </row>
    <row r="22" spans="1:4" customFormat="1" ht="26.25">
      <c r="A22" s="4" t="s">
        <v>10</v>
      </c>
      <c r="B22" s="5" t="s">
        <v>11</v>
      </c>
      <c r="C22" s="116" t="s">
        <v>23</v>
      </c>
      <c r="D22" s="34">
        <v>250</v>
      </c>
    </row>
    <row r="23" spans="1:4" customFormat="1" ht="26.25">
      <c r="A23" s="4" t="s">
        <v>10</v>
      </c>
      <c r="B23" s="5" t="s">
        <v>11</v>
      </c>
      <c r="C23" s="116" t="s">
        <v>24</v>
      </c>
      <c r="D23" s="34"/>
    </row>
    <row r="24" spans="1:4" customFormat="1" ht="26.25">
      <c r="A24" s="4" t="s">
        <v>10</v>
      </c>
      <c r="B24" s="5" t="s">
        <v>11</v>
      </c>
      <c r="C24" s="116" t="s">
        <v>25</v>
      </c>
      <c r="D24" s="34"/>
    </row>
    <row r="25" spans="1:4" customFormat="1" ht="26.25">
      <c r="A25" s="4" t="s">
        <v>10</v>
      </c>
      <c r="B25" s="5" t="s">
        <v>11</v>
      </c>
      <c r="C25" s="117" t="s">
        <v>26</v>
      </c>
      <c r="D25" s="34">
        <v>210</v>
      </c>
    </row>
    <row r="26" spans="1:4" customFormat="1" ht="26.25">
      <c r="A26" s="4" t="s">
        <v>10</v>
      </c>
      <c r="B26" s="5" t="s">
        <v>11</v>
      </c>
      <c r="C26" s="117" t="s">
        <v>27</v>
      </c>
      <c r="D26" s="34">
        <v>1860</v>
      </c>
    </row>
    <row r="27" spans="1:4" customFormat="1" ht="26.25">
      <c r="A27" s="4" t="s">
        <v>10</v>
      </c>
      <c r="B27" s="5" t="s">
        <v>11</v>
      </c>
      <c r="C27" s="116" t="s">
        <v>28</v>
      </c>
      <c r="D27" s="34">
        <v>870</v>
      </c>
    </row>
    <row r="28" spans="1:4" customFormat="1" ht="26.25">
      <c r="A28" s="4" t="s">
        <v>10</v>
      </c>
      <c r="B28" s="5" t="s">
        <v>11</v>
      </c>
      <c r="C28" s="116" t="s">
        <v>29</v>
      </c>
      <c r="D28" s="34">
        <v>350</v>
      </c>
    </row>
    <row r="29" spans="1:4" customFormat="1" ht="26.25">
      <c r="A29" s="4" t="s">
        <v>10</v>
      </c>
      <c r="B29" s="5" t="s">
        <v>11</v>
      </c>
      <c r="C29" s="116" t="s">
        <v>30</v>
      </c>
      <c r="D29" s="34">
        <v>820</v>
      </c>
    </row>
    <row r="30" spans="1:4" s="1" customFormat="1" ht="26.25">
      <c r="A30" s="4" t="s">
        <v>10</v>
      </c>
      <c r="B30" s="5" t="s">
        <v>11</v>
      </c>
      <c r="C30" s="116" t="s">
        <v>31</v>
      </c>
      <c r="D30" s="34">
        <v>11000</v>
      </c>
    </row>
    <row r="31" spans="1:4" customFormat="1" ht="26.25">
      <c r="A31" s="4" t="s">
        <v>10</v>
      </c>
      <c r="B31" s="5" t="s">
        <v>32</v>
      </c>
      <c r="C31" s="116" t="s">
        <v>33</v>
      </c>
      <c r="D31" s="34">
        <v>2041.13</v>
      </c>
    </row>
    <row r="32" spans="1:4" customFormat="1" ht="26.25">
      <c r="A32" s="4" t="s">
        <v>10</v>
      </c>
      <c r="B32" s="5" t="s">
        <v>32</v>
      </c>
      <c r="C32" s="116" t="s">
        <v>34</v>
      </c>
      <c r="D32" s="34">
        <v>3300</v>
      </c>
    </row>
    <row r="33" spans="1:4" customFormat="1" ht="26.25">
      <c r="A33" s="4" t="s">
        <v>10</v>
      </c>
      <c r="B33" s="5" t="s">
        <v>32</v>
      </c>
      <c r="C33" s="116" t="s">
        <v>35</v>
      </c>
      <c r="D33" s="34">
        <v>2041.13</v>
      </c>
    </row>
    <row r="34" spans="1:4" customFormat="1" ht="26.25">
      <c r="A34" s="4" t="s">
        <v>10</v>
      </c>
      <c r="B34" s="5" t="s">
        <v>32</v>
      </c>
      <c r="C34" s="116" t="s">
        <v>36</v>
      </c>
      <c r="D34" s="34">
        <v>165.18</v>
      </c>
    </row>
    <row r="35" spans="1:4" s="1" customFormat="1" ht="26.25">
      <c r="A35" s="4" t="s">
        <v>10</v>
      </c>
      <c r="B35" s="5" t="s">
        <v>32</v>
      </c>
      <c r="C35" s="116" t="s">
        <v>37</v>
      </c>
      <c r="D35" s="34">
        <v>966.15</v>
      </c>
    </row>
    <row r="36" spans="1:4" customFormat="1" ht="26.25">
      <c r="A36" s="4" t="s">
        <v>10</v>
      </c>
      <c r="B36" s="5" t="s">
        <v>32</v>
      </c>
      <c r="C36" s="116" t="s">
        <v>38</v>
      </c>
      <c r="D36" s="34">
        <v>1500</v>
      </c>
    </row>
    <row r="37" spans="1:4" customFormat="1" ht="26.25">
      <c r="A37" s="4" t="s">
        <v>10</v>
      </c>
      <c r="B37" s="5" t="s">
        <v>32</v>
      </c>
      <c r="C37" s="117" t="s">
        <v>39</v>
      </c>
      <c r="D37" s="34">
        <v>475</v>
      </c>
    </row>
    <row r="38" spans="1:4" customFormat="1" ht="26.25">
      <c r="A38" s="4" t="s">
        <v>10</v>
      </c>
      <c r="B38" s="5" t="s">
        <v>32</v>
      </c>
      <c r="C38" s="117" t="s">
        <v>40</v>
      </c>
      <c r="D38" s="34">
        <v>1800</v>
      </c>
    </row>
    <row r="39" spans="1:4" customFormat="1" ht="26.25">
      <c r="A39" s="4" t="s">
        <v>10</v>
      </c>
      <c r="B39" s="5" t="s">
        <v>32</v>
      </c>
      <c r="C39" s="117" t="s">
        <v>41</v>
      </c>
      <c r="D39" s="34">
        <v>316.60000000000002</v>
      </c>
    </row>
    <row r="40" spans="1:4" customFormat="1" ht="26.25">
      <c r="A40" s="4" t="s">
        <v>10</v>
      </c>
      <c r="B40" s="5" t="s">
        <v>32</v>
      </c>
      <c r="C40" s="116" t="s">
        <v>42</v>
      </c>
      <c r="D40" s="34">
        <v>494</v>
      </c>
    </row>
    <row r="41" spans="1:4" customFormat="1" ht="26.25">
      <c r="A41" s="4" t="s">
        <v>10</v>
      </c>
      <c r="B41" s="5" t="s">
        <v>32</v>
      </c>
      <c r="C41" s="116" t="s">
        <v>43</v>
      </c>
      <c r="D41" s="34">
        <v>250</v>
      </c>
    </row>
    <row r="42" spans="1:4" customFormat="1" ht="26.25">
      <c r="A42" s="4" t="s">
        <v>10</v>
      </c>
      <c r="B42" s="5" t="s">
        <v>32</v>
      </c>
      <c r="C42" s="116" t="s">
        <v>44</v>
      </c>
      <c r="D42" s="34">
        <v>896.7</v>
      </c>
    </row>
    <row r="43" spans="1:4" customFormat="1" ht="26.25">
      <c r="A43" s="4" t="s">
        <v>10</v>
      </c>
      <c r="B43" s="5" t="s">
        <v>11</v>
      </c>
      <c r="C43" s="116" t="s">
        <v>45</v>
      </c>
      <c r="D43" s="34">
        <v>1100</v>
      </c>
    </row>
    <row r="44" spans="1:4" s="1" customFormat="1" ht="26.25">
      <c r="A44" s="4" t="s">
        <v>10</v>
      </c>
      <c r="B44" s="5" t="s">
        <v>11</v>
      </c>
      <c r="C44" s="116" t="s">
        <v>46</v>
      </c>
      <c r="D44" s="34">
        <v>219.34</v>
      </c>
    </row>
    <row r="45" spans="1:4" s="1" customFormat="1" ht="26.25">
      <c r="A45" s="4" t="s">
        <v>10</v>
      </c>
      <c r="B45" s="5" t="s">
        <v>11</v>
      </c>
      <c r="C45" s="116" t="s">
        <v>47</v>
      </c>
      <c r="D45" s="34">
        <v>1404.77</v>
      </c>
    </row>
    <row r="46" spans="1:4" customFormat="1" ht="26.25">
      <c r="A46" s="4" t="s">
        <v>10</v>
      </c>
      <c r="B46" s="5" t="s">
        <v>11</v>
      </c>
      <c r="C46" s="116" t="s">
        <v>48</v>
      </c>
      <c r="D46" s="34">
        <v>87</v>
      </c>
    </row>
    <row r="47" spans="1:4" customFormat="1" ht="26.25">
      <c r="A47" s="4" t="s">
        <v>10</v>
      </c>
      <c r="B47" s="5" t="s">
        <v>11</v>
      </c>
      <c r="C47" s="117" t="s">
        <v>49</v>
      </c>
      <c r="D47" s="34">
        <v>900</v>
      </c>
    </row>
    <row r="48" spans="1:4" customFormat="1" ht="26.25">
      <c r="A48" s="4" t="s">
        <v>10</v>
      </c>
      <c r="B48" s="5" t="s">
        <v>11</v>
      </c>
      <c r="C48" s="117" t="s">
        <v>50</v>
      </c>
      <c r="D48" s="34">
        <v>200</v>
      </c>
    </row>
    <row r="49" spans="1:4" customFormat="1" ht="26.25">
      <c r="A49" s="4" t="s">
        <v>10</v>
      </c>
      <c r="B49" s="5" t="s">
        <v>11</v>
      </c>
      <c r="C49" s="116" t="s">
        <v>51</v>
      </c>
      <c r="D49" s="34">
        <v>1780</v>
      </c>
    </row>
    <row r="50" spans="1:4" customFormat="1" ht="26.25">
      <c r="A50" s="4" t="s">
        <v>10</v>
      </c>
      <c r="B50" s="5" t="s">
        <v>11</v>
      </c>
      <c r="C50" s="116" t="s">
        <v>52</v>
      </c>
      <c r="D50" s="34">
        <v>97</v>
      </c>
    </row>
    <row r="51" spans="1:4" customFormat="1" ht="26.25">
      <c r="A51" s="4" t="s">
        <v>10</v>
      </c>
      <c r="B51" s="5" t="s">
        <v>11</v>
      </c>
      <c r="C51" s="116" t="s">
        <v>53</v>
      </c>
      <c r="D51" s="34">
        <v>350</v>
      </c>
    </row>
    <row r="52" spans="1:4" customFormat="1" ht="26.25">
      <c r="A52" s="4" t="s">
        <v>10</v>
      </c>
      <c r="B52" s="5" t="s">
        <v>11</v>
      </c>
      <c r="C52" s="116" t="s">
        <v>54</v>
      </c>
      <c r="D52" s="34">
        <v>1227.05</v>
      </c>
    </row>
    <row r="53" spans="1:4" s="1" customFormat="1" ht="26.25">
      <c r="A53" s="4" t="s">
        <v>10</v>
      </c>
      <c r="B53" s="5" t="s">
        <v>11</v>
      </c>
      <c r="C53" s="116" t="s">
        <v>55</v>
      </c>
      <c r="D53" s="34">
        <v>293.22000000000003</v>
      </c>
    </row>
    <row r="54" spans="1:4" customFormat="1" ht="26.25">
      <c r="A54" s="4" t="s">
        <v>10</v>
      </c>
      <c r="B54" s="5" t="s">
        <v>11</v>
      </c>
      <c r="C54" s="116" t="s">
        <v>56</v>
      </c>
      <c r="D54" s="34">
        <v>2901.64</v>
      </c>
    </row>
    <row r="55" spans="1:4" customFormat="1" ht="26.25">
      <c r="A55" s="4" t="s">
        <v>10</v>
      </c>
      <c r="B55" s="5" t="s">
        <v>11</v>
      </c>
      <c r="C55" s="116" t="s">
        <v>57</v>
      </c>
      <c r="D55" s="34">
        <v>3063.1</v>
      </c>
    </row>
    <row r="56" spans="1:4" customFormat="1" ht="26.25">
      <c r="A56" s="4" t="s">
        <v>10</v>
      </c>
      <c r="B56" s="5" t="s">
        <v>32</v>
      </c>
      <c r="C56" s="116" t="s">
        <v>57</v>
      </c>
      <c r="D56" s="34">
        <v>3063.1</v>
      </c>
    </row>
    <row r="57" spans="1:4" customFormat="1" ht="26.25">
      <c r="A57" s="4" t="s">
        <v>10</v>
      </c>
      <c r="B57" s="5" t="s">
        <v>32</v>
      </c>
      <c r="C57" s="116" t="s">
        <v>57</v>
      </c>
      <c r="D57" s="34">
        <v>3063.1</v>
      </c>
    </row>
    <row r="58" spans="1:4" customFormat="1" ht="26.25">
      <c r="A58" s="4" t="s">
        <v>10</v>
      </c>
      <c r="B58" s="5" t="s">
        <v>32</v>
      </c>
      <c r="C58" s="116" t="s">
        <v>57</v>
      </c>
      <c r="D58" s="34">
        <v>3063.1</v>
      </c>
    </row>
    <row r="59" spans="1:4" customFormat="1" ht="26.25">
      <c r="A59" s="4" t="s">
        <v>10</v>
      </c>
      <c r="B59" s="5" t="s">
        <v>32</v>
      </c>
      <c r="C59" s="116" t="s">
        <v>58</v>
      </c>
      <c r="D59" s="34">
        <v>8740.09</v>
      </c>
    </row>
    <row r="60" spans="1:4" customFormat="1" ht="26.25">
      <c r="A60" s="4" t="s">
        <v>10</v>
      </c>
      <c r="B60" s="5" t="s">
        <v>11</v>
      </c>
      <c r="C60" s="116" t="s">
        <v>59</v>
      </c>
      <c r="D60" s="34">
        <v>1092.75</v>
      </c>
    </row>
    <row r="61" spans="1:4" customFormat="1" ht="26.25">
      <c r="A61" s="4" t="s">
        <v>10</v>
      </c>
      <c r="B61" s="5" t="s">
        <v>11</v>
      </c>
      <c r="C61" s="116" t="s">
        <v>60</v>
      </c>
      <c r="D61" s="34">
        <v>13500</v>
      </c>
    </row>
    <row r="62" spans="1:4" customFormat="1" ht="26.25">
      <c r="A62" s="4" t="s">
        <v>10</v>
      </c>
      <c r="B62" s="5" t="s">
        <v>11</v>
      </c>
      <c r="C62" s="116" t="s">
        <v>61</v>
      </c>
      <c r="D62" s="34">
        <v>24</v>
      </c>
    </row>
    <row r="63" spans="1:4" customFormat="1" ht="26.25">
      <c r="A63" s="4" t="s">
        <v>10</v>
      </c>
      <c r="B63" s="5" t="s">
        <v>11</v>
      </c>
      <c r="C63" s="116" t="s">
        <v>62</v>
      </c>
      <c r="D63" s="34">
        <v>600</v>
      </c>
    </row>
    <row r="64" spans="1:4" customFormat="1" ht="26.25">
      <c r="A64" s="4" t="s">
        <v>10</v>
      </c>
      <c r="B64" s="5" t="s">
        <v>11</v>
      </c>
      <c r="C64" s="116" t="s">
        <v>63</v>
      </c>
      <c r="D64" s="34">
        <v>99.55</v>
      </c>
    </row>
    <row r="65" spans="1:4" customFormat="1" ht="26.25">
      <c r="A65" s="4" t="s">
        <v>10</v>
      </c>
      <c r="B65" s="5" t="s">
        <v>11</v>
      </c>
      <c r="C65" s="116" t="s">
        <v>64</v>
      </c>
      <c r="D65" s="34">
        <v>1905</v>
      </c>
    </row>
    <row r="66" spans="1:4" customFormat="1" ht="26.25">
      <c r="A66" s="4" t="s">
        <v>10</v>
      </c>
      <c r="B66" s="5" t="s">
        <v>11</v>
      </c>
      <c r="C66" s="116" t="s">
        <v>65</v>
      </c>
      <c r="D66" s="34">
        <v>895</v>
      </c>
    </row>
    <row r="67" spans="1:4" customFormat="1" ht="26.25">
      <c r="A67" s="4" t="s">
        <v>10</v>
      </c>
      <c r="B67" s="5" t="s">
        <v>32</v>
      </c>
      <c r="C67" s="116" t="s">
        <v>66</v>
      </c>
      <c r="D67" s="34">
        <v>7050</v>
      </c>
    </row>
    <row r="68" spans="1:4" customFormat="1" ht="26.25">
      <c r="A68" s="4" t="s">
        <v>10</v>
      </c>
      <c r="B68" s="5" t="s">
        <v>32</v>
      </c>
      <c r="C68" s="116" t="s">
        <v>66</v>
      </c>
      <c r="D68" s="34">
        <v>7050</v>
      </c>
    </row>
    <row r="69" spans="1:4" customFormat="1" ht="26.25">
      <c r="A69" s="4" t="s">
        <v>10</v>
      </c>
      <c r="B69" s="5" t="s">
        <v>32</v>
      </c>
      <c r="C69" s="116" t="s">
        <v>66</v>
      </c>
      <c r="D69" s="34">
        <v>7050</v>
      </c>
    </row>
    <row r="70" spans="1:4" customFormat="1" ht="26.25">
      <c r="A70" s="4" t="s">
        <v>10</v>
      </c>
      <c r="B70" s="5" t="s">
        <v>32</v>
      </c>
      <c r="C70" s="116" t="s">
        <v>35</v>
      </c>
      <c r="D70" s="34">
        <v>4424.8100000000004</v>
      </c>
    </row>
    <row r="71" spans="1:4" customFormat="1" ht="26.25">
      <c r="A71" s="4" t="s">
        <v>10</v>
      </c>
      <c r="B71" s="5" t="s">
        <v>11</v>
      </c>
      <c r="C71" s="116" t="s">
        <v>67</v>
      </c>
      <c r="D71" s="34">
        <v>2630</v>
      </c>
    </row>
    <row r="72" spans="1:4" customFormat="1" ht="26.25">
      <c r="A72" s="4" t="s">
        <v>10</v>
      </c>
      <c r="B72" s="5" t="s">
        <v>11</v>
      </c>
      <c r="C72" s="116" t="s">
        <v>68</v>
      </c>
      <c r="D72" s="34">
        <v>201.3</v>
      </c>
    </row>
    <row r="73" spans="1:4" customFormat="1" ht="26.25">
      <c r="A73" s="4" t="s">
        <v>10</v>
      </c>
      <c r="B73" s="5" t="s">
        <v>11</v>
      </c>
      <c r="C73" s="116" t="s">
        <v>69</v>
      </c>
      <c r="D73" s="34">
        <v>2400</v>
      </c>
    </row>
    <row r="74" spans="1:4" customFormat="1" ht="26.25">
      <c r="A74" s="4" t="s">
        <v>10</v>
      </c>
      <c r="B74" s="5" t="s">
        <v>11</v>
      </c>
      <c r="C74" s="116" t="s">
        <v>70</v>
      </c>
      <c r="D74" s="34">
        <v>100</v>
      </c>
    </row>
    <row r="75" spans="1:4" customFormat="1" ht="26.25">
      <c r="A75" s="4" t="s">
        <v>10</v>
      </c>
      <c r="B75" s="5" t="s">
        <v>71</v>
      </c>
      <c r="C75" s="116" t="s">
        <v>72</v>
      </c>
      <c r="D75" s="34">
        <v>270000</v>
      </c>
    </row>
    <row r="76" spans="1:4" customFormat="1" ht="26.25">
      <c r="A76" s="4" t="s">
        <v>10</v>
      </c>
      <c r="B76" s="5"/>
      <c r="C76" s="116" t="s">
        <v>73</v>
      </c>
      <c r="D76" s="34">
        <v>2660</v>
      </c>
    </row>
    <row r="77" spans="1:4" customFormat="1" ht="26.25">
      <c r="A77" s="4" t="s">
        <v>10</v>
      </c>
      <c r="B77" s="5" t="s">
        <v>11</v>
      </c>
      <c r="C77" s="116" t="s">
        <v>74</v>
      </c>
      <c r="D77" s="34">
        <v>147.12</v>
      </c>
    </row>
    <row r="78" spans="1:4" customFormat="1" ht="26.25">
      <c r="A78" s="4" t="s">
        <v>10</v>
      </c>
      <c r="B78" s="5" t="s">
        <v>11</v>
      </c>
      <c r="C78" s="116" t="s">
        <v>75</v>
      </c>
      <c r="D78" s="34">
        <v>375</v>
      </c>
    </row>
    <row r="79" spans="1:4" customFormat="1" ht="26.25">
      <c r="A79" s="4" t="s">
        <v>10</v>
      </c>
      <c r="B79" s="5" t="s">
        <v>11</v>
      </c>
      <c r="C79" s="116" t="s">
        <v>76</v>
      </c>
      <c r="D79" s="34">
        <v>200</v>
      </c>
    </row>
    <row r="80" spans="1:4" customFormat="1" ht="26.25">
      <c r="A80" s="4" t="s">
        <v>10</v>
      </c>
      <c r="B80" s="5" t="s">
        <v>11</v>
      </c>
      <c r="C80" s="116" t="s">
        <v>77</v>
      </c>
      <c r="D80" s="34">
        <v>740.53</v>
      </c>
    </row>
    <row r="81" spans="1:4" customFormat="1" ht="26.25">
      <c r="A81" s="4" t="s">
        <v>10</v>
      </c>
      <c r="B81" s="5" t="s">
        <v>11</v>
      </c>
      <c r="C81" s="116" t="s">
        <v>78</v>
      </c>
      <c r="D81" s="34">
        <v>806</v>
      </c>
    </row>
    <row r="82" spans="1:4" customFormat="1" ht="26.25">
      <c r="A82" s="4" t="s">
        <v>10</v>
      </c>
      <c r="B82" s="5" t="s">
        <v>11</v>
      </c>
      <c r="C82" s="116" t="s">
        <v>79</v>
      </c>
      <c r="D82" s="34">
        <v>1207.43</v>
      </c>
    </row>
    <row r="83" spans="1:4" customFormat="1" ht="26.25">
      <c r="A83" s="4" t="s">
        <v>10</v>
      </c>
      <c r="B83" s="5" t="s">
        <v>11</v>
      </c>
      <c r="C83" s="116" t="s">
        <v>80</v>
      </c>
      <c r="D83" s="34">
        <v>307.69</v>
      </c>
    </row>
    <row r="84" spans="1:4" customFormat="1" ht="26.25">
      <c r="A84" s="4" t="s">
        <v>10</v>
      </c>
      <c r="B84" s="5" t="s">
        <v>11</v>
      </c>
      <c r="C84" s="116" t="s">
        <v>81</v>
      </c>
      <c r="D84" s="34">
        <v>1440</v>
      </c>
    </row>
    <row r="85" spans="1:4" customFormat="1" ht="26.25">
      <c r="A85" s="4" t="s">
        <v>10</v>
      </c>
      <c r="B85" s="5" t="s">
        <v>11</v>
      </c>
      <c r="C85" s="116" t="s">
        <v>82</v>
      </c>
      <c r="D85" s="34">
        <v>851</v>
      </c>
    </row>
    <row r="86" spans="1:4" customFormat="1" ht="26.25">
      <c r="A86" s="4" t="s">
        <v>10</v>
      </c>
      <c r="B86" s="5" t="s">
        <v>11</v>
      </c>
      <c r="C86" s="116" t="s">
        <v>83</v>
      </c>
      <c r="D86" s="34">
        <v>32.380000000000003</v>
      </c>
    </row>
    <row r="87" spans="1:4" customFormat="1" ht="26.25">
      <c r="A87" s="4" t="s">
        <v>10</v>
      </c>
      <c r="B87" s="5" t="s">
        <v>11</v>
      </c>
      <c r="C87" s="116" t="s">
        <v>84</v>
      </c>
      <c r="D87" s="34">
        <v>664</v>
      </c>
    </row>
    <row r="88" spans="1:4" customFormat="1" ht="26.25">
      <c r="A88" s="4" t="s">
        <v>10</v>
      </c>
      <c r="B88" s="5" t="s">
        <v>11</v>
      </c>
      <c r="C88" s="116" t="s">
        <v>85</v>
      </c>
      <c r="D88" s="34">
        <v>112.5</v>
      </c>
    </row>
    <row r="89" spans="1:4" customFormat="1" ht="26.25">
      <c r="A89" s="4" t="s">
        <v>10</v>
      </c>
      <c r="B89" s="5" t="s">
        <v>11</v>
      </c>
      <c r="C89" s="116" t="s">
        <v>86</v>
      </c>
      <c r="D89" s="34">
        <v>135</v>
      </c>
    </row>
    <row r="90" spans="1:4" customFormat="1" ht="26.25">
      <c r="A90" s="4" t="s">
        <v>10</v>
      </c>
      <c r="B90" s="5" t="s">
        <v>11</v>
      </c>
      <c r="C90" s="116" t="s">
        <v>87</v>
      </c>
      <c r="D90" s="34">
        <v>2250</v>
      </c>
    </row>
    <row r="91" spans="1:4" customFormat="1" ht="26.25">
      <c r="A91" s="4" t="s">
        <v>10</v>
      </c>
      <c r="B91" s="5" t="s">
        <v>11</v>
      </c>
      <c r="C91" s="116" t="s">
        <v>88</v>
      </c>
      <c r="D91" s="34">
        <v>4200</v>
      </c>
    </row>
    <row r="92" spans="1:4" customFormat="1" ht="26.25">
      <c r="A92" s="4" t="s">
        <v>10</v>
      </c>
      <c r="B92" s="5" t="s">
        <v>11</v>
      </c>
      <c r="C92" s="116" t="s">
        <v>89</v>
      </c>
      <c r="D92" s="34">
        <v>6800</v>
      </c>
    </row>
    <row r="93" spans="1:4" customFormat="1" ht="26.25">
      <c r="A93" s="4" t="s">
        <v>10</v>
      </c>
      <c r="B93" s="5" t="s">
        <v>11</v>
      </c>
      <c r="C93" s="116" t="s">
        <v>90</v>
      </c>
      <c r="D93" s="34">
        <v>25.9</v>
      </c>
    </row>
    <row r="94" spans="1:4" customFormat="1" ht="26.25">
      <c r="A94" s="4" t="s">
        <v>10</v>
      </c>
      <c r="B94" s="5" t="s">
        <v>11</v>
      </c>
      <c r="C94" s="116" t="s">
        <v>91</v>
      </c>
      <c r="D94" s="34">
        <v>207</v>
      </c>
    </row>
    <row r="95" spans="1:4" customFormat="1" ht="26.25">
      <c r="A95" s="4" t="s">
        <v>10</v>
      </c>
      <c r="B95" s="5" t="s">
        <v>11</v>
      </c>
      <c r="C95" s="116" t="s">
        <v>92</v>
      </c>
      <c r="D95" s="34">
        <v>775.8</v>
      </c>
    </row>
    <row r="96" spans="1:4" customFormat="1" ht="26.25">
      <c r="A96" s="4" t="s">
        <v>10</v>
      </c>
      <c r="B96" s="5" t="s">
        <v>11</v>
      </c>
      <c r="C96" s="116" t="s">
        <v>93</v>
      </c>
      <c r="D96" s="34">
        <v>198</v>
      </c>
    </row>
    <row r="97" spans="1:4" customFormat="1" ht="26.25">
      <c r="A97" s="4" t="s">
        <v>10</v>
      </c>
      <c r="B97" s="5" t="s">
        <v>11</v>
      </c>
      <c r="C97" s="116" t="s">
        <v>94</v>
      </c>
      <c r="D97" s="34">
        <v>1475.4</v>
      </c>
    </row>
    <row r="98" spans="1:4" customFormat="1" ht="26.25">
      <c r="A98" s="4" t="s">
        <v>10</v>
      </c>
      <c r="B98" s="5" t="s">
        <v>11</v>
      </c>
      <c r="C98" s="116" t="s">
        <v>95</v>
      </c>
      <c r="D98" s="34">
        <v>4490</v>
      </c>
    </row>
    <row r="99" spans="1:4" customFormat="1" ht="26.25">
      <c r="A99" s="4" t="s">
        <v>10</v>
      </c>
      <c r="B99" s="5" t="s">
        <v>11</v>
      </c>
      <c r="C99" s="116" t="s">
        <v>96</v>
      </c>
      <c r="D99" s="34">
        <v>1600</v>
      </c>
    </row>
    <row r="100" spans="1:4" customFormat="1" ht="26.25">
      <c r="A100" s="4" t="s">
        <v>10</v>
      </c>
      <c r="B100" s="5" t="s">
        <v>11</v>
      </c>
      <c r="C100" s="116" t="s">
        <v>97</v>
      </c>
      <c r="D100" s="34">
        <v>1524</v>
      </c>
    </row>
    <row r="101" spans="1:4" customFormat="1" ht="26.25">
      <c r="A101" s="4" t="s">
        <v>10</v>
      </c>
      <c r="B101" s="5" t="s">
        <v>11</v>
      </c>
      <c r="C101" s="116" t="s">
        <v>98</v>
      </c>
      <c r="D101" s="34">
        <v>2208.1999999999998</v>
      </c>
    </row>
    <row r="102" spans="1:4" customFormat="1" ht="26.25">
      <c r="A102" s="4" t="s">
        <v>10</v>
      </c>
      <c r="B102" s="5" t="s">
        <v>11</v>
      </c>
      <c r="C102" s="117" t="s">
        <v>99</v>
      </c>
      <c r="D102" s="34">
        <v>203.77</v>
      </c>
    </row>
    <row r="103" spans="1:4" customFormat="1" ht="26.25">
      <c r="A103" s="4" t="s">
        <v>10</v>
      </c>
      <c r="B103" s="5" t="s">
        <v>11</v>
      </c>
      <c r="C103" s="117" t="s">
        <v>99</v>
      </c>
      <c r="D103" s="34">
        <v>170.66</v>
      </c>
    </row>
    <row r="104" spans="1:4" customFormat="1" ht="26.25">
      <c r="A104" s="4" t="s">
        <v>10</v>
      </c>
      <c r="B104" s="5" t="s">
        <v>11</v>
      </c>
      <c r="C104" s="117" t="s">
        <v>99</v>
      </c>
      <c r="D104" s="34">
        <v>493.04</v>
      </c>
    </row>
    <row r="105" spans="1:4" customFormat="1" ht="26.25">
      <c r="A105" s="4" t="s">
        <v>10</v>
      </c>
      <c r="B105" s="5" t="s">
        <v>11</v>
      </c>
      <c r="C105" s="116" t="s">
        <v>100</v>
      </c>
      <c r="D105" s="34">
        <v>1410</v>
      </c>
    </row>
    <row r="106" spans="1:4" customFormat="1" ht="26.25">
      <c r="A106" s="4" t="s">
        <v>10</v>
      </c>
      <c r="B106" s="5" t="s">
        <v>11</v>
      </c>
      <c r="C106" s="116" t="s">
        <v>101</v>
      </c>
      <c r="D106" s="34">
        <v>900</v>
      </c>
    </row>
    <row r="107" spans="1:4" customFormat="1" ht="26.25">
      <c r="A107" s="4" t="s">
        <v>10</v>
      </c>
      <c r="B107" s="5" t="s">
        <v>11</v>
      </c>
      <c r="C107" s="116" t="s">
        <v>102</v>
      </c>
      <c r="D107" s="34">
        <v>348.4</v>
      </c>
    </row>
    <row r="108" spans="1:4" customFormat="1" ht="26.25">
      <c r="A108" s="4" t="s">
        <v>10</v>
      </c>
      <c r="B108" s="5" t="s">
        <v>11</v>
      </c>
      <c r="C108" s="116" t="s">
        <v>103</v>
      </c>
      <c r="D108" s="34">
        <v>750</v>
      </c>
    </row>
    <row r="109" spans="1:4" customFormat="1" ht="26.25">
      <c r="A109" s="4" t="s">
        <v>10</v>
      </c>
      <c r="B109" s="5" t="s">
        <v>32</v>
      </c>
      <c r="C109" s="116" t="s">
        <v>104</v>
      </c>
      <c r="D109" s="34">
        <v>78414</v>
      </c>
    </row>
    <row r="110" spans="1:4" customFormat="1" ht="26.25">
      <c r="A110" s="4" t="s">
        <v>10</v>
      </c>
      <c r="B110" s="5" t="s">
        <v>11</v>
      </c>
      <c r="C110" s="116" t="s">
        <v>105</v>
      </c>
      <c r="D110" s="34">
        <v>542.70000000000005</v>
      </c>
    </row>
    <row r="111" spans="1:4" customFormat="1" ht="26.25">
      <c r="A111" s="4" t="s">
        <v>10</v>
      </c>
      <c r="B111" s="5" t="s">
        <v>11</v>
      </c>
      <c r="C111" s="116" t="s">
        <v>106</v>
      </c>
      <c r="D111" s="34">
        <v>1260.8</v>
      </c>
    </row>
    <row r="112" spans="1:4" customFormat="1" ht="26.25">
      <c r="A112" s="4" t="s">
        <v>10</v>
      </c>
      <c r="B112" s="5" t="s">
        <v>11</v>
      </c>
      <c r="C112" s="117" t="s">
        <v>107</v>
      </c>
      <c r="D112" s="34">
        <v>1000</v>
      </c>
    </row>
    <row r="113" spans="1:4" customFormat="1" ht="26.25">
      <c r="A113" s="4" t="s">
        <v>10</v>
      </c>
      <c r="B113" s="5" t="s">
        <v>32</v>
      </c>
      <c r="C113" s="116" t="s">
        <v>108</v>
      </c>
      <c r="D113" s="34">
        <v>800</v>
      </c>
    </row>
    <row r="114" spans="1:4" customFormat="1" ht="26.25">
      <c r="A114" s="4" t="s">
        <v>10</v>
      </c>
      <c r="B114" s="5" t="s">
        <v>11</v>
      </c>
      <c r="C114" s="116" t="s">
        <v>109</v>
      </c>
      <c r="D114" s="34">
        <v>2540</v>
      </c>
    </row>
    <row r="115" spans="1:4" customFormat="1" ht="26.25">
      <c r="A115" s="4" t="s">
        <v>10</v>
      </c>
      <c r="B115" s="5" t="s">
        <v>11</v>
      </c>
      <c r="C115" s="116" t="s">
        <v>110</v>
      </c>
      <c r="D115" s="34">
        <v>1950</v>
      </c>
    </row>
    <row r="116" spans="1:4" customFormat="1" ht="26.25">
      <c r="A116" s="4" t="s">
        <v>10</v>
      </c>
      <c r="B116" s="5" t="s">
        <v>11</v>
      </c>
      <c r="C116" s="116" t="s">
        <v>111</v>
      </c>
      <c r="D116" s="34">
        <v>664.54</v>
      </c>
    </row>
    <row r="117" spans="1:4" customFormat="1" ht="26.25">
      <c r="A117" s="4" t="s">
        <v>10</v>
      </c>
      <c r="B117" s="5" t="s">
        <v>11</v>
      </c>
      <c r="C117" s="116" t="s">
        <v>112</v>
      </c>
      <c r="D117" s="34">
        <v>101.49</v>
      </c>
    </row>
    <row r="118" spans="1:4" customFormat="1" ht="26.25">
      <c r="A118" s="4" t="s">
        <v>10</v>
      </c>
      <c r="B118" s="5" t="s">
        <v>11</v>
      </c>
      <c r="C118" s="116" t="s">
        <v>113</v>
      </c>
      <c r="D118" s="34">
        <v>1500</v>
      </c>
    </row>
    <row r="119" spans="1:4" customFormat="1" ht="26.25">
      <c r="A119" s="4" t="s">
        <v>10</v>
      </c>
      <c r="B119" s="5" t="s">
        <v>11</v>
      </c>
      <c r="C119" s="116" t="s">
        <v>114</v>
      </c>
      <c r="D119" s="34">
        <v>120</v>
      </c>
    </row>
    <row r="120" spans="1:4" customFormat="1" ht="26.25">
      <c r="A120" s="4" t="s">
        <v>10</v>
      </c>
      <c r="B120" s="5" t="s">
        <v>11</v>
      </c>
      <c r="C120" s="116" t="s">
        <v>115</v>
      </c>
      <c r="D120" s="34">
        <v>609.20000000000005</v>
      </c>
    </row>
    <row r="121" spans="1:4" customFormat="1" ht="26.25">
      <c r="A121" s="4" t="s">
        <v>10</v>
      </c>
      <c r="B121" s="5" t="s">
        <v>11</v>
      </c>
      <c r="C121" s="116" t="s">
        <v>116</v>
      </c>
      <c r="D121" s="34">
        <v>1690.23</v>
      </c>
    </row>
    <row r="122" spans="1:4" customFormat="1" ht="26.25">
      <c r="A122" s="4" t="s">
        <v>10</v>
      </c>
      <c r="B122" s="5" t="s">
        <v>11</v>
      </c>
      <c r="C122" s="116" t="s">
        <v>117</v>
      </c>
      <c r="D122" s="34">
        <v>49.6</v>
      </c>
    </row>
    <row r="123" spans="1:4" customFormat="1" ht="26.25">
      <c r="A123" s="4" t="s">
        <v>10</v>
      </c>
      <c r="B123" s="5" t="s">
        <v>11</v>
      </c>
      <c r="C123" s="116" t="s">
        <v>117</v>
      </c>
      <c r="D123" s="34">
        <v>154.93</v>
      </c>
    </row>
    <row r="124" spans="1:4" customFormat="1" ht="26.25">
      <c r="A124" s="4" t="s">
        <v>10</v>
      </c>
      <c r="B124" s="5" t="s">
        <v>11</v>
      </c>
      <c r="C124" s="116" t="s">
        <v>117</v>
      </c>
      <c r="D124" s="34">
        <v>298.38</v>
      </c>
    </row>
    <row r="125" spans="1:4" customFormat="1" ht="26.25">
      <c r="A125" s="4" t="s">
        <v>10</v>
      </c>
      <c r="B125" s="5" t="s">
        <v>11</v>
      </c>
      <c r="C125" s="116" t="s">
        <v>118</v>
      </c>
      <c r="D125" s="34">
        <v>2314</v>
      </c>
    </row>
    <row r="126" spans="1:4" customFormat="1" ht="26.25">
      <c r="A126" s="4" t="s">
        <v>10</v>
      </c>
      <c r="B126" s="5" t="s">
        <v>11</v>
      </c>
      <c r="C126" s="116" t="s">
        <v>119</v>
      </c>
      <c r="D126" s="34">
        <v>5000</v>
      </c>
    </row>
    <row r="127" spans="1:4" customFormat="1" ht="26.25">
      <c r="A127" s="4" t="s">
        <v>10</v>
      </c>
      <c r="B127" s="5" t="s">
        <v>11</v>
      </c>
      <c r="C127" s="116" t="s">
        <v>120</v>
      </c>
      <c r="D127" s="34">
        <v>267.92</v>
      </c>
    </row>
    <row r="128" spans="1:4" customFormat="1" ht="26.25">
      <c r="A128" s="4" t="s">
        <v>10</v>
      </c>
      <c r="B128" s="5" t="s">
        <v>11</v>
      </c>
      <c r="C128" s="116" t="s">
        <v>121</v>
      </c>
      <c r="D128" s="34">
        <v>27358</v>
      </c>
    </row>
    <row r="129" spans="1:4" customFormat="1" ht="26.25">
      <c r="A129" s="4" t="s">
        <v>10</v>
      </c>
      <c r="B129" s="5" t="s">
        <v>11</v>
      </c>
      <c r="C129" s="116" t="s">
        <v>122</v>
      </c>
      <c r="D129" s="34">
        <v>2277.8000000000002</v>
      </c>
    </row>
    <row r="130" spans="1:4" customFormat="1" ht="26.25">
      <c r="A130" s="4" t="s">
        <v>10</v>
      </c>
      <c r="B130" s="5" t="s">
        <v>11</v>
      </c>
      <c r="C130" s="116" t="s">
        <v>123</v>
      </c>
      <c r="D130" s="34">
        <v>5000</v>
      </c>
    </row>
    <row r="131" spans="1:4" customFormat="1" ht="26.25">
      <c r="A131" s="4" t="s">
        <v>10</v>
      </c>
      <c r="B131" s="5" t="s">
        <v>11</v>
      </c>
      <c r="C131" s="117" t="s">
        <v>124</v>
      </c>
      <c r="D131" s="34">
        <v>23000</v>
      </c>
    </row>
    <row r="132" spans="1:4" customFormat="1" ht="26.25">
      <c r="A132" s="4" t="s">
        <v>10</v>
      </c>
      <c r="B132" s="5" t="s">
        <v>11</v>
      </c>
      <c r="C132" s="116" t="s">
        <v>125</v>
      </c>
      <c r="D132" s="34">
        <v>846</v>
      </c>
    </row>
    <row r="133" spans="1:4" customFormat="1" ht="26.25">
      <c r="A133" s="4" t="s">
        <v>10</v>
      </c>
      <c r="B133" s="5" t="s">
        <v>11</v>
      </c>
      <c r="C133" s="116" t="s">
        <v>126</v>
      </c>
      <c r="D133" s="34">
        <v>290</v>
      </c>
    </row>
    <row r="134" spans="1:4" customFormat="1" ht="26.25">
      <c r="A134" s="4" t="s">
        <v>10</v>
      </c>
      <c r="B134" s="5" t="s">
        <v>11</v>
      </c>
      <c r="C134" s="116" t="s">
        <v>127</v>
      </c>
      <c r="D134" s="34">
        <v>5572.2</v>
      </c>
    </row>
    <row r="135" spans="1:4" customFormat="1" ht="26.25">
      <c r="A135" s="4" t="s">
        <v>10</v>
      </c>
      <c r="B135" s="5" t="s">
        <v>11</v>
      </c>
      <c r="C135" s="116" t="s">
        <v>37</v>
      </c>
      <c r="D135" s="34">
        <v>240.6</v>
      </c>
    </row>
    <row r="136" spans="1:4" customFormat="1" ht="26.25">
      <c r="A136" s="4" t="s">
        <v>10</v>
      </c>
      <c r="B136" s="5" t="s">
        <v>11</v>
      </c>
      <c r="C136" s="116" t="s">
        <v>128</v>
      </c>
      <c r="D136" s="34">
        <v>820.08</v>
      </c>
    </row>
    <row r="137" spans="1:4" customFormat="1" ht="26.25">
      <c r="A137" s="4" t="s">
        <v>10</v>
      </c>
      <c r="B137" s="5" t="s">
        <v>11</v>
      </c>
      <c r="C137" s="116" t="s">
        <v>129</v>
      </c>
      <c r="D137" s="34">
        <v>840</v>
      </c>
    </row>
    <row r="138" spans="1:4" customFormat="1" ht="26.25">
      <c r="A138" s="4" t="s">
        <v>10</v>
      </c>
      <c r="B138" s="5" t="s">
        <v>11</v>
      </c>
      <c r="C138" s="116" t="s">
        <v>130</v>
      </c>
      <c r="D138" s="34">
        <v>840</v>
      </c>
    </row>
    <row r="139" spans="1:4" customFormat="1" ht="26.25">
      <c r="A139" s="4" t="s">
        <v>10</v>
      </c>
      <c r="B139" s="5" t="s">
        <v>11</v>
      </c>
      <c r="C139" s="116" t="s">
        <v>131</v>
      </c>
      <c r="D139" s="34">
        <v>475.41</v>
      </c>
    </row>
    <row r="140" spans="1:4" customFormat="1" ht="26.25">
      <c r="A140" s="4" t="s">
        <v>10</v>
      </c>
      <c r="B140" s="5" t="s">
        <v>32</v>
      </c>
      <c r="C140" s="116" t="s">
        <v>132</v>
      </c>
      <c r="D140" s="34">
        <v>336</v>
      </c>
    </row>
    <row r="141" spans="1:4" customFormat="1" ht="26.25">
      <c r="A141" s="4" t="s">
        <v>10</v>
      </c>
      <c r="B141" s="5" t="s">
        <v>32</v>
      </c>
      <c r="C141" s="116" t="s">
        <v>133</v>
      </c>
      <c r="D141" s="34">
        <v>928</v>
      </c>
    </row>
    <row r="142" spans="1:4" customFormat="1" ht="26.25">
      <c r="A142" s="4" t="s">
        <v>10</v>
      </c>
      <c r="B142" s="5" t="s">
        <v>32</v>
      </c>
      <c r="C142" s="116" t="s">
        <v>134</v>
      </c>
      <c r="D142" s="34">
        <v>1422</v>
      </c>
    </row>
    <row r="143" spans="1:4" customFormat="1" ht="26.25">
      <c r="A143" s="4" t="s">
        <v>10</v>
      </c>
      <c r="B143" s="5" t="s">
        <v>32</v>
      </c>
      <c r="C143" s="116" t="s">
        <v>135</v>
      </c>
      <c r="D143" s="34">
        <v>15450</v>
      </c>
    </row>
    <row r="144" spans="1:4" customFormat="1" ht="26.25">
      <c r="A144" s="4" t="s">
        <v>10</v>
      </c>
      <c r="B144" s="5" t="s">
        <v>32</v>
      </c>
      <c r="C144" s="116" t="s">
        <v>136</v>
      </c>
      <c r="D144" s="34">
        <v>7220</v>
      </c>
    </row>
    <row r="145" spans="1:4" customFormat="1" ht="26.25">
      <c r="A145" s="4" t="s">
        <v>10</v>
      </c>
      <c r="B145" s="5" t="s">
        <v>11</v>
      </c>
      <c r="C145" s="117" t="s">
        <v>137</v>
      </c>
      <c r="D145" s="34">
        <v>962.74</v>
      </c>
    </row>
    <row r="146" spans="1:4" customFormat="1" ht="26.25">
      <c r="A146" s="4" t="s">
        <v>10</v>
      </c>
      <c r="B146" s="5" t="s">
        <v>11</v>
      </c>
      <c r="C146" s="116" t="s">
        <v>138</v>
      </c>
      <c r="D146" s="34">
        <v>2246</v>
      </c>
    </row>
    <row r="147" spans="1:4" customFormat="1" ht="26.25">
      <c r="A147" s="4" t="s">
        <v>10</v>
      </c>
      <c r="B147" s="5" t="s">
        <v>32</v>
      </c>
      <c r="C147" s="116" t="s">
        <v>139</v>
      </c>
      <c r="D147" s="34">
        <v>420.08</v>
      </c>
    </row>
    <row r="148" spans="1:4" customFormat="1" ht="26.25">
      <c r="A148" s="4" t="s">
        <v>10</v>
      </c>
      <c r="B148" s="5" t="s">
        <v>32</v>
      </c>
      <c r="C148" s="116" t="s">
        <v>140</v>
      </c>
      <c r="D148" s="34">
        <v>58130</v>
      </c>
    </row>
    <row r="149" spans="1:4" customFormat="1" ht="26.25">
      <c r="A149" s="4" t="s">
        <v>10</v>
      </c>
      <c r="B149" s="5" t="s">
        <v>32</v>
      </c>
      <c r="C149" s="116" t="s">
        <v>141</v>
      </c>
      <c r="D149" s="34">
        <v>10258.799999999999</v>
      </c>
    </row>
    <row r="150" spans="1:4" customFormat="1" ht="26.25">
      <c r="A150" s="4" t="s">
        <v>10</v>
      </c>
      <c r="B150" s="5" t="s">
        <v>11</v>
      </c>
      <c r="C150" s="116" t="s">
        <v>142</v>
      </c>
      <c r="D150" s="34">
        <v>200</v>
      </c>
    </row>
    <row r="151" spans="1:4" customFormat="1" ht="26.25">
      <c r="A151" s="4" t="s">
        <v>10</v>
      </c>
      <c r="B151" s="5" t="s">
        <v>11</v>
      </c>
      <c r="C151" s="116" t="s">
        <v>143</v>
      </c>
      <c r="D151" s="34">
        <v>1381.65</v>
      </c>
    </row>
    <row r="152" spans="1:4" customFormat="1" ht="26.25">
      <c r="A152" s="4" t="s">
        <v>10</v>
      </c>
      <c r="B152" s="5" t="s">
        <v>11</v>
      </c>
      <c r="C152" s="116" t="s">
        <v>144</v>
      </c>
      <c r="D152" s="34">
        <v>582.20000000000005</v>
      </c>
    </row>
    <row r="153" spans="1:4" customFormat="1" ht="26.25">
      <c r="A153" s="4" t="s">
        <v>10</v>
      </c>
      <c r="B153" s="5" t="s">
        <v>11</v>
      </c>
      <c r="C153" s="117" t="s">
        <v>145</v>
      </c>
      <c r="D153" s="34">
        <v>2925.44</v>
      </c>
    </row>
    <row r="154" spans="1:4" customFormat="1" ht="26.25">
      <c r="A154" s="4" t="s">
        <v>10</v>
      </c>
      <c r="B154" s="5" t="s">
        <v>11</v>
      </c>
      <c r="C154" s="117" t="s">
        <v>146</v>
      </c>
      <c r="D154" s="34">
        <v>139</v>
      </c>
    </row>
    <row r="155" spans="1:4" customFormat="1" ht="26.25">
      <c r="A155" s="4" t="s">
        <v>10</v>
      </c>
      <c r="B155" s="5" t="s">
        <v>11</v>
      </c>
      <c r="C155" s="116" t="s">
        <v>147</v>
      </c>
      <c r="D155" s="34">
        <v>50</v>
      </c>
    </row>
    <row r="156" spans="1:4" customFormat="1" ht="26.25">
      <c r="A156" s="4" t="s">
        <v>10</v>
      </c>
      <c r="B156" s="5" t="s">
        <v>11</v>
      </c>
      <c r="C156" s="116" t="s">
        <v>148</v>
      </c>
      <c r="D156" s="34">
        <v>435.73</v>
      </c>
    </row>
    <row r="157" spans="1:4" customFormat="1" ht="26.25">
      <c r="A157" s="4" t="s">
        <v>10</v>
      </c>
      <c r="B157" s="5" t="s">
        <v>11</v>
      </c>
      <c r="C157" s="117" t="s">
        <v>149</v>
      </c>
      <c r="D157" s="34">
        <v>180.27</v>
      </c>
    </row>
    <row r="158" spans="1:4" customFormat="1" ht="26.25">
      <c r="A158" s="4" t="s">
        <v>10</v>
      </c>
      <c r="B158" s="5" t="s">
        <v>11</v>
      </c>
      <c r="C158" s="116" t="s">
        <v>150</v>
      </c>
      <c r="D158" s="34">
        <v>1100</v>
      </c>
    </row>
    <row r="159" spans="1:4" customFormat="1" ht="26.25">
      <c r="A159" s="4" t="s">
        <v>10</v>
      </c>
      <c r="B159" s="5" t="s">
        <v>11</v>
      </c>
      <c r="C159" s="116" t="s">
        <v>151</v>
      </c>
      <c r="D159" s="34">
        <v>1342</v>
      </c>
    </row>
    <row r="160" spans="1:4" customFormat="1" ht="26.25">
      <c r="A160" s="4" t="s">
        <v>10</v>
      </c>
      <c r="B160" s="5" t="s">
        <v>11</v>
      </c>
      <c r="C160" s="116" t="s">
        <v>152</v>
      </c>
      <c r="D160" s="34">
        <v>895</v>
      </c>
    </row>
    <row r="161" spans="1:4" customFormat="1" ht="26.25">
      <c r="A161" s="4" t="s">
        <v>10</v>
      </c>
      <c r="B161" s="5" t="s">
        <v>11</v>
      </c>
      <c r="C161" s="116" t="s">
        <v>153</v>
      </c>
      <c r="D161" s="34">
        <v>6240</v>
      </c>
    </row>
    <row r="162" spans="1:4" customFormat="1" ht="26.25">
      <c r="A162" s="4" t="s">
        <v>10</v>
      </c>
      <c r="B162" s="5" t="s">
        <v>11</v>
      </c>
      <c r="C162" s="116" t="s">
        <v>154</v>
      </c>
      <c r="D162" s="34">
        <v>2182.1</v>
      </c>
    </row>
    <row r="163" spans="1:4" customFormat="1" ht="26.25">
      <c r="A163" s="4" t="s">
        <v>10</v>
      </c>
      <c r="B163" s="5" t="s">
        <v>11</v>
      </c>
      <c r="C163" s="116" t="s">
        <v>155</v>
      </c>
      <c r="D163" s="34">
        <v>140</v>
      </c>
    </row>
    <row r="164" spans="1:4" customFormat="1" ht="26.25">
      <c r="A164" s="4" t="s">
        <v>10</v>
      </c>
      <c r="B164" s="5" t="s">
        <v>11</v>
      </c>
      <c r="C164" s="116" t="s">
        <v>156</v>
      </c>
      <c r="D164" s="34">
        <v>830</v>
      </c>
    </row>
    <row r="165" spans="1:4" customFormat="1" ht="26.25">
      <c r="A165" s="4" t="s">
        <v>10</v>
      </c>
      <c r="B165" s="5" t="s">
        <v>11</v>
      </c>
      <c r="C165" s="116" t="s">
        <v>157</v>
      </c>
      <c r="D165" s="34">
        <v>33</v>
      </c>
    </row>
    <row r="166" spans="1:4" customFormat="1" ht="26.25">
      <c r="A166" s="4" t="s">
        <v>10</v>
      </c>
      <c r="B166" s="5" t="s">
        <v>11</v>
      </c>
      <c r="C166" s="116" t="s">
        <v>158</v>
      </c>
      <c r="D166" s="34">
        <v>3800</v>
      </c>
    </row>
    <row r="167" spans="1:4" customFormat="1" ht="26.25">
      <c r="A167" s="4" t="s">
        <v>10</v>
      </c>
      <c r="B167" s="5" t="s">
        <v>11</v>
      </c>
      <c r="C167" s="116" t="s">
        <v>159</v>
      </c>
      <c r="D167" s="34">
        <v>233</v>
      </c>
    </row>
    <row r="168" spans="1:4" customFormat="1" ht="26.25">
      <c r="A168" s="4" t="s">
        <v>10</v>
      </c>
      <c r="B168" s="5" t="s">
        <v>32</v>
      </c>
      <c r="C168" s="116" t="s">
        <v>160</v>
      </c>
      <c r="D168" s="34">
        <v>6702.28</v>
      </c>
    </row>
    <row r="169" spans="1:4" customFormat="1" ht="26.25">
      <c r="A169" s="4" t="s">
        <v>10</v>
      </c>
      <c r="B169" s="5" t="s">
        <v>32</v>
      </c>
      <c r="C169" s="116" t="s">
        <v>161</v>
      </c>
      <c r="D169" s="34">
        <v>15000</v>
      </c>
    </row>
    <row r="170" spans="1:4" customFormat="1" ht="26.25">
      <c r="A170" s="4" t="s">
        <v>10</v>
      </c>
      <c r="B170" s="5" t="s">
        <v>32</v>
      </c>
      <c r="C170" s="117" t="s">
        <v>162</v>
      </c>
      <c r="D170" s="34">
        <v>4440</v>
      </c>
    </row>
    <row r="171" spans="1:4" customFormat="1" ht="26.25">
      <c r="A171" s="4" t="s">
        <v>10</v>
      </c>
      <c r="B171" s="5" t="s">
        <v>11</v>
      </c>
      <c r="C171" s="116" t="s">
        <v>163</v>
      </c>
      <c r="D171" s="34">
        <v>3536</v>
      </c>
    </row>
    <row r="172" spans="1:4" customFormat="1" ht="26.25">
      <c r="A172" s="4" t="s">
        <v>10</v>
      </c>
      <c r="B172" s="5" t="s">
        <v>11</v>
      </c>
      <c r="C172" s="117" t="s">
        <v>164</v>
      </c>
      <c r="D172" s="34">
        <v>2000</v>
      </c>
    </row>
    <row r="173" spans="1:4" customFormat="1" ht="26.25">
      <c r="A173" s="4" t="s">
        <v>10</v>
      </c>
      <c r="B173" s="5" t="s">
        <v>11</v>
      </c>
      <c r="C173" s="117" t="s">
        <v>165</v>
      </c>
      <c r="D173" s="34">
        <v>1420.69</v>
      </c>
    </row>
    <row r="174" spans="1:4" customFormat="1" ht="26.25">
      <c r="A174" s="4" t="s">
        <v>10</v>
      </c>
      <c r="B174" s="5" t="s">
        <v>11</v>
      </c>
      <c r="C174" s="117" t="s">
        <v>166</v>
      </c>
      <c r="D174" s="34">
        <v>2303.04</v>
      </c>
    </row>
    <row r="175" spans="1:4" customFormat="1" ht="26.25">
      <c r="A175" s="4" t="s">
        <v>10</v>
      </c>
      <c r="B175" s="5" t="s">
        <v>11</v>
      </c>
      <c r="C175" s="117" t="s">
        <v>167</v>
      </c>
      <c r="D175" s="34">
        <v>1432.8</v>
      </c>
    </row>
    <row r="176" spans="1:4" customFormat="1" ht="26.25">
      <c r="A176" s="4" t="s">
        <v>10</v>
      </c>
      <c r="B176" s="5" t="s">
        <v>32</v>
      </c>
      <c r="C176" s="117" t="s">
        <v>168</v>
      </c>
      <c r="D176" s="34">
        <v>3850</v>
      </c>
    </row>
    <row r="177" spans="1:4" customFormat="1" ht="26.25">
      <c r="A177" s="4" t="s">
        <v>10</v>
      </c>
      <c r="B177" s="5" t="s">
        <v>11</v>
      </c>
      <c r="C177" s="117" t="s">
        <v>169</v>
      </c>
      <c r="D177" s="34">
        <v>832</v>
      </c>
    </row>
    <row r="178" spans="1:4" customFormat="1" ht="26.25">
      <c r="A178" s="4" t="s">
        <v>10</v>
      </c>
      <c r="B178" s="5" t="s">
        <v>11</v>
      </c>
      <c r="C178" s="117" t="s">
        <v>170</v>
      </c>
      <c r="D178" s="35">
        <v>14679.6</v>
      </c>
    </row>
    <row r="179" spans="1:4" customFormat="1" ht="26.25">
      <c r="A179" s="4" t="s">
        <v>10</v>
      </c>
      <c r="B179" s="5" t="s">
        <v>11</v>
      </c>
      <c r="C179" s="117" t="s">
        <v>171</v>
      </c>
      <c r="D179" s="35">
        <v>574.04999999999995</v>
      </c>
    </row>
    <row r="180" spans="1:4" customFormat="1" ht="26.25">
      <c r="A180" s="4" t="s">
        <v>10</v>
      </c>
      <c r="B180" s="5" t="s">
        <v>11</v>
      </c>
      <c r="C180" s="117" t="s">
        <v>172</v>
      </c>
      <c r="D180" s="34">
        <v>337</v>
      </c>
    </row>
    <row r="181" spans="1:4" customFormat="1" ht="26.25">
      <c r="A181" s="4" t="s">
        <v>10</v>
      </c>
      <c r="B181" s="5" t="s">
        <v>11</v>
      </c>
      <c r="C181" s="117" t="s">
        <v>173</v>
      </c>
      <c r="D181" s="34">
        <v>145</v>
      </c>
    </row>
    <row r="182" spans="1:4" customFormat="1" ht="26.25">
      <c r="A182" s="4" t="s">
        <v>10</v>
      </c>
      <c r="B182" s="5" t="s">
        <v>11</v>
      </c>
      <c r="C182" s="117" t="s">
        <v>174</v>
      </c>
      <c r="D182" s="34">
        <v>12000</v>
      </c>
    </row>
    <row r="183" spans="1:4" customFormat="1" ht="26.25">
      <c r="A183" s="4" t="s">
        <v>10</v>
      </c>
      <c r="B183" s="5" t="s">
        <v>11</v>
      </c>
      <c r="C183" s="117" t="s">
        <v>175</v>
      </c>
      <c r="D183" s="34">
        <v>1454.4</v>
      </c>
    </row>
    <row r="184" spans="1:4" customFormat="1" ht="26.25">
      <c r="A184" s="4" t="s">
        <v>10</v>
      </c>
      <c r="B184" s="5" t="s">
        <v>11</v>
      </c>
      <c r="C184" s="117" t="s">
        <v>176</v>
      </c>
      <c r="D184" s="34">
        <v>1800</v>
      </c>
    </row>
    <row r="185" spans="1:4" customFormat="1" ht="26.25">
      <c r="A185" s="4" t="s">
        <v>10</v>
      </c>
      <c r="B185" s="5" t="s">
        <v>11</v>
      </c>
      <c r="C185" s="117" t="s">
        <v>177</v>
      </c>
      <c r="D185" s="34">
        <v>426.4</v>
      </c>
    </row>
    <row r="186" spans="1:4" customFormat="1" ht="26.25">
      <c r="A186" s="4" t="s">
        <v>10</v>
      </c>
      <c r="B186" s="5" t="s">
        <v>11</v>
      </c>
      <c r="C186" s="117" t="s">
        <v>178</v>
      </c>
      <c r="D186" s="34">
        <v>3000</v>
      </c>
    </row>
    <row r="187" spans="1:4" customFormat="1" ht="26.25">
      <c r="A187" s="4" t="s">
        <v>10</v>
      </c>
      <c r="B187" s="5" t="s">
        <v>11</v>
      </c>
      <c r="C187" s="117" t="s">
        <v>179</v>
      </c>
      <c r="D187" s="34">
        <v>1124</v>
      </c>
    </row>
    <row r="188" spans="1:4" customFormat="1" ht="26.25">
      <c r="A188" s="4" t="s">
        <v>10</v>
      </c>
      <c r="B188" s="5" t="s">
        <v>11</v>
      </c>
      <c r="C188" s="117" t="s">
        <v>180</v>
      </c>
      <c r="D188" s="34">
        <v>1550</v>
      </c>
    </row>
    <row r="189" spans="1:4" customFormat="1" ht="26.25">
      <c r="A189" s="4" t="s">
        <v>10</v>
      </c>
      <c r="B189" s="5" t="s">
        <v>11</v>
      </c>
      <c r="C189" s="117" t="s">
        <v>181</v>
      </c>
      <c r="D189" s="34">
        <v>1692</v>
      </c>
    </row>
    <row r="190" spans="1:4" customFormat="1" ht="26.25">
      <c r="A190" s="4" t="s">
        <v>10</v>
      </c>
      <c r="B190" s="5" t="s">
        <v>32</v>
      </c>
      <c r="C190" s="117" t="s">
        <v>182</v>
      </c>
      <c r="D190" s="34">
        <v>18385</v>
      </c>
    </row>
    <row r="191" spans="1:4" customFormat="1" ht="26.25">
      <c r="A191" s="4" t="s">
        <v>10</v>
      </c>
      <c r="B191" s="5" t="s">
        <v>183</v>
      </c>
      <c r="C191" s="117" t="s">
        <v>184</v>
      </c>
      <c r="D191" s="34">
        <v>2808</v>
      </c>
    </row>
    <row r="192" spans="1:4" customFormat="1" ht="26.25">
      <c r="A192" s="4" t="s">
        <v>10</v>
      </c>
      <c r="B192" s="5" t="s">
        <v>32</v>
      </c>
      <c r="C192" s="117" t="s">
        <v>185</v>
      </c>
      <c r="D192" s="35">
        <v>39999.99</v>
      </c>
    </row>
    <row r="193" spans="1:4" customFormat="1" ht="26.25">
      <c r="A193" s="4" t="s">
        <v>10</v>
      </c>
      <c r="B193" s="5" t="s">
        <v>11</v>
      </c>
      <c r="C193" s="117" t="s">
        <v>186</v>
      </c>
      <c r="D193" s="34">
        <v>851</v>
      </c>
    </row>
    <row r="194" spans="1:4" customFormat="1" ht="26.25">
      <c r="A194" s="4" t="s">
        <v>10</v>
      </c>
      <c r="B194" s="5" t="s">
        <v>32</v>
      </c>
      <c r="C194" s="117" t="s">
        <v>187</v>
      </c>
      <c r="D194" s="34">
        <v>17564</v>
      </c>
    </row>
    <row r="195" spans="1:4" customFormat="1" ht="26.25">
      <c r="A195" s="4" t="s">
        <v>10</v>
      </c>
      <c r="B195" s="5" t="s">
        <v>11</v>
      </c>
      <c r="C195" s="117" t="s">
        <v>188</v>
      </c>
      <c r="D195" s="34">
        <v>95</v>
      </c>
    </row>
    <row r="196" spans="1:4" customFormat="1" ht="26.25">
      <c r="A196" s="4" t="s">
        <v>10</v>
      </c>
      <c r="B196" s="5" t="s">
        <v>11</v>
      </c>
      <c r="C196" s="116" t="s">
        <v>189</v>
      </c>
      <c r="D196" s="34">
        <v>241.14</v>
      </c>
    </row>
    <row r="197" spans="1:4" customFormat="1" ht="26.25">
      <c r="A197" s="4" t="s">
        <v>10</v>
      </c>
      <c r="B197" s="5" t="s">
        <v>11</v>
      </c>
      <c r="C197" s="117" t="s">
        <v>190</v>
      </c>
      <c r="D197" s="34">
        <v>167.44</v>
      </c>
    </row>
    <row r="198" spans="1:4" customFormat="1" ht="26.25">
      <c r="A198" s="4" t="s">
        <v>10</v>
      </c>
      <c r="B198" s="5" t="s">
        <v>11</v>
      </c>
      <c r="C198" s="117" t="s">
        <v>191</v>
      </c>
      <c r="D198" s="34">
        <v>1125</v>
      </c>
    </row>
    <row r="199" spans="1:4" customFormat="1" ht="26.25">
      <c r="A199" s="4" t="s">
        <v>10</v>
      </c>
      <c r="B199" s="5" t="s">
        <v>11</v>
      </c>
      <c r="C199" s="117" t="s">
        <v>192</v>
      </c>
      <c r="D199" s="34">
        <v>1800</v>
      </c>
    </row>
    <row r="200" spans="1:4" customFormat="1" ht="26.25">
      <c r="A200" s="4" t="s">
        <v>10</v>
      </c>
      <c r="B200" s="5" t="s">
        <v>11</v>
      </c>
      <c r="C200" s="117" t="s">
        <v>193</v>
      </c>
      <c r="D200" s="35">
        <v>1743.37</v>
      </c>
    </row>
    <row r="201" spans="1:4" customFormat="1" ht="26.25">
      <c r="A201" s="4" t="s">
        <v>10</v>
      </c>
      <c r="B201" s="5" t="s">
        <v>11</v>
      </c>
      <c r="C201" s="117" t="s">
        <v>194</v>
      </c>
      <c r="D201" s="35">
        <v>11000</v>
      </c>
    </row>
    <row r="202" spans="1:4" customFormat="1" ht="26.25">
      <c r="A202" s="4" t="s">
        <v>10</v>
      </c>
      <c r="B202" s="5" t="s">
        <v>11</v>
      </c>
      <c r="C202" s="117" t="s">
        <v>195</v>
      </c>
      <c r="D202" s="35">
        <v>5500</v>
      </c>
    </row>
    <row r="203" spans="1:4" customFormat="1" ht="26.25">
      <c r="A203" s="4" t="s">
        <v>10</v>
      </c>
      <c r="B203" s="5" t="s">
        <v>32</v>
      </c>
      <c r="C203" s="117" t="s">
        <v>196</v>
      </c>
      <c r="D203" s="35">
        <v>80302.45</v>
      </c>
    </row>
    <row r="204" spans="1:4" customFormat="1" ht="26.25">
      <c r="A204" s="4" t="s">
        <v>10</v>
      </c>
      <c r="B204" s="5" t="s">
        <v>32</v>
      </c>
      <c r="C204" s="117" t="s">
        <v>197</v>
      </c>
      <c r="D204" s="35">
        <v>4995</v>
      </c>
    </row>
    <row r="205" spans="1:4" customFormat="1" ht="26.25">
      <c r="A205" s="4" t="s">
        <v>10</v>
      </c>
      <c r="B205" s="5" t="s">
        <v>11</v>
      </c>
      <c r="C205" s="117" t="s">
        <v>198</v>
      </c>
      <c r="D205" s="35">
        <v>3100</v>
      </c>
    </row>
    <row r="206" spans="1:4" customFormat="1" ht="26.25">
      <c r="A206" s="4" t="s">
        <v>10</v>
      </c>
      <c r="B206" s="5" t="s">
        <v>11</v>
      </c>
      <c r="C206" s="117" t="s">
        <v>199</v>
      </c>
      <c r="D206" s="35">
        <v>6670</v>
      </c>
    </row>
    <row r="207" spans="1:4" customFormat="1" ht="26.25">
      <c r="A207" s="4" t="s">
        <v>10</v>
      </c>
      <c r="B207" s="5" t="s">
        <v>11</v>
      </c>
      <c r="C207" s="117" t="s">
        <v>200</v>
      </c>
      <c r="D207" s="35">
        <v>247</v>
      </c>
    </row>
    <row r="208" spans="1:4" customFormat="1" ht="26.25">
      <c r="A208" s="4" t="s">
        <v>10</v>
      </c>
      <c r="B208" s="5" t="s">
        <v>11</v>
      </c>
      <c r="C208" s="117" t="s">
        <v>201</v>
      </c>
      <c r="D208" s="35">
        <v>714</v>
      </c>
    </row>
    <row r="209" spans="1:4" customFormat="1" ht="26.25">
      <c r="A209" s="4" t="s">
        <v>10</v>
      </c>
      <c r="B209" s="5" t="s">
        <v>11</v>
      </c>
      <c r="C209" s="117" t="s">
        <v>202</v>
      </c>
      <c r="D209" s="35">
        <v>965</v>
      </c>
    </row>
    <row r="210" spans="1:4" customFormat="1" ht="26.25">
      <c r="A210" s="4" t="s">
        <v>10</v>
      </c>
      <c r="B210" s="5" t="s">
        <v>11</v>
      </c>
      <c r="C210" s="117" t="s">
        <v>203</v>
      </c>
      <c r="D210" s="35">
        <v>3230.7</v>
      </c>
    </row>
    <row r="211" spans="1:4" customFormat="1" ht="26.25">
      <c r="A211" s="4" t="s">
        <v>10</v>
      </c>
      <c r="B211" s="5" t="s">
        <v>11</v>
      </c>
      <c r="C211" s="117" t="s">
        <v>204</v>
      </c>
      <c r="D211" s="35">
        <v>1363.5</v>
      </c>
    </row>
    <row r="212" spans="1:4" customFormat="1" ht="26.25">
      <c r="A212" s="4" t="s">
        <v>10</v>
      </c>
      <c r="B212" s="5" t="s">
        <v>11</v>
      </c>
      <c r="C212" s="117" t="s">
        <v>205</v>
      </c>
      <c r="D212" s="35">
        <v>352.8</v>
      </c>
    </row>
    <row r="213" spans="1:4" customFormat="1" ht="26.25">
      <c r="A213" s="4" t="s">
        <v>10</v>
      </c>
      <c r="B213" s="5" t="s">
        <v>11</v>
      </c>
      <c r="C213" s="117" t="s">
        <v>127</v>
      </c>
      <c r="D213" s="35">
        <v>947.72</v>
      </c>
    </row>
    <row r="214" spans="1:4" customFormat="1" ht="26.25">
      <c r="A214" s="4" t="s">
        <v>10</v>
      </c>
      <c r="B214" s="5" t="s">
        <v>11</v>
      </c>
      <c r="C214" s="117" t="s">
        <v>206</v>
      </c>
      <c r="D214" s="35">
        <v>1120</v>
      </c>
    </row>
    <row r="215" spans="1:4" customFormat="1" ht="26.25">
      <c r="A215" s="4" t="s">
        <v>10</v>
      </c>
      <c r="B215" s="5" t="s">
        <v>11</v>
      </c>
      <c r="C215" s="117" t="s">
        <v>167</v>
      </c>
      <c r="D215" s="35">
        <v>1702.3</v>
      </c>
    </row>
    <row r="216" spans="1:4" customFormat="1" ht="26.25">
      <c r="A216" s="4" t="s">
        <v>10</v>
      </c>
      <c r="B216" s="5" t="s">
        <v>11</v>
      </c>
      <c r="C216" s="117" t="s">
        <v>207</v>
      </c>
      <c r="D216" s="35">
        <v>1650</v>
      </c>
    </row>
    <row r="217" spans="1:4" customFormat="1" ht="26.25">
      <c r="A217" s="4" t="s">
        <v>10</v>
      </c>
      <c r="B217" s="5" t="s">
        <v>11</v>
      </c>
      <c r="C217" s="117" t="s">
        <v>208</v>
      </c>
      <c r="D217" s="35">
        <v>350</v>
      </c>
    </row>
    <row r="218" spans="1:4" customFormat="1" ht="26.25">
      <c r="A218" s="4" t="s">
        <v>10</v>
      </c>
      <c r="B218" s="5" t="s">
        <v>32</v>
      </c>
      <c r="C218" s="117" t="s">
        <v>209</v>
      </c>
      <c r="D218" s="35">
        <v>3490.18</v>
      </c>
    </row>
    <row r="219" spans="1:4" customFormat="1" ht="26.25">
      <c r="A219" s="4" t="s">
        <v>10</v>
      </c>
      <c r="B219" s="5" t="s">
        <v>32</v>
      </c>
      <c r="C219" s="117" t="s">
        <v>209</v>
      </c>
      <c r="D219" s="35">
        <v>3640.07</v>
      </c>
    </row>
    <row r="220" spans="1:4" customFormat="1" ht="26.25">
      <c r="A220" s="4" t="s">
        <v>10</v>
      </c>
      <c r="B220" s="5" t="s">
        <v>32</v>
      </c>
      <c r="C220" s="117" t="s">
        <v>209</v>
      </c>
      <c r="D220" s="35">
        <v>3759.86</v>
      </c>
    </row>
    <row r="221" spans="1:4" customFormat="1" ht="26.25">
      <c r="A221" s="4" t="s">
        <v>10</v>
      </c>
      <c r="B221" s="5" t="s">
        <v>11</v>
      </c>
      <c r="C221" s="117" t="s">
        <v>210</v>
      </c>
      <c r="D221" s="35">
        <v>164.29</v>
      </c>
    </row>
    <row r="222" spans="1:4" customFormat="1" ht="26.25">
      <c r="A222" s="4" t="s">
        <v>10</v>
      </c>
      <c r="B222" s="5" t="s">
        <v>11</v>
      </c>
      <c r="C222" s="117" t="s">
        <v>211</v>
      </c>
      <c r="D222" s="35">
        <v>352.42</v>
      </c>
    </row>
    <row r="223" spans="1:4" customFormat="1" ht="26.25">
      <c r="A223" s="4" t="s">
        <v>10</v>
      </c>
      <c r="B223" s="5" t="s">
        <v>11</v>
      </c>
      <c r="C223" s="117" t="s">
        <v>212</v>
      </c>
      <c r="D223" s="35">
        <v>474</v>
      </c>
    </row>
    <row r="224" spans="1:4" customFormat="1" ht="26.25">
      <c r="A224" s="4" t="s">
        <v>10</v>
      </c>
      <c r="B224" s="5" t="s">
        <v>11</v>
      </c>
      <c r="C224" s="117" t="s">
        <v>213</v>
      </c>
      <c r="D224" s="34">
        <v>20000</v>
      </c>
    </row>
    <row r="225" spans="1:4">
      <c r="A225" s="17" t="s">
        <v>215</v>
      </c>
      <c r="B225" s="20" t="s">
        <v>216</v>
      </c>
      <c r="C225" s="118" t="s">
        <v>217</v>
      </c>
      <c r="D225" s="36">
        <v>542</v>
      </c>
    </row>
    <row r="226" spans="1:4">
      <c r="A226" s="17" t="s">
        <v>215</v>
      </c>
      <c r="B226" s="20" t="s">
        <v>218</v>
      </c>
      <c r="C226" s="118" t="s">
        <v>219</v>
      </c>
      <c r="D226" s="36">
        <v>245.9</v>
      </c>
    </row>
    <row r="227" spans="1:4">
      <c r="A227" s="17" t="s">
        <v>215</v>
      </c>
      <c r="B227" s="20" t="s">
        <v>218</v>
      </c>
      <c r="C227" s="118" t="s">
        <v>220</v>
      </c>
      <c r="D227" s="36">
        <v>606.54999999999995</v>
      </c>
    </row>
    <row r="228" spans="1:4">
      <c r="A228" s="17" t="s">
        <v>215</v>
      </c>
      <c r="B228" s="20" t="s">
        <v>221</v>
      </c>
      <c r="C228" s="118" t="s">
        <v>222</v>
      </c>
      <c r="D228" s="36">
        <v>2287.9699999999998</v>
      </c>
    </row>
    <row r="229" spans="1:4">
      <c r="A229" s="17" t="s">
        <v>215</v>
      </c>
      <c r="B229" s="20" t="s">
        <v>223</v>
      </c>
      <c r="C229" s="119" t="s">
        <v>224</v>
      </c>
      <c r="D229" s="37">
        <v>294.39999999999998</v>
      </c>
    </row>
    <row r="230" spans="1:4">
      <c r="A230" s="17" t="s">
        <v>215</v>
      </c>
      <c r="B230" s="20" t="s">
        <v>223</v>
      </c>
      <c r="C230" s="118" t="s">
        <v>225</v>
      </c>
      <c r="D230" s="36">
        <v>127.5</v>
      </c>
    </row>
    <row r="231" spans="1:4">
      <c r="A231" s="17" t="s">
        <v>215</v>
      </c>
      <c r="B231" s="20" t="s">
        <v>223</v>
      </c>
      <c r="C231" s="118" t="s">
        <v>226</v>
      </c>
      <c r="D231" s="36">
        <v>540</v>
      </c>
    </row>
    <row r="232" spans="1:4">
      <c r="A232" s="17" t="s">
        <v>215</v>
      </c>
      <c r="B232" s="20" t="s">
        <v>223</v>
      </c>
      <c r="C232" s="120" t="s">
        <v>227</v>
      </c>
      <c r="D232" s="36">
        <v>144</v>
      </c>
    </row>
    <row r="233" spans="1:4">
      <c r="A233" s="17" t="s">
        <v>215</v>
      </c>
      <c r="B233" s="20" t="s">
        <v>228</v>
      </c>
      <c r="C233" s="118" t="s">
        <v>229</v>
      </c>
      <c r="D233" s="36">
        <v>2400</v>
      </c>
    </row>
    <row r="234" spans="1:4">
      <c r="A234" s="17" t="s">
        <v>215</v>
      </c>
      <c r="B234" s="20" t="s">
        <v>230</v>
      </c>
      <c r="C234" s="118" t="s">
        <v>231</v>
      </c>
      <c r="D234" s="36">
        <v>6800</v>
      </c>
    </row>
    <row r="235" spans="1:4">
      <c r="A235" s="17" t="s">
        <v>215</v>
      </c>
      <c r="B235" s="20" t="s">
        <v>232</v>
      </c>
      <c r="C235" s="118" t="s">
        <v>233</v>
      </c>
      <c r="D235" s="36">
        <v>1320</v>
      </c>
    </row>
    <row r="236" spans="1:4">
      <c r="A236" s="17" t="s">
        <v>215</v>
      </c>
      <c r="B236" s="13" t="s">
        <v>234</v>
      </c>
      <c r="C236" s="118" t="s">
        <v>235</v>
      </c>
      <c r="D236" s="36">
        <v>2800</v>
      </c>
    </row>
    <row r="237" spans="1:4">
      <c r="A237" s="17" t="s">
        <v>215</v>
      </c>
      <c r="B237" s="13" t="s">
        <v>234</v>
      </c>
      <c r="C237" s="120" t="s">
        <v>236</v>
      </c>
      <c r="D237" s="38">
        <v>328</v>
      </c>
    </row>
    <row r="238" spans="1:4">
      <c r="A238" s="17" t="s">
        <v>215</v>
      </c>
      <c r="B238" s="13" t="s">
        <v>237</v>
      </c>
      <c r="C238" s="120" t="s">
        <v>238</v>
      </c>
      <c r="D238" s="38">
        <v>437.97</v>
      </c>
    </row>
    <row r="239" spans="1:4">
      <c r="A239" s="17" t="s">
        <v>215</v>
      </c>
      <c r="B239" s="15" t="s">
        <v>239</v>
      </c>
      <c r="C239" s="121" t="s">
        <v>240</v>
      </c>
      <c r="D239" s="39">
        <v>128</v>
      </c>
    </row>
    <row r="240" spans="1:4">
      <c r="A240" s="17" t="s">
        <v>215</v>
      </c>
      <c r="B240" s="20" t="s">
        <v>241</v>
      </c>
      <c r="C240" s="122" t="s">
        <v>242</v>
      </c>
      <c r="D240" s="39">
        <v>250</v>
      </c>
    </row>
    <row r="241" spans="1:4">
      <c r="A241" s="17" t="s">
        <v>215</v>
      </c>
      <c r="B241" s="20" t="s">
        <v>241</v>
      </c>
      <c r="C241" s="121" t="s">
        <v>243</v>
      </c>
      <c r="D241" s="39">
        <v>441</v>
      </c>
    </row>
    <row r="242" spans="1:4">
      <c r="A242" s="17" t="s">
        <v>215</v>
      </c>
      <c r="B242" s="20" t="s">
        <v>244</v>
      </c>
      <c r="C242" s="121" t="s">
        <v>245</v>
      </c>
      <c r="D242" s="39">
        <v>71.2</v>
      </c>
    </row>
    <row r="243" spans="1:4">
      <c r="A243" s="17" t="s">
        <v>215</v>
      </c>
      <c r="B243" s="20" t="s">
        <v>244</v>
      </c>
      <c r="C243" s="122" t="s">
        <v>246</v>
      </c>
      <c r="D243" s="39">
        <v>360</v>
      </c>
    </row>
    <row r="244" spans="1:4">
      <c r="A244" s="17" t="s">
        <v>215</v>
      </c>
      <c r="B244" s="20" t="s">
        <v>244</v>
      </c>
      <c r="C244" s="122" t="s">
        <v>247</v>
      </c>
      <c r="D244" s="40">
        <v>660</v>
      </c>
    </row>
    <row r="245" spans="1:4">
      <c r="A245" s="17" t="s">
        <v>215</v>
      </c>
      <c r="B245" s="20" t="s">
        <v>244</v>
      </c>
      <c r="C245" s="122" t="s">
        <v>248</v>
      </c>
      <c r="D245" s="40">
        <v>95</v>
      </c>
    </row>
    <row r="246" spans="1:4">
      <c r="A246" s="17" t="s">
        <v>215</v>
      </c>
      <c r="B246" s="20" t="s">
        <v>244</v>
      </c>
      <c r="C246" s="122" t="s">
        <v>249</v>
      </c>
      <c r="D246" s="39">
        <v>1590</v>
      </c>
    </row>
    <row r="247" spans="1:4">
      <c r="A247" s="17" t="s">
        <v>215</v>
      </c>
      <c r="B247" s="20" t="s">
        <v>250</v>
      </c>
      <c r="C247" s="122" t="s">
        <v>251</v>
      </c>
      <c r="D247" s="39">
        <v>134</v>
      </c>
    </row>
    <row r="248" spans="1:4">
      <c r="A248" s="17" t="s">
        <v>215</v>
      </c>
      <c r="B248" s="20" t="s">
        <v>252</v>
      </c>
      <c r="C248" s="121" t="s">
        <v>253</v>
      </c>
      <c r="D248" s="40">
        <v>550.5</v>
      </c>
    </row>
    <row r="249" spans="1:4">
      <c r="A249" s="17" t="s">
        <v>215</v>
      </c>
      <c r="B249" s="20" t="s">
        <v>252</v>
      </c>
      <c r="C249" s="121" t="s">
        <v>254</v>
      </c>
      <c r="D249" s="40">
        <v>84.7</v>
      </c>
    </row>
    <row r="250" spans="1:4">
      <c r="A250" s="17" t="s">
        <v>215</v>
      </c>
      <c r="B250" s="20" t="s">
        <v>255</v>
      </c>
      <c r="C250" s="121" t="s">
        <v>256</v>
      </c>
      <c r="D250" s="39">
        <v>61.48</v>
      </c>
    </row>
    <row r="251" spans="1:4">
      <c r="A251" s="17" t="s">
        <v>215</v>
      </c>
      <c r="B251" s="20" t="s">
        <v>255</v>
      </c>
      <c r="C251" s="122" t="s">
        <v>257</v>
      </c>
      <c r="D251" s="39">
        <v>26.24</v>
      </c>
    </row>
    <row r="252" spans="1:4">
      <c r="A252" s="17" t="s">
        <v>215</v>
      </c>
      <c r="B252" s="20" t="s">
        <v>255</v>
      </c>
      <c r="C252" s="122" t="s">
        <v>258</v>
      </c>
      <c r="D252" s="39">
        <v>155</v>
      </c>
    </row>
    <row r="253" spans="1:4">
      <c r="A253" s="17" t="s">
        <v>215</v>
      </c>
      <c r="B253" s="20" t="s">
        <v>255</v>
      </c>
      <c r="C253" s="123" t="s">
        <v>259</v>
      </c>
      <c r="D253" s="39">
        <v>70</v>
      </c>
    </row>
    <row r="254" spans="1:4">
      <c r="A254" s="17" t="s">
        <v>215</v>
      </c>
      <c r="B254" s="20" t="s">
        <v>260</v>
      </c>
      <c r="C254" s="123" t="s">
        <v>261</v>
      </c>
      <c r="D254" s="39">
        <v>50.05</v>
      </c>
    </row>
    <row r="255" spans="1:4">
      <c r="A255" s="17" t="s">
        <v>215</v>
      </c>
      <c r="B255" s="20" t="s">
        <v>262</v>
      </c>
      <c r="C255" s="123" t="s">
        <v>263</v>
      </c>
      <c r="D255" s="39">
        <v>1700</v>
      </c>
    </row>
    <row r="256" spans="1:4">
      <c r="A256" s="17" t="s">
        <v>215</v>
      </c>
      <c r="B256" s="20" t="s">
        <v>264</v>
      </c>
      <c r="C256" s="123" t="s">
        <v>265</v>
      </c>
      <c r="D256" s="39">
        <v>79.11</v>
      </c>
    </row>
    <row r="257" spans="1:4">
      <c r="A257" s="17" t="s">
        <v>215</v>
      </c>
      <c r="B257" s="20" t="s">
        <v>264</v>
      </c>
      <c r="C257" s="123" t="s">
        <v>266</v>
      </c>
      <c r="D257" s="41">
        <v>33</v>
      </c>
    </row>
    <row r="258" spans="1:4">
      <c r="A258" s="17" t="s">
        <v>215</v>
      </c>
      <c r="B258" s="20" t="s">
        <v>267</v>
      </c>
      <c r="C258" s="124" t="s">
        <v>268</v>
      </c>
      <c r="D258" s="41">
        <v>250</v>
      </c>
    </row>
    <row r="259" spans="1:4">
      <c r="A259" s="17" t="s">
        <v>215</v>
      </c>
      <c r="B259" s="20" t="s">
        <v>269</v>
      </c>
      <c r="C259" s="124" t="s">
        <v>270</v>
      </c>
      <c r="D259" s="41">
        <v>240</v>
      </c>
    </row>
    <row r="260" spans="1:4">
      <c r="A260" s="17" t="s">
        <v>215</v>
      </c>
      <c r="B260" s="20" t="s">
        <v>269</v>
      </c>
      <c r="C260" s="123" t="s">
        <v>263</v>
      </c>
      <c r="D260" s="41">
        <v>825</v>
      </c>
    </row>
    <row r="261" spans="1:4">
      <c r="A261" s="17" t="s">
        <v>215</v>
      </c>
      <c r="B261" s="20" t="s">
        <v>244</v>
      </c>
      <c r="C261" s="123" t="s">
        <v>271</v>
      </c>
      <c r="D261" s="41">
        <v>377.76</v>
      </c>
    </row>
    <row r="262" spans="1:4">
      <c r="A262" s="17" t="s">
        <v>215</v>
      </c>
      <c r="B262" s="20" t="s">
        <v>272</v>
      </c>
      <c r="C262" s="124" t="s">
        <v>270</v>
      </c>
      <c r="D262" s="41">
        <v>211.46</v>
      </c>
    </row>
    <row r="263" spans="1:4">
      <c r="A263" s="17" t="s">
        <v>215</v>
      </c>
      <c r="B263" s="20" t="s">
        <v>272</v>
      </c>
      <c r="C263" s="123" t="s">
        <v>263</v>
      </c>
      <c r="D263" s="41">
        <v>184.4</v>
      </c>
    </row>
    <row r="264" spans="1:4">
      <c r="A264" s="17" t="s">
        <v>215</v>
      </c>
      <c r="B264" s="20" t="s">
        <v>272</v>
      </c>
      <c r="C264" s="123" t="s">
        <v>273</v>
      </c>
      <c r="D264" s="41">
        <v>63.51</v>
      </c>
    </row>
    <row r="265" spans="1:4">
      <c r="A265" s="17" t="s">
        <v>215</v>
      </c>
      <c r="B265" s="20" t="s">
        <v>274</v>
      </c>
      <c r="C265" s="123" t="s">
        <v>275</v>
      </c>
      <c r="D265" s="41">
        <v>530</v>
      </c>
    </row>
    <row r="266" spans="1:4">
      <c r="A266" s="17" t="s">
        <v>215</v>
      </c>
      <c r="B266" s="20" t="s">
        <v>272</v>
      </c>
      <c r="C266" s="124" t="s">
        <v>270</v>
      </c>
      <c r="D266" s="39">
        <v>295.08</v>
      </c>
    </row>
    <row r="267" spans="1:4">
      <c r="A267" s="17" t="s">
        <v>215</v>
      </c>
      <c r="B267" s="20" t="s">
        <v>276</v>
      </c>
      <c r="C267" s="122" t="s">
        <v>242</v>
      </c>
      <c r="D267" s="41">
        <v>490</v>
      </c>
    </row>
    <row r="268" spans="1:4">
      <c r="A268" s="17" t="s">
        <v>215</v>
      </c>
      <c r="B268" s="20" t="s">
        <v>277</v>
      </c>
      <c r="C268" s="123" t="s">
        <v>263</v>
      </c>
      <c r="D268" s="41">
        <v>600</v>
      </c>
    </row>
    <row r="269" spans="1:4">
      <c r="A269" s="17" t="s">
        <v>215</v>
      </c>
      <c r="B269" s="20" t="s">
        <v>278</v>
      </c>
      <c r="C269" s="121" t="s">
        <v>279</v>
      </c>
      <c r="D269" s="41">
        <v>582.49</v>
      </c>
    </row>
    <row r="270" spans="1:4">
      <c r="A270" s="17" t="s">
        <v>215</v>
      </c>
      <c r="B270" s="20" t="s">
        <v>278</v>
      </c>
      <c r="C270" s="123" t="s">
        <v>280</v>
      </c>
      <c r="D270" s="41">
        <v>124.25</v>
      </c>
    </row>
    <row r="271" spans="1:4">
      <c r="A271" s="17" t="s">
        <v>215</v>
      </c>
      <c r="B271" s="20" t="s">
        <v>278</v>
      </c>
      <c r="C271" s="123" t="s">
        <v>281</v>
      </c>
      <c r="D271" s="41">
        <v>597.46</v>
      </c>
    </row>
    <row r="272" spans="1:4">
      <c r="A272" s="17" t="s">
        <v>215</v>
      </c>
      <c r="B272" s="20" t="s">
        <v>278</v>
      </c>
      <c r="C272" s="125" t="s">
        <v>282</v>
      </c>
      <c r="D272" s="41">
        <v>97.54</v>
      </c>
    </row>
    <row r="273" spans="1:4">
      <c r="A273" s="17" t="s">
        <v>215</v>
      </c>
      <c r="B273" s="20" t="s">
        <v>278</v>
      </c>
      <c r="C273" s="125" t="s">
        <v>283</v>
      </c>
      <c r="D273" s="41">
        <v>65.400000000000006</v>
      </c>
    </row>
    <row r="274" spans="1:4">
      <c r="A274" s="17" t="s">
        <v>215</v>
      </c>
      <c r="B274" s="20" t="s">
        <v>278</v>
      </c>
      <c r="C274" s="125" t="s">
        <v>284</v>
      </c>
      <c r="D274" s="41">
        <v>1450</v>
      </c>
    </row>
    <row r="275" spans="1:4">
      <c r="A275" s="17" t="s">
        <v>215</v>
      </c>
      <c r="B275" s="20" t="s">
        <v>278</v>
      </c>
      <c r="C275" s="123" t="s">
        <v>285</v>
      </c>
      <c r="D275" s="39">
        <v>117.25</v>
      </c>
    </row>
    <row r="276" spans="1:4">
      <c r="A276" s="17" t="s">
        <v>215</v>
      </c>
      <c r="B276" s="20" t="s">
        <v>286</v>
      </c>
      <c r="C276" s="126" t="s">
        <v>287</v>
      </c>
      <c r="D276" s="41">
        <v>988</v>
      </c>
    </row>
    <row r="277" spans="1:4">
      <c r="A277" s="17" t="s">
        <v>215</v>
      </c>
      <c r="B277" s="20" t="s">
        <v>286</v>
      </c>
      <c r="C277" s="123" t="s">
        <v>288</v>
      </c>
      <c r="D277" s="39">
        <v>422.6</v>
      </c>
    </row>
    <row r="278" spans="1:4">
      <c r="A278" s="17" t="s">
        <v>215</v>
      </c>
      <c r="B278" s="20" t="s">
        <v>286</v>
      </c>
      <c r="C278" s="123" t="s">
        <v>289</v>
      </c>
      <c r="D278" s="39">
        <v>930</v>
      </c>
    </row>
    <row r="279" spans="1:4">
      <c r="A279" s="17" t="s">
        <v>215</v>
      </c>
      <c r="B279" s="20" t="s">
        <v>286</v>
      </c>
      <c r="C279" s="123" t="s">
        <v>290</v>
      </c>
      <c r="D279" s="39">
        <v>2700</v>
      </c>
    </row>
    <row r="280" spans="1:4">
      <c r="A280" s="17" t="s">
        <v>215</v>
      </c>
      <c r="B280" s="20" t="s">
        <v>286</v>
      </c>
      <c r="C280" s="123" t="s">
        <v>291</v>
      </c>
      <c r="D280" s="41">
        <v>500</v>
      </c>
    </row>
    <row r="281" spans="1:4">
      <c r="A281" s="17" t="s">
        <v>215</v>
      </c>
      <c r="B281" s="20" t="s">
        <v>286</v>
      </c>
      <c r="C281" s="127" t="s">
        <v>292</v>
      </c>
      <c r="D281" s="41">
        <v>988</v>
      </c>
    </row>
    <row r="282" spans="1:4">
      <c r="A282" s="17" t="s">
        <v>215</v>
      </c>
      <c r="B282" s="20" t="s">
        <v>286</v>
      </c>
      <c r="C282" s="127" t="s">
        <v>293</v>
      </c>
      <c r="D282" s="41">
        <v>237.5</v>
      </c>
    </row>
    <row r="283" spans="1:4">
      <c r="A283" s="17" t="s">
        <v>215</v>
      </c>
      <c r="B283" s="20" t="s">
        <v>294</v>
      </c>
      <c r="C283" s="127" t="s">
        <v>295</v>
      </c>
      <c r="D283" s="41">
        <v>84.46</v>
      </c>
    </row>
    <row r="284" spans="1:4">
      <c r="A284" s="17" t="s">
        <v>215</v>
      </c>
      <c r="B284" s="20" t="s">
        <v>296</v>
      </c>
      <c r="C284" s="123" t="s">
        <v>297</v>
      </c>
      <c r="D284" s="41">
        <v>55348.959999999999</v>
      </c>
    </row>
    <row r="285" spans="1:4">
      <c r="A285" s="17" t="s">
        <v>215</v>
      </c>
      <c r="B285" s="20" t="s">
        <v>296</v>
      </c>
      <c r="C285" s="123" t="s">
        <v>298</v>
      </c>
      <c r="D285" s="41">
        <v>100</v>
      </c>
    </row>
    <row r="286" spans="1:4">
      <c r="A286" s="17" t="s">
        <v>215</v>
      </c>
      <c r="B286" s="20" t="s">
        <v>296</v>
      </c>
      <c r="C286" s="123" t="s">
        <v>299</v>
      </c>
      <c r="D286" s="41">
        <v>1200</v>
      </c>
    </row>
    <row r="287" spans="1:4">
      <c r="A287" s="17" t="s">
        <v>215</v>
      </c>
      <c r="B287" s="20" t="s">
        <v>296</v>
      </c>
      <c r="C287" s="123" t="s">
        <v>300</v>
      </c>
      <c r="D287" s="41">
        <v>770</v>
      </c>
    </row>
    <row r="288" spans="1:4">
      <c r="A288" s="17" t="s">
        <v>215</v>
      </c>
      <c r="B288" s="20" t="s">
        <v>296</v>
      </c>
      <c r="C288" s="123" t="s">
        <v>301</v>
      </c>
      <c r="D288" s="41">
        <v>470</v>
      </c>
    </row>
    <row r="289" spans="1:4">
      <c r="A289" s="17" t="s">
        <v>215</v>
      </c>
      <c r="B289" s="20" t="s">
        <v>296</v>
      </c>
      <c r="C289" s="128" t="s">
        <v>302</v>
      </c>
      <c r="D289" s="36">
        <v>185.32</v>
      </c>
    </row>
    <row r="290" spans="1:4">
      <c r="A290" s="17" t="s">
        <v>215</v>
      </c>
      <c r="B290" s="20" t="s">
        <v>303</v>
      </c>
      <c r="C290" s="128" t="s">
        <v>304</v>
      </c>
      <c r="D290" s="36">
        <v>860</v>
      </c>
    </row>
    <row r="291" spans="1:4">
      <c r="A291" s="17" t="s">
        <v>215</v>
      </c>
      <c r="B291" s="20" t="s">
        <v>305</v>
      </c>
      <c r="C291" s="128" t="s">
        <v>306</v>
      </c>
      <c r="D291" s="36">
        <v>326</v>
      </c>
    </row>
    <row r="292" spans="1:4">
      <c r="A292" s="17" t="s">
        <v>215</v>
      </c>
      <c r="B292" s="20" t="s">
        <v>305</v>
      </c>
      <c r="C292" s="128" t="s">
        <v>307</v>
      </c>
      <c r="D292" s="36">
        <v>195</v>
      </c>
    </row>
    <row r="293" spans="1:4">
      <c r="A293" s="17" t="s">
        <v>215</v>
      </c>
      <c r="B293" s="20" t="s">
        <v>308</v>
      </c>
      <c r="C293" s="128" t="s">
        <v>302</v>
      </c>
      <c r="D293" s="36">
        <v>406.8</v>
      </c>
    </row>
    <row r="294" spans="1:4">
      <c r="A294" s="17" t="s">
        <v>215</v>
      </c>
      <c r="B294" s="20" t="s">
        <v>309</v>
      </c>
      <c r="C294" s="128" t="s">
        <v>310</v>
      </c>
      <c r="D294" s="36">
        <v>200</v>
      </c>
    </row>
    <row r="295" spans="1:4">
      <c r="A295" s="17" t="s">
        <v>215</v>
      </c>
      <c r="B295" s="20" t="s">
        <v>309</v>
      </c>
      <c r="C295" s="128" t="s">
        <v>311</v>
      </c>
      <c r="D295" s="36">
        <v>455.48</v>
      </c>
    </row>
    <row r="296" spans="1:4">
      <c r="A296" s="17" t="s">
        <v>215</v>
      </c>
      <c r="B296" s="20" t="s">
        <v>309</v>
      </c>
      <c r="C296" s="128" t="s">
        <v>312</v>
      </c>
      <c r="D296" s="36">
        <v>245.63</v>
      </c>
    </row>
    <row r="297" spans="1:4" ht="16.899999999999999" customHeight="1">
      <c r="A297" s="17" t="s">
        <v>215</v>
      </c>
      <c r="B297" s="20" t="s">
        <v>309</v>
      </c>
      <c r="C297" s="128" t="s">
        <v>302</v>
      </c>
      <c r="D297" s="36">
        <v>112.69</v>
      </c>
    </row>
    <row r="298" spans="1:4">
      <c r="A298" s="17" t="s">
        <v>215</v>
      </c>
      <c r="B298" s="20" t="s">
        <v>309</v>
      </c>
      <c r="C298" s="128" t="s">
        <v>313</v>
      </c>
      <c r="D298" s="36">
        <v>249</v>
      </c>
    </row>
    <row r="299" spans="1:4">
      <c r="A299" s="17" t="s">
        <v>215</v>
      </c>
      <c r="B299" s="20" t="s">
        <v>314</v>
      </c>
      <c r="C299" s="128" t="s">
        <v>315</v>
      </c>
      <c r="D299" s="36">
        <v>72.510000000000005</v>
      </c>
    </row>
    <row r="300" spans="1:4">
      <c r="A300" s="17" t="s">
        <v>215</v>
      </c>
      <c r="B300" s="20" t="s">
        <v>314</v>
      </c>
      <c r="C300" s="128" t="s">
        <v>316</v>
      </c>
      <c r="D300" s="36">
        <v>694.5</v>
      </c>
    </row>
    <row r="301" spans="1:4">
      <c r="A301" s="17" t="s">
        <v>215</v>
      </c>
      <c r="B301" s="20" t="s">
        <v>314</v>
      </c>
      <c r="C301" s="128" t="s">
        <v>317</v>
      </c>
      <c r="D301" s="36">
        <v>1000</v>
      </c>
    </row>
    <row r="302" spans="1:4">
      <c r="A302" s="17" t="s">
        <v>215</v>
      </c>
      <c r="B302" s="20" t="s">
        <v>318</v>
      </c>
      <c r="C302" s="128" t="s">
        <v>312</v>
      </c>
      <c r="D302" s="36">
        <v>948.02</v>
      </c>
    </row>
    <row r="303" spans="1:4">
      <c r="A303" s="17" t="s">
        <v>215</v>
      </c>
      <c r="B303" s="20" t="s">
        <v>318</v>
      </c>
      <c r="C303" s="128" t="s">
        <v>319</v>
      </c>
      <c r="D303" s="36">
        <v>176.82</v>
      </c>
    </row>
    <row r="304" spans="1:4">
      <c r="A304" s="17" t="s">
        <v>215</v>
      </c>
      <c r="B304" s="20" t="s">
        <v>320</v>
      </c>
      <c r="C304" s="128" t="s">
        <v>321</v>
      </c>
      <c r="D304" s="36">
        <v>330</v>
      </c>
    </row>
    <row r="305" spans="1:4">
      <c r="A305" s="17" t="s">
        <v>215</v>
      </c>
      <c r="B305" s="20" t="s">
        <v>320</v>
      </c>
      <c r="C305" s="128" t="s">
        <v>322</v>
      </c>
      <c r="D305" s="36">
        <v>50</v>
      </c>
    </row>
    <row r="306" spans="1:4">
      <c r="A306" s="17" t="s">
        <v>215</v>
      </c>
      <c r="B306" s="20" t="s">
        <v>320</v>
      </c>
      <c r="C306" s="128" t="s">
        <v>302</v>
      </c>
      <c r="D306" s="36">
        <v>92.98</v>
      </c>
    </row>
    <row r="307" spans="1:4">
      <c r="A307" s="17" t="s">
        <v>215</v>
      </c>
      <c r="B307" s="20" t="s">
        <v>323</v>
      </c>
      <c r="C307" s="128" t="s">
        <v>324</v>
      </c>
      <c r="D307" s="36">
        <v>227.9</v>
      </c>
    </row>
    <row r="308" spans="1:4">
      <c r="A308" s="17" t="s">
        <v>215</v>
      </c>
      <c r="B308" s="20" t="s">
        <v>323</v>
      </c>
      <c r="C308" s="128" t="s">
        <v>325</v>
      </c>
      <c r="D308" s="36">
        <v>1690</v>
      </c>
    </row>
    <row r="309" spans="1:4">
      <c r="A309" s="17" t="s">
        <v>215</v>
      </c>
      <c r="B309" s="20" t="s">
        <v>323</v>
      </c>
      <c r="C309" s="128" t="s">
        <v>326</v>
      </c>
      <c r="D309" s="37">
        <v>179.55</v>
      </c>
    </row>
    <row r="310" spans="1:4">
      <c r="A310" s="17" t="s">
        <v>215</v>
      </c>
      <c r="B310" s="20" t="s">
        <v>323</v>
      </c>
      <c r="C310" s="128" t="s">
        <v>327</v>
      </c>
      <c r="D310" s="36">
        <v>56</v>
      </c>
    </row>
    <row r="311" spans="1:4">
      <c r="A311" s="17" t="s">
        <v>215</v>
      </c>
      <c r="B311" s="20" t="s">
        <v>328</v>
      </c>
      <c r="C311" s="128" t="s">
        <v>329</v>
      </c>
      <c r="D311" s="36">
        <v>59.7</v>
      </c>
    </row>
    <row r="312" spans="1:4">
      <c r="A312" s="17" t="s">
        <v>215</v>
      </c>
      <c r="B312" s="20" t="s">
        <v>328</v>
      </c>
      <c r="C312" s="128" t="s">
        <v>330</v>
      </c>
      <c r="D312" s="36">
        <v>818</v>
      </c>
    </row>
    <row r="313" spans="1:4">
      <c r="A313" s="17" t="s">
        <v>215</v>
      </c>
      <c r="B313" s="20" t="s">
        <v>331</v>
      </c>
      <c r="C313" s="128" t="s">
        <v>302</v>
      </c>
      <c r="D313" s="36">
        <v>280.3</v>
      </c>
    </row>
    <row r="314" spans="1:4">
      <c r="A314" s="17" t="s">
        <v>215</v>
      </c>
      <c r="B314" s="20" t="s">
        <v>332</v>
      </c>
      <c r="C314" s="128" t="s">
        <v>333</v>
      </c>
      <c r="D314" s="36">
        <v>450</v>
      </c>
    </row>
    <row r="315" spans="1:4">
      <c r="A315" s="17" t="s">
        <v>215</v>
      </c>
      <c r="B315" s="20" t="s">
        <v>334</v>
      </c>
      <c r="C315" s="128" t="s">
        <v>313</v>
      </c>
      <c r="D315" s="36">
        <v>313.63</v>
      </c>
    </row>
    <row r="316" spans="1:4">
      <c r="A316" s="17" t="s">
        <v>215</v>
      </c>
      <c r="B316" s="20" t="s">
        <v>335</v>
      </c>
      <c r="C316" s="128" t="s">
        <v>336</v>
      </c>
      <c r="D316" s="36">
        <v>290.93</v>
      </c>
    </row>
    <row r="317" spans="1:4">
      <c r="A317" s="17" t="s">
        <v>215</v>
      </c>
      <c r="B317" s="20" t="s">
        <v>335</v>
      </c>
      <c r="C317" s="128" t="s">
        <v>337</v>
      </c>
      <c r="D317" s="36">
        <v>1052.8</v>
      </c>
    </row>
    <row r="318" spans="1:4">
      <c r="A318" s="17" t="s">
        <v>215</v>
      </c>
      <c r="B318" s="20" t="s">
        <v>338</v>
      </c>
      <c r="C318" s="128" t="s">
        <v>339</v>
      </c>
      <c r="D318" s="36">
        <v>245000</v>
      </c>
    </row>
    <row r="319" spans="1:4">
      <c r="A319" s="17" t="s">
        <v>215</v>
      </c>
      <c r="B319" s="20" t="s">
        <v>338</v>
      </c>
      <c r="C319" s="128" t="s">
        <v>340</v>
      </c>
      <c r="D319" s="36">
        <v>1690</v>
      </c>
    </row>
    <row r="320" spans="1:4">
      <c r="A320" s="17" t="s">
        <v>215</v>
      </c>
      <c r="B320" s="20" t="s">
        <v>338</v>
      </c>
      <c r="C320" s="128" t="s">
        <v>341</v>
      </c>
      <c r="D320" s="36">
        <v>5990</v>
      </c>
    </row>
    <row r="321" spans="1:4">
      <c r="A321" s="17" t="s">
        <v>215</v>
      </c>
      <c r="B321" s="20" t="s">
        <v>338</v>
      </c>
      <c r="C321" s="128" t="s">
        <v>342</v>
      </c>
      <c r="D321" s="36">
        <v>1800</v>
      </c>
    </row>
    <row r="322" spans="1:4">
      <c r="A322" s="17" t="s">
        <v>215</v>
      </c>
      <c r="B322" s="20" t="s">
        <v>338</v>
      </c>
      <c r="C322" s="128" t="s">
        <v>343</v>
      </c>
      <c r="D322" s="36">
        <v>5000</v>
      </c>
    </row>
    <row r="323" spans="1:4">
      <c r="A323" s="17" t="s">
        <v>215</v>
      </c>
      <c r="B323" s="20" t="s">
        <v>338</v>
      </c>
      <c r="C323" s="128" t="s">
        <v>344</v>
      </c>
      <c r="D323" s="36">
        <v>7876.81</v>
      </c>
    </row>
    <row r="324" spans="1:4">
      <c r="A324" s="204" t="s">
        <v>345</v>
      </c>
      <c r="B324" s="20" t="s">
        <v>346</v>
      </c>
      <c r="C324" s="122" t="s">
        <v>347</v>
      </c>
      <c r="D324" s="39">
        <v>10165</v>
      </c>
    </row>
    <row r="325" spans="1:4">
      <c r="A325" s="17" t="s">
        <v>345</v>
      </c>
      <c r="B325" s="20" t="s">
        <v>346</v>
      </c>
      <c r="C325" s="122" t="s">
        <v>348</v>
      </c>
      <c r="D325" s="39">
        <v>7488</v>
      </c>
    </row>
    <row r="326" spans="1:4">
      <c r="A326" s="17" t="s">
        <v>345</v>
      </c>
      <c r="B326" s="20" t="s">
        <v>346</v>
      </c>
      <c r="C326" s="122" t="s">
        <v>349</v>
      </c>
      <c r="D326" s="39">
        <v>1499.84</v>
      </c>
    </row>
    <row r="327" spans="1:4">
      <c r="A327" s="17" t="s">
        <v>345</v>
      </c>
      <c r="B327" s="20" t="s">
        <v>350</v>
      </c>
      <c r="C327" s="122" t="s">
        <v>351</v>
      </c>
      <c r="D327" s="39">
        <v>500</v>
      </c>
    </row>
    <row r="328" spans="1:4">
      <c r="A328" s="17" t="s">
        <v>345</v>
      </c>
      <c r="B328" s="20" t="s">
        <v>352</v>
      </c>
      <c r="C328" s="122" t="s">
        <v>353</v>
      </c>
      <c r="D328" s="39">
        <v>2500</v>
      </c>
    </row>
    <row r="329" spans="1:4">
      <c r="A329" s="17" t="s">
        <v>345</v>
      </c>
      <c r="B329" s="20" t="s">
        <v>354</v>
      </c>
      <c r="C329" s="122" t="s">
        <v>355</v>
      </c>
      <c r="D329" s="39">
        <v>176.29</v>
      </c>
    </row>
    <row r="330" spans="1:4">
      <c r="A330" s="17" t="s">
        <v>345</v>
      </c>
      <c r="B330" s="20" t="s">
        <v>356</v>
      </c>
      <c r="C330" s="122" t="s">
        <v>357</v>
      </c>
      <c r="D330" s="39">
        <v>440</v>
      </c>
    </row>
    <row r="331" spans="1:4">
      <c r="A331" s="17" t="s">
        <v>345</v>
      </c>
      <c r="B331" s="20" t="s">
        <v>358</v>
      </c>
      <c r="C331" s="122" t="s">
        <v>359</v>
      </c>
      <c r="D331" s="39">
        <v>250</v>
      </c>
    </row>
    <row r="332" spans="1:4">
      <c r="A332" s="17" t="s">
        <v>345</v>
      </c>
      <c r="B332" s="20" t="s">
        <v>358</v>
      </c>
      <c r="C332" s="122" t="s">
        <v>360</v>
      </c>
      <c r="D332" s="39">
        <v>127.6</v>
      </c>
    </row>
    <row r="333" spans="1:4">
      <c r="A333" s="17" t="s">
        <v>345</v>
      </c>
      <c r="B333" s="20" t="s">
        <v>361</v>
      </c>
      <c r="C333" s="122" t="s">
        <v>362</v>
      </c>
      <c r="D333" s="39">
        <v>1465</v>
      </c>
    </row>
    <row r="334" spans="1:4">
      <c r="A334" s="17" t="s">
        <v>345</v>
      </c>
      <c r="B334" s="20" t="s">
        <v>361</v>
      </c>
      <c r="C334" s="122" t="s">
        <v>351</v>
      </c>
      <c r="D334" s="39">
        <v>500</v>
      </c>
    </row>
    <row r="335" spans="1:4">
      <c r="A335" s="17" t="s">
        <v>345</v>
      </c>
      <c r="B335" s="20" t="s">
        <v>363</v>
      </c>
      <c r="C335" s="122" t="s">
        <v>364</v>
      </c>
      <c r="D335" s="39">
        <v>1680</v>
      </c>
    </row>
    <row r="336" spans="1:4" ht="25.5">
      <c r="A336" s="17" t="s">
        <v>345</v>
      </c>
      <c r="B336" s="20" t="s">
        <v>365</v>
      </c>
      <c r="C336" s="122" t="s">
        <v>366</v>
      </c>
      <c r="D336" s="39">
        <v>2300.4</v>
      </c>
    </row>
    <row r="337" spans="1:4">
      <c r="A337" s="17" t="s">
        <v>345</v>
      </c>
      <c r="B337" s="20" t="s">
        <v>367</v>
      </c>
      <c r="C337" s="122" t="s">
        <v>368</v>
      </c>
      <c r="D337" s="39">
        <v>2805</v>
      </c>
    </row>
    <row r="338" spans="1:4">
      <c r="A338" s="17" t="s">
        <v>345</v>
      </c>
      <c r="B338" s="20" t="s">
        <v>369</v>
      </c>
      <c r="C338" s="122" t="s">
        <v>370</v>
      </c>
      <c r="D338" s="39">
        <v>700</v>
      </c>
    </row>
    <row r="339" spans="1:4">
      <c r="A339" s="17" t="s">
        <v>345</v>
      </c>
      <c r="B339" s="20" t="s">
        <v>369</v>
      </c>
      <c r="C339" s="122" t="s">
        <v>371</v>
      </c>
      <c r="D339" s="39">
        <v>350</v>
      </c>
    </row>
    <row r="340" spans="1:4" ht="25.5">
      <c r="A340" s="17" t="s">
        <v>345</v>
      </c>
      <c r="B340" s="20" t="s">
        <v>369</v>
      </c>
      <c r="C340" s="122" t="s">
        <v>372</v>
      </c>
      <c r="D340" s="39">
        <v>700</v>
      </c>
    </row>
    <row r="341" spans="1:4">
      <c r="A341" s="17" t="s">
        <v>345</v>
      </c>
      <c r="B341" s="20" t="s">
        <v>373</v>
      </c>
      <c r="C341" s="122" t="s">
        <v>374</v>
      </c>
      <c r="D341" s="39">
        <v>1180</v>
      </c>
    </row>
    <row r="342" spans="1:4">
      <c r="A342" s="17" t="s">
        <v>345</v>
      </c>
      <c r="B342" s="20" t="s">
        <v>375</v>
      </c>
      <c r="C342" s="122" t="s">
        <v>376</v>
      </c>
      <c r="D342" s="39">
        <v>1200</v>
      </c>
    </row>
    <row r="343" spans="1:4">
      <c r="A343" s="17" t="s">
        <v>345</v>
      </c>
      <c r="B343" s="20" t="s">
        <v>375</v>
      </c>
      <c r="C343" s="122" t="s">
        <v>377</v>
      </c>
      <c r="D343" s="39">
        <v>5000</v>
      </c>
    </row>
    <row r="344" spans="1:4">
      <c r="A344" s="17" t="s">
        <v>345</v>
      </c>
      <c r="B344" s="20" t="s">
        <v>375</v>
      </c>
      <c r="C344" s="122" t="s">
        <v>378</v>
      </c>
      <c r="D344" s="39">
        <v>5000</v>
      </c>
    </row>
    <row r="345" spans="1:4">
      <c r="A345" s="17" t="s">
        <v>345</v>
      </c>
      <c r="B345" s="20" t="s">
        <v>379</v>
      </c>
      <c r="C345" s="122" t="s">
        <v>380</v>
      </c>
      <c r="D345" s="39">
        <v>4600</v>
      </c>
    </row>
    <row r="346" spans="1:4">
      <c r="A346" s="17" t="s">
        <v>345</v>
      </c>
      <c r="B346" s="20" t="s">
        <v>381</v>
      </c>
      <c r="C346" s="122" t="s">
        <v>382</v>
      </c>
      <c r="D346" s="39">
        <v>925.72</v>
      </c>
    </row>
    <row r="347" spans="1:4">
      <c r="A347" s="17" t="s">
        <v>345</v>
      </c>
      <c r="B347" s="20" t="s">
        <v>383</v>
      </c>
      <c r="C347" s="122" t="s">
        <v>384</v>
      </c>
      <c r="D347" s="39">
        <v>420</v>
      </c>
    </row>
    <row r="348" spans="1:4">
      <c r="A348" s="17" t="s">
        <v>345</v>
      </c>
      <c r="B348" s="20" t="s">
        <v>383</v>
      </c>
      <c r="C348" s="122" t="s">
        <v>385</v>
      </c>
      <c r="D348" s="39">
        <v>684</v>
      </c>
    </row>
    <row r="349" spans="1:4">
      <c r="A349" s="17" t="s">
        <v>345</v>
      </c>
      <c r="B349" s="20" t="s">
        <v>386</v>
      </c>
      <c r="C349" s="122" t="s">
        <v>387</v>
      </c>
      <c r="D349" s="39">
        <v>245</v>
      </c>
    </row>
    <row r="350" spans="1:4">
      <c r="A350" s="17" t="s">
        <v>345</v>
      </c>
      <c r="B350" s="20" t="s">
        <v>388</v>
      </c>
      <c r="C350" s="122" t="s">
        <v>389</v>
      </c>
      <c r="D350" s="39">
        <v>4536</v>
      </c>
    </row>
    <row r="351" spans="1:4">
      <c r="A351" s="17" t="s">
        <v>345</v>
      </c>
      <c r="B351" s="20" t="s">
        <v>390</v>
      </c>
      <c r="C351" s="122" t="s">
        <v>391</v>
      </c>
      <c r="D351" s="39">
        <v>225</v>
      </c>
    </row>
    <row r="352" spans="1:4">
      <c r="A352" s="17" t="s">
        <v>345</v>
      </c>
      <c r="B352" s="20" t="s">
        <v>392</v>
      </c>
      <c r="C352" s="122" t="s">
        <v>393</v>
      </c>
      <c r="D352" s="39">
        <v>139.88999999999999</v>
      </c>
    </row>
    <row r="353" spans="1:4">
      <c r="A353" s="17" t="s">
        <v>345</v>
      </c>
      <c r="B353" s="20" t="s">
        <v>394</v>
      </c>
      <c r="C353" s="122" t="s">
        <v>395</v>
      </c>
      <c r="D353" s="39">
        <v>363.87</v>
      </c>
    </row>
    <row r="354" spans="1:4">
      <c r="A354" s="17" t="s">
        <v>345</v>
      </c>
      <c r="B354" s="20" t="s">
        <v>394</v>
      </c>
      <c r="C354" s="122" t="s">
        <v>396</v>
      </c>
      <c r="D354" s="39">
        <v>1120</v>
      </c>
    </row>
    <row r="355" spans="1:4">
      <c r="A355" s="17" t="s">
        <v>345</v>
      </c>
      <c r="B355" s="20" t="s">
        <v>394</v>
      </c>
      <c r="C355" s="122" t="s">
        <v>397</v>
      </c>
      <c r="D355" s="39">
        <v>1640</v>
      </c>
    </row>
    <row r="356" spans="1:4">
      <c r="A356" s="17" t="s">
        <v>345</v>
      </c>
      <c r="B356" s="20" t="s">
        <v>394</v>
      </c>
      <c r="C356" s="122" t="s">
        <v>398</v>
      </c>
      <c r="D356" s="39">
        <v>688</v>
      </c>
    </row>
    <row r="357" spans="1:4">
      <c r="A357" s="17" t="s">
        <v>345</v>
      </c>
      <c r="B357" s="20" t="s">
        <v>399</v>
      </c>
      <c r="C357" s="122" t="s">
        <v>400</v>
      </c>
      <c r="D357" s="39">
        <v>308</v>
      </c>
    </row>
    <row r="358" spans="1:4">
      <c r="A358" s="17" t="s">
        <v>345</v>
      </c>
      <c r="B358" s="20" t="s">
        <v>399</v>
      </c>
      <c r="C358" s="122" t="s">
        <v>401</v>
      </c>
      <c r="D358" s="39">
        <v>120</v>
      </c>
    </row>
    <row r="359" spans="1:4">
      <c r="A359" s="17" t="s">
        <v>345</v>
      </c>
      <c r="B359" s="20" t="s">
        <v>399</v>
      </c>
      <c r="C359" s="122" t="s">
        <v>402</v>
      </c>
      <c r="D359" s="39">
        <v>2364</v>
      </c>
    </row>
    <row r="360" spans="1:4">
      <c r="A360" s="17" t="s">
        <v>345</v>
      </c>
      <c r="B360" s="20" t="s">
        <v>403</v>
      </c>
      <c r="C360" s="122" t="s">
        <v>404</v>
      </c>
      <c r="D360" s="39">
        <v>500</v>
      </c>
    </row>
    <row r="361" spans="1:4">
      <c r="A361" s="17" t="s">
        <v>345</v>
      </c>
      <c r="B361" s="20" t="s">
        <v>405</v>
      </c>
      <c r="C361" s="122" t="s">
        <v>406</v>
      </c>
      <c r="D361" s="39">
        <v>1095</v>
      </c>
    </row>
    <row r="362" spans="1:4">
      <c r="A362" s="17" t="s">
        <v>345</v>
      </c>
      <c r="B362" s="20" t="s">
        <v>405</v>
      </c>
      <c r="C362" s="122" t="s">
        <v>407</v>
      </c>
      <c r="D362" s="39">
        <v>600</v>
      </c>
    </row>
    <row r="363" spans="1:4">
      <c r="A363" s="17" t="s">
        <v>345</v>
      </c>
      <c r="B363" s="20" t="s">
        <v>405</v>
      </c>
      <c r="C363" s="122" t="s">
        <v>408</v>
      </c>
      <c r="D363" s="39">
        <v>1760</v>
      </c>
    </row>
    <row r="364" spans="1:4">
      <c r="A364" s="17" t="s">
        <v>345</v>
      </c>
      <c r="B364" s="20" t="s">
        <v>409</v>
      </c>
      <c r="C364" s="122" t="s">
        <v>410</v>
      </c>
      <c r="D364" s="39">
        <v>367</v>
      </c>
    </row>
    <row r="365" spans="1:4">
      <c r="A365" s="17" t="s">
        <v>345</v>
      </c>
      <c r="B365" s="20" t="s">
        <v>409</v>
      </c>
      <c r="C365" s="122" t="s">
        <v>411</v>
      </c>
      <c r="D365" s="39">
        <v>699</v>
      </c>
    </row>
    <row r="366" spans="1:4">
      <c r="A366" s="17" t="s">
        <v>345</v>
      </c>
      <c r="B366" s="20" t="s">
        <v>412</v>
      </c>
      <c r="C366" s="122" t="s">
        <v>413</v>
      </c>
      <c r="D366" s="39">
        <v>2500</v>
      </c>
    </row>
    <row r="367" spans="1:4">
      <c r="A367" s="17" t="s">
        <v>345</v>
      </c>
      <c r="B367" s="20" t="s">
        <v>414</v>
      </c>
      <c r="C367" s="122" t="s">
        <v>415</v>
      </c>
      <c r="D367" s="39">
        <v>2376</v>
      </c>
    </row>
    <row r="368" spans="1:4">
      <c r="A368" s="17" t="s">
        <v>345</v>
      </c>
      <c r="B368" s="20" t="s">
        <v>414</v>
      </c>
      <c r="C368" s="122" t="s">
        <v>416</v>
      </c>
      <c r="D368" s="39">
        <v>1130.4000000000001</v>
      </c>
    </row>
    <row r="369" spans="1:4">
      <c r="A369" s="17" t="s">
        <v>345</v>
      </c>
      <c r="B369" s="20" t="s">
        <v>414</v>
      </c>
      <c r="C369" s="122" t="s">
        <v>417</v>
      </c>
      <c r="D369" s="39">
        <v>460</v>
      </c>
    </row>
    <row r="370" spans="1:4">
      <c r="A370" s="17" t="s">
        <v>345</v>
      </c>
      <c r="B370" s="20" t="s">
        <v>418</v>
      </c>
      <c r="C370" s="122" t="s">
        <v>419</v>
      </c>
      <c r="D370" s="39">
        <v>854</v>
      </c>
    </row>
    <row r="371" spans="1:4">
      <c r="A371" s="17" t="s">
        <v>345</v>
      </c>
      <c r="B371" s="20" t="s">
        <v>418</v>
      </c>
      <c r="C371" s="122" t="s">
        <v>407</v>
      </c>
      <c r="D371" s="39">
        <v>1154</v>
      </c>
    </row>
    <row r="372" spans="1:4">
      <c r="A372" s="17" t="s">
        <v>345</v>
      </c>
      <c r="B372" s="20" t="s">
        <v>420</v>
      </c>
      <c r="C372" s="122" t="s">
        <v>421</v>
      </c>
      <c r="D372" s="39">
        <v>6000</v>
      </c>
    </row>
    <row r="373" spans="1:4">
      <c r="A373" s="17" t="s">
        <v>345</v>
      </c>
      <c r="B373" s="20" t="s">
        <v>422</v>
      </c>
      <c r="C373" s="122" t="s">
        <v>423</v>
      </c>
      <c r="D373" s="39">
        <v>22350</v>
      </c>
    </row>
    <row r="374" spans="1:4">
      <c r="A374" s="17" t="s">
        <v>345</v>
      </c>
      <c r="B374" s="20" t="s">
        <v>424</v>
      </c>
      <c r="C374" s="122" t="s">
        <v>425</v>
      </c>
      <c r="D374" s="39">
        <v>320</v>
      </c>
    </row>
    <row r="375" spans="1:4">
      <c r="A375" s="17" t="s">
        <v>345</v>
      </c>
      <c r="B375" s="20" t="s">
        <v>424</v>
      </c>
      <c r="C375" s="122" t="s">
        <v>426</v>
      </c>
      <c r="D375" s="39">
        <v>330</v>
      </c>
    </row>
    <row r="376" spans="1:4">
      <c r="A376" s="17" t="s">
        <v>345</v>
      </c>
      <c r="B376" s="20" t="s">
        <v>424</v>
      </c>
      <c r="C376" s="122" t="s">
        <v>427</v>
      </c>
      <c r="D376" s="39">
        <v>2425</v>
      </c>
    </row>
    <row r="377" spans="1:4">
      <c r="A377" s="17" t="s">
        <v>345</v>
      </c>
      <c r="B377" s="20" t="s">
        <v>424</v>
      </c>
      <c r="C377" s="122" t="s">
        <v>428</v>
      </c>
      <c r="D377" s="39">
        <v>40</v>
      </c>
    </row>
    <row r="378" spans="1:4" ht="25.5">
      <c r="A378" s="17" t="s">
        <v>345</v>
      </c>
      <c r="B378" s="20" t="s">
        <v>429</v>
      </c>
      <c r="C378" s="122" t="s">
        <v>430</v>
      </c>
      <c r="D378" s="39">
        <v>8000</v>
      </c>
    </row>
    <row r="379" spans="1:4">
      <c r="A379" s="17" t="s">
        <v>345</v>
      </c>
      <c r="B379" s="20" t="s">
        <v>431</v>
      </c>
      <c r="C379" s="122" t="s">
        <v>432</v>
      </c>
      <c r="D379" s="39">
        <v>260</v>
      </c>
    </row>
    <row r="380" spans="1:4">
      <c r="A380" s="17" t="s">
        <v>345</v>
      </c>
      <c r="B380" s="20" t="s">
        <v>433</v>
      </c>
      <c r="C380" s="122" t="s">
        <v>434</v>
      </c>
      <c r="D380" s="39">
        <v>314</v>
      </c>
    </row>
    <row r="381" spans="1:4" ht="25.5">
      <c r="A381" s="202" t="s">
        <v>435</v>
      </c>
      <c r="B381" s="20" t="s">
        <v>436</v>
      </c>
      <c r="C381" s="121" t="s">
        <v>437</v>
      </c>
      <c r="D381" s="39">
        <v>59400</v>
      </c>
    </row>
    <row r="382" spans="1:4" ht="25.5">
      <c r="A382" s="202" t="s">
        <v>435</v>
      </c>
      <c r="B382" s="20" t="s">
        <v>438</v>
      </c>
      <c r="C382" s="122" t="s">
        <v>439</v>
      </c>
      <c r="D382" s="39">
        <v>20000</v>
      </c>
    </row>
    <row r="383" spans="1:4" ht="25.5">
      <c r="A383" s="202" t="s">
        <v>435</v>
      </c>
      <c r="B383" s="20" t="s">
        <v>440</v>
      </c>
      <c r="C383" s="121" t="s">
        <v>441</v>
      </c>
      <c r="D383" s="39">
        <v>26500</v>
      </c>
    </row>
    <row r="384" spans="1:4" ht="25.5">
      <c r="A384" s="202" t="s">
        <v>435</v>
      </c>
      <c r="B384" s="20" t="s">
        <v>440</v>
      </c>
      <c r="C384" s="121" t="s">
        <v>442</v>
      </c>
      <c r="D384" s="39">
        <v>37000</v>
      </c>
    </row>
    <row r="385" spans="1:4" ht="25.5">
      <c r="A385" s="202" t="s">
        <v>435</v>
      </c>
      <c r="B385" s="20" t="s">
        <v>436</v>
      </c>
      <c r="C385" s="122" t="s">
        <v>443</v>
      </c>
      <c r="D385" s="39">
        <v>114414.21</v>
      </c>
    </row>
    <row r="386" spans="1:4" ht="25.5">
      <c r="A386" s="202" t="s">
        <v>435</v>
      </c>
      <c r="B386" s="20" t="s">
        <v>444</v>
      </c>
      <c r="C386" s="122" t="s">
        <v>445</v>
      </c>
      <c r="D386" s="40">
        <v>4000</v>
      </c>
    </row>
    <row r="387" spans="1:4" ht="25.5">
      <c r="A387" s="202" t="s">
        <v>435</v>
      </c>
      <c r="B387" s="20" t="s">
        <v>446</v>
      </c>
      <c r="C387" s="122" t="s">
        <v>447</v>
      </c>
      <c r="D387" s="40">
        <v>4600</v>
      </c>
    </row>
    <row r="388" spans="1:4" ht="25.5">
      <c r="A388" s="202" t="s">
        <v>435</v>
      </c>
      <c r="B388" s="20" t="s">
        <v>448</v>
      </c>
      <c r="C388" s="122" t="s">
        <v>449</v>
      </c>
      <c r="D388" s="39">
        <v>1584</v>
      </c>
    </row>
    <row r="389" spans="1:4" ht="25.5">
      <c r="A389" s="202" t="s">
        <v>435</v>
      </c>
      <c r="B389" s="20" t="s">
        <v>446</v>
      </c>
      <c r="C389" s="122" t="s">
        <v>450</v>
      </c>
      <c r="D389" s="39">
        <v>2500</v>
      </c>
    </row>
    <row r="390" spans="1:4" ht="25.5">
      <c r="A390" s="202" t="s">
        <v>435</v>
      </c>
      <c r="B390" s="20" t="s">
        <v>451</v>
      </c>
      <c r="C390" s="121" t="s">
        <v>452</v>
      </c>
      <c r="D390" s="40">
        <v>3995</v>
      </c>
    </row>
    <row r="391" spans="1:4" ht="25.5">
      <c r="A391" s="202" t="s">
        <v>435</v>
      </c>
      <c r="B391" s="20" t="s">
        <v>453</v>
      </c>
      <c r="C391" s="121" t="s">
        <v>454</v>
      </c>
      <c r="D391" s="40">
        <v>0</v>
      </c>
    </row>
    <row r="392" spans="1:4" ht="25.5">
      <c r="A392" s="202" t="s">
        <v>435</v>
      </c>
      <c r="B392" s="20" t="s">
        <v>455</v>
      </c>
      <c r="C392" s="121" t="s">
        <v>456</v>
      </c>
      <c r="D392" s="39">
        <v>2200</v>
      </c>
    </row>
    <row r="393" spans="1:4" ht="25.5">
      <c r="A393" s="202" t="s">
        <v>435</v>
      </c>
      <c r="B393" s="20" t="s">
        <v>457</v>
      </c>
      <c r="C393" s="122" t="s">
        <v>458</v>
      </c>
      <c r="D393" s="39">
        <v>726</v>
      </c>
    </row>
    <row r="394" spans="1:4" ht="25.5">
      <c r="A394" s="202" t="s">
        <v>435</v>
      </c>
      <c r="B394" s="15" t="s">
        <v>459</v>
      </c>
      <c r="C394" s="123" t="s">
        <v>460</v>
      </c>
      <c r="D394" s="39">
        <v>129422.48</v>
      </c>
    </row>
    <row r="395" spans="1:4" ht="25.5">
      <c r="A395" s="202" t="s">
        <v>435</v>
      </c>
      <c r="B395" s="15" t="s">
        <v>436</v>
      </c>
      <c r="C395" s="123" t="s">
        <v>461</v>
      </c>
      <c r="D395" s="39">
        <v>8290</v>
      </c>
    </row>
    <row r="396" spans="1:4">
      <c r="A396" s="19" t="s">
        <v>462</v>
      </c>
      <c r="B396" s="78" t="s">
        <v>615</v>
      </c>
      <c r="C396" s="129" t="s">
        <v>463</v>
      </c>
      <c r="D396" s="42">
        <v>30</v>
      </c>
    </row>
    <row r="397" spans="1:4">
      <c r="A397" s="19" t="s">
        <v>462</v>
      </c>
      <c r="B397" s="78">
        <v>43838</v>
      </c>
      <c r="C397" s="129" t="s">
        <v>464</v>
      </c>
      <c r="D397" s="42">
        <v>23142</v>
      </c>
    </row>
    <row r="398" spans="1:4">
      <c r="A398" s="19" t="s">
        <v>462</v>
      </c>
      <c r="B398" s="78">
        <v>43840</v>
      </c>
      <c r="C398" s="129" t="s">
        <v>465</v>
      </c>
      <c r="D398" s="42">
        <v>1950</v>
      </c>
    </row>
    <row r="399" spans="1:4">
      <c r="A399" s="19" t="s">
        <v>462</v>
      </c>
      <c r="B399" s="78">
        <v>43840</v>
      </c>
      <c r="C399" s="129" t="s">
        <v>466</v>
      </c>
      <c r="D399" s="42">
        <v>2950</v>
      </c>
    </row>
    <row r="400" spans="1:4">
      <c r="A400" s="19" t="s">
        <v>462</v>
      </c>
      <c r="B400" s="78">
        <v>43843</v>
      </c>
      <c r="C400" s="129" t="s">
        <v>467</v>
      </c>
      <c r="D400" s="42">
        <v>378.28</v>
      </c>
    </row>
    <row r="401" spans="1:4">
      <c r="A401" s="19" t="s">
        <v>462</v>
      </c>
      <c r="B401" s="78">
        <v>43845</v>
      </c>
      <c r="C401" s="129" t="s">
        <v>468</v>
      </c>
      <c r="D401" s="42">
        <v>107.16</v>
      </c>
    </row>
    <row r="402" spans="1:4">
      <c r="A402" s="19" t="s">
        <v>462</v>
      </c>
      <c r="B402" s="78">
        <v>43846</v>
      </c>
      <c r="C402" s="129" t="s">
        <v>469</v>
      </c>
      <c r="D402" s="42">
        <v>455</v>
      </c>
    </row>
    <row r="403" spans="1:4">
      <c r="A403" s="19" t="s">
        <v>462</v>
      </c>
      <c r="B403" s="78">
        <v>43850</v>
      </c>
      <c r="C403" s="129" t="s">
        <v>470</v>
      </c>
      <c r="D403" s="42">
        <v>1270</v>
      </c>
    </row>
    <row r="404" spans="1:4">
      <c r="A404" s="19" t="s">
        <v>462</v>
      </c>
      <c r="B404" s="78">
        <v>43850</v>
      </c>
      <c r="C404" s="129" t="s">
        <v>463</v>
      </c>
      <c r="D404" s="42">
        <v>450</v>
      </c>
    </row>
    <row r="405" spans="1:4">
      <c r="A405" s="19" t="s">
        <v>462</v>
      </c>
      <c r="B405" s="78">
        <v>43850</v>
      </c>
      <c r="C405" s="129" t="s">
        <v>471</v>
      </c>
      <c r="D405" s="42">
        <v>125.66</v>
      </c>
    </row>
    <row r="406" spans="1:4">
      <c r="A406" s="19" t="s">
        <v>462</v>
      </c>
      <c r="B406" s="78">
        <v>43851</v>
      </c>
      <c r="C406" s="129" t="s">
        <v>472</v>
      </c>
      <c r="D406" s="42">
        <v>107.9</v>
      </c>
    </row>
    <row r="407" spans="1:4">
      <c r="A407" s="19" t="s">
        <v>462</v>
      </c>
      <c r="B407" s="78">
        <v>43852</v>
      </c>
      <c r="C407" s="129" t="s">
        <v>473</v>
      </c>
      <c r="D407" s="42">
        <v>1830</v>
      </c>
    </row>
    <row r="408" spans="1:4">
      <c r="A408" s="19" t="s">
        <v>462</v>
      </c>
      <c r="B408" s="78">
        <v>43852</v>
      </c>
      <c r="C408" s="129" t="s">
        <v>474</v>
      </c>
      <c r="D408" s="42">
        <v>108</v>
      </c>
    </row>
    <row r="409" spans="1:4">
      <c r="A409" s="19" t="s">
        <v>462</v>
      </c>
      <c r="B409" s="78">
        <v>43854</v>
      </c>
      <c r="C409" s="129" t="s">
        <v>475</v>
      </c>
      <c r="D409" s="42">
        <v>130</v>
      </c>
    </row>
    <row r="410" spans="1:4">
      <c r="A410" s="19" t="s">
        <v>462</v>
      </c>
      <c r="B410" s="78">
        <v>43857</v>
      </c>
      <c r="C410" s="129" t="s">
        <v>463</v>
      </c>
      <c r="D410" s="42">
        <v>288.45999999999998</v>
      </c>
    </row>
    <row r="411" spans="1:4">
      <c r="A411" s="19" t="s">
        <v>462</v>
      </c>
      <c r="B411" s="78">
        <v>43857</v>
      </c>
      <c r="C411" s="129" t="s">
        <v>476</v>
      </c>
      <c r="D411" s="42">
        <v>9200</v>
      </c>
    </row>
    <row r="412" spans="1:4">
      <c r="A412" s="19" t="s">
        <v>462</v>
      </c>
      <c r="B412" s="78">
        <v>43858</v>
      </c>
      <c r="C412" s="129" t="s">
        <v>477</v>
      </c>
      <c r="D412" s="42">
        <v>336</v>
      </c>
    </row>
    <row r="413" spans="1:4">
      <c r="A413" s="19" t="s">
        <v>462</v>
      </c>
      <c r="B413" s="78">
        <v>43859</v>
      </c>
      <c r="C413" s="129" t="s">
        <v>478</v>
      </c>
      <c r="D413" s="42">
        <v>262</v>
      </c>
    </row>
    <row r="414" spans="1:4">
      <c r="A414" s="19" t="s">
        <v>462</v>
      </c>
      <c r="B414" s="78">
        <v>43859</v>
      </c>
      <c r="C414" s="129" t="s">
        <v>479</v>
      </c>
      <c r="D414" s="42">
        <v>876</v>
      </c>
    </row>
    <row r="415" spans="1:4">
      <c r="A415" s="19" t="s">
        <v>462</v>
      </c>
      <c r="B415" s="78">
        <v>43860</v>
      </c>
      <c r="C415" s="129" t="s">
        <v>480</v>
      </c>
      <c r="D415" s="42">
        <v>2655.4</v>
      </c>
    </row>
    <row r="416" spans="1:4">
      <c r="A416" s="19" t="s">
        <v>462</v>
      </c>
      <c r="B416" s="78">
        <v>43860</v>
      </c>
      <c r="C416" s="129" t="s">
        <v>481</v>
      </c>
      <c r="D416" s="42">
        <v>60</v>
      </c>
    </row>
    <row r="417" spans="1:4">
      <c r="A417" s="19" t="s">
        <v>462</v>
      </c>
      <c r="B417" s="78">
        <v>43861</v>
      </c>
      <c r="C417" s="129" t="s">
        <v>482</v>
      </c>
      <c r="D417" s="42">
        <v>1105</v>
      </c>
    </row>
    <row r="418" spans="1:4">
      <c r="A418" s="19" t="s">
        <v>462</v>
      </c>
      <c r="B418" s="78">
        <v>43861</v>
      </c>
      <c r="C418" s="129" t="s">
        <v>483</v>
      </c>
      <c r="D418" s="42">
        <v>559.54</v>
      </c>
    </row>
    <row r="419" spans="1:4">
      <c r="A419" s="19" t="s">
        <v>462</v>
      </c>
      <c r="B419" s="78">
        <v>43861</v>
      </c>
      <c r="C419" s="129" t="s">
        <v>484</v>
      </c>
      <c r="D419" s="42">
        <v>600</v>
      </c>
    </row>
    <row r="420" spans="1:4">
      <c r="A420" s="19" t="s">
        <v>462</v>
      </c>
      <c r="B420" s="78">
        <v>43864</v>
      </c>
      <c r="C420" s="129" t="s">
        <v>463</v>
      </c>
      <c r="D420" s="42">
        <v>39.42</v>
      </c>
    </row>
    <row r="421" spans="1:4">
      <c r="A421" s="19" t="s">
        <v>462</v>
      </c>
      <c r="B421" s="78">
        <v>43864</v>
      </c>
      <c r="C421" s="129" t="s">
        <v>463</v>
      </c>
      <c r="D421" s="42">
        <v>90</v>
      </c>
    </row>
    <row r="422" spans="1:4">
      <c r="A422" s="19" t="s">
        <v>462</v>
      </c>
      <c r="B422" s="78">
        <v>43864</v>
      </c>
      <c r="C422" s="129" t="s">
        <v>463</v>
      </c>
      <c r="D422" s="42">
        <v>265.07</v>
      </c>
    </row>
    <row r="423" spans="1:4">
      <c r="A423" s="19" t="s">
        <v>462</v>
      </c>
      <c r="B423" s="78">
        <v>43864</v>
      </c>
      <c r="C423" s="129" t="s">
        <v>463</v>
      </c>
      <c r="D423" s="42">
        <v>291.86</v>
      </c>
    </row>
    <row r="424" spans="1:4">
      <c r="A424" s="19" t="s">
        <v>462</v>
      </c>
      <c r="B424" s="78">
        <v>43865</v>
      </c>
      <c r="C424" s="129" t="s">
        <v>485</v>
      </c>
      <c r="D424" s="42">
        <v>290.58</v>
      </c>
    </row>
    <row r="425" spans="1:4">
      <c r="A425" s="19" t="s">
        <v>462</v>
      </c>
      <c r="B425" s="78">
        <v>43867</v>
      </c>
      <c r="C425" s="129" t="s">
        <v>486</v>
      </c>
      <c r="D425" s="42">
        <v>488.5</v>
      </c>
    </row>
    <row r="426" spans="1:4">
      <c r="A426" s="19" t="s">
        <v>462</v>
      </c>
      <c r="B426" s="78">
        <v>43873</v>
      </c>
      <c r="C426" s="129" t="s">
        <v>487</v>
      </c>
      <c r="D426" s="42">
        <v>2406.35</v>
      </c>
    </row>
    <row r="427" spans="1:4">
      <c r="A427" s="19" t="s">
        <v>462</v>
      </c>
      <c r="B427" s="78">
        <v>43875</v>
      </c>
      <c r="C427" s="129" t="s">
        <v>488</v>
      </c>
      <c r="D427" s="42">
        <v>153</v>
      </c>
    </row>
    <row r="428" spans="1:4">
      <c r="A428" s="19" t="s">
        <v>462</v>
      </c>
      <c r="B428" s="78">
        <v>43875</v>
      </c>
      <c r="C428" s="129" t="s">
        <v>489</v>
      </c>
      <c r="D428" s="42">
        <v>180</v>
      </c>
    </row>
    <row r="429" spans="1:4">
      <c r="A429" s="19" t="s">
        <v>462</v>
      </c>
      <c r="B429" s="78">
        <v>43875</v>
      </c>
      <c r="C429" s="129" t="s">
        <v>490</v>
      </c>
      <c r="D429" s="42">
        <v>180</v>
      </c>
    </row>
    <row r="430" spans="1:4">
      <c r="A430" s="19" t="s">
        <v>462</v>
      </c>
      <c r="B430" s="78">
        <v>43878</v>
      </c>
      <c r="C430" s="129" t="s">
        <v>491</v>
      </c>
      <c r="D430" s="42">
        <v>24000</v>
      </c>
    </row>
    <row r="431" spans="1:4">
      <c r="A431" s="19" t="s">
        <v>462</v>
      </c>
      <c r="B431" s="78">
        <v>43878</v>
      </c>
      <c r="C431" s="129" t="s">
        <v>492</v>
      </c>
      <c r="D431" s="42">
        <v>300</v>
      </c>
    </row>
    <row r="432" spans="1:4">
      <c r="A432" s="19" t="s">
        <v>462</v>
      </c>
      <c r="B432" s="78">
        <v>43879</v>
      </c>
      <c r="C432" s="129" t="s">
        <v>493</v>
      </c>
      <c r="D432" s="42">
        <v>80</v>
      </c>
    </row>
    <row r="433" spans="1:4">
      <c r="A433" s="19" t="s">
        <v>462</v>
      </c>
      <c r="B433" s="78">
        <v>43879</v>
      </c>
      <c r="C433" s="129" t="s">
        <v>494</v>
      </c>
      <c r="D433" s="42">
        <v>766.5</v>
      </c>
    </row>
    <row r="434" spans="1:4">
      <c r="A434" s="19" t="s">
        <v>462</v>
      </c>
      <c r="B434" s="78">
        <v>43879</v>
      </c>
      <c r="C434" s="129" t="s">
        <v>494</v>
      </c>
      <c r="D434" s="42">
        <v>972</v>
      </c>
    </row>
    <row r="435" spans="1:4">
      <c r="A435" s="19" t="s">
        <v>462</v>
      </c>
      <c r="B435" s="78">
        <v>43880</v>
      </c>
      <c r="C435" s="129" t="s">
        <v>495</v>
      </c>
      <c r="D435" s="42">
        <v>50</v>
      </c>
    </row>
    <row r="436" spans="1:4">
      <c r="A436" s="19" t="s">
        <v>462</v>
      </c>
      <c r="B436" s="78">
        <v>43880</v>
      </c>
      <c r="C436" s="129" t="s">
        <v>496</v>
      </c>
      <c r="D436" s="42">
        <v>1525</v>
      </c>
    </row>
    <row r="437" spans="1:4">
      <c r="A437" s="19" t="s">
        <v>462</v>
      </c>
      <c r="B437" s="78">
        <v>43881</v>
      </c>
      <c r="C437" s="129" t="s">
        <v>497</v>
      </c>
      <c r="D437" s="42">
        <v>2786</v>
      </c>
    </row>
    <row r="438" spans="1:4">
      <c r="A438" s="19" t="s">
        <v>462</v>
      </c>
      <c r="B438" s="78">
        <v>43881</v>
      </c>
      <c r="C438" s="129" t="s">
        <v>498</v>
      </c>
      <c r="D438" s="42">
        <v>355</v>
      </c>
    </row>
    <row r="439" spans="1:4">
      <c r="A439" s="19" t="s">
        <v>462</v>
      </c>
      <c r="B439" s="78">
        <v>43882</v>
      </c>
      <c r="C439" s="129" t="s">
        <v>499</v>
      </c>
      <c r="D439" s="42">
        <v>519.53</v>
      </c>
    </row>
    <row r="440" spans="1:4">
      <c r="A440" s="19" t="s">
        <v>462</v>
      </c>
      <c r="B440" s="78">
        <v>43882</v>
      </c>
      <c r="C440" s="129" t="s">
        <v>495</v>
      </c>
      <c r="D440" s="42">
        <v>240</v>
      </c>
    </row>
    <row r="441" spans="1:4">
      <c r="A441" s="19" t="s">
        <v>462</v>
      </c>
      <c r="B441" s="78">
        <v>43885</v>
      </c>
      <c r="C441" s="129" t="s">
        <v>500</v>
      </c>
      <c r="D441" s="42">
        <v>264.52999999999997</v>
      </c>
    </row>
    <row r="442" spans="1:4">
      <c r="A442" s="19" t="s">
        <v>462</v>
      </c>
      <c r="B442" s="78">
        <v>43885</v>
      </c>
      <c r="C442" s="129" t="s">
        <v>501</v>
      </c>
      <c r="D442" s="42">
        <v>3415.91</v>
      </c>
    </row>
    <row r="443" spans="1:4">
      <c r="A443" s="19" t="s">
        <v>462</v>
      </c>
      <c r="B443" s="78">
        <v>43885</v>
      </c>
      <c r="C443" s="129" t="s">
        <v>480</v>
      </c>
      <c r="D443" s="42">
        <v>1701.68</v>
      </c>
    </row>
    <row r="444" spans="1:4">
      <c r="A444" s="19" t="s">
        <v>462</v>
      </c>
      <c r="B444" s="78">
        <v>43885</v>
      </c>
      <c r="C444" s="129" t="s">
        <v>480</v>
      </c>
      <c r="D444" s="42">
        <v>954.86</v>
      </c>
    </row>
    <row r="445" spans="1:4">
      <c r="A445" s="19" t="s">
        <v>462</v>
      </c>
      <c r="B445" s="78">
        <v>43886</v>
      </c>
      <c r="C445" s="129" t="s">
        <v>480</v>
      </c>
      <c r="D445" s="42">
        <v>113.94</v>
      </c>
    </row>
    <row r="446" spans="1:4">
      <c r="A446" s="19" t="s">
        <v>462</v>
      </c>
      <c r="B446" s="78">
        <v>43886</v>
      </c>
      <c r="C446" s="129" t="s">
        <v>480</v>
      </c>
      <c r="D446" s="42">
        <v>565.6</v>
      </c>
    </row>
    <row r="447" spans="1:4">
      <c r="A447" s="19" t="s">
        <v>462</v>
      </c>
      <c r="B447" s="78">
        <v>43888</v>
      </c>
      <c r="C447" s="16" t="s">
        <v>506</v>
      </c>
      <c r="D447" s="42">
        <v>850</v>
      </c>
    </row>
    <row r="448" spans="1:4">
      <c r="A448" s="19" t="s">
        <v>462</v>
      </c>
      <c r="B448" s="78">
        <v>43888</v>
      </c>
      <c r="C448" s="129" t="s">
        <v>478</v>
      </c>
      <c r="D448" s="42">
        <v>416</v>
      </c>
    </row>
    <row r="449" spans="1:4">
      <c r="A449" s="19" t="s">
        <v>462</v>
      </c>
      <c r="B449" s="78">
        <v>43889</v>
      </c>
      <c r="C449" s="129" t="s">
        <v>502</v>
      </c>
      <c r="D449" s="42">
        <v>2671.8</v>
      </c>
    </row>
    <row r="450" spans="1:4">
      <c r="A450" s="19" t="s">
        <v>462</v>
      </c>
      <c r="B450" s="78">
        <v>43889</v>
      </c>
      <c r="C450" s="129" t="s">
        <v>503</v>
      </c>
      <c r="D450" s="42">
        <v>707.75</v>
      </c>
    </row>
    <row r="451" spans="1:4">
      <c r="A451" s="19" t="s">
        <v>462</v>
      </c>
      <c r="B451" s="78">
        <v>43890</v>
      </c>
      <c r="C451" s="129" t="s">
        <v>463</v>
      </c>
      <c r="D451" s="42">
        <v>3165</v>
      </c>
    </row>
    <row r="452" spans="1:4">
      <c r="A452" s="19" t="s">
        <v>462</v>
      </c>
      <c r="B452" s="78">
        <v>43890</v>
      </c>
      <c r="C452" s="129" t="s">
        <v>504</v>
      </c>
      <c r="D452" s="42">
        <v>8029.2</v>
      </c>
    </row>
    <row r="453" spans="1:4">
      <c r="A453" s="19" t="s">
        <v>462</v>
      </c>
      <c r="B453" s="78">
        <v>43892</v>
      </c>
      <c r="C453" s="129" t="s">
        <v>505</v>
      </c>
      <c r="D453" s="42">
        <v>394.52</v>
      </c>
    </row>
    <row r="454" spans="1:4">
      <c r="A454" s="19" t="s">
        <v>462</v>
      </c>
      <c r="B454" s="78">
        <v>43896</v>
      </c>
      <c r="C454" s="129" t="s">
        <v>506</v>
      </c>
      <c r="D454" s="42">
        <v>300</v>
      </c>
    </row>
    <row r="455" spans="1:4">
      <c r="A455" s="19" t="s">
        <v>462</v>
      </c>
      <c r="B455" s="78">
        <v>43898</v>
      </c>
      <c r="C455" s="129" t="s">
        <v>463</v>
      </c>
      <c r="D455" s="42">
        <v>470</v>
      </c>
    </row>
    <row r="456" spans="1:4">
      <c r="A456" s="19" t="s">
        <v>462</v>
      </c>
      <c r="B456" s="78">
        <v>43899</v>
      </c>
      <c r="C456" s="129" t="s">
        <v>507</v>
      </c>
      <c r="D456" s="42">
        <v>213.68</v>
      </c>
    </row>
    <row r="457" spans="1:4">
      <c r="A457" s="19" t="s">
        <v>462</v>
      </c>
      <c r="B457" s="78">
        <v>43899</v>
      </c>
      <c r="C457" s="129" t="s">
        <v>508</v>
      </c>
      <c r="D457" s="42">
        <v>11900</v>
      </c>
    </row>
    <row r="458" spans="1:4">
      <c r="A458" s="19" t="s">
        <v>462</v>
      </c>
      <c r="B458" s="78">
        <v>43899</v>
      </c>
      <c r="C458" s="129" t="s">
        <v>509</v>
      </c>
      <c r="D458" s="42">
        <v>2339</v>
      </c>
    </row>
    <row r="459" spans="1:4">
      <c r="A459" s="19" t="s">
        <v>462</v>
      </c>
      <c r="B459" s="78">
        <v>43900</v>
      </c>
      <c r="C459" s="129" t="s">
        <v>510</v>
      </c>
      <c r="D459" s="42">
        <v>596.63</v>
      </c>
    </row>
    <row r="460" spans="1:4">
      <c r="A460" s="19" t="s">
        <v>462</v>
      </c>
      <c r="B460" s="78">
        <v>43900</v>
      </c>
      <c r="C460" s="129" t="s">
        <v>511</v>
      </c>
      <c r="D460" s="42">
        <v>245.04</v>
      </c>
    </row>
    <row r="461" spans="1:4">
      <c r="A461" s="19" t="s">
        <v>462</v>
      </c>
      <c r="B461" s="78">
        <v>43900</v>
      </c>
      <c r="C461" s="129" t="s">
        <v>512</v>
      </c>
      <c r="D461" s="42">
        <v>40.98</v>
      </c>
    </row>
    <row r="462" spans="1:4">
      <c r="A462" s="19" t="s">
        <v>462</v>
      </c>
      <c r="B462" s="78">
        <v>43900</v>
      </c>
      <c r="C462" s="129" t="s">
        <v>513</v>
      </c>
      <c r="D462" s="42">
        <v>180</v>
      </c>
    </row>
    <row r="463" spans="1:4">
      <c r="A463" s="19" t="s">
        <v>462</v>
      </c>
      <c r="B463" s="78">
        <v>43900</v>
      </c>
      <c r="C463" s="129" t="s">
        <v>514</v>
      </c>
      <c r="D463" s="42">
        <v>210</v>
      </c>
    </row>
    <row r="464" spans="1:4">
      <c r="A464" s="19" t="s">
        <v>462</v>
      </c>
      <c r="B464" s="78">
        <v>43900</v>
      </c>
      <c r="C464" s="16" t="s">
        <v>506</v>
      </c>
      <c r="D464" s="42">
        <v>180.25</v>
      </c>
    </row>
    <row r="465" spans="1:4">
      <c r="A465" s="19" t="s">
        <v>462</v>
      </c>
      <c r="B465" s="78">
        <v>43901</v>
      </c>
      <c r="C465" s="129" t="s">
        <v>515</v>
      </c>
      <c r="D465" s="42">
        <v>130.46</v>
      </c>
    </row>
    <row r="466" spans="1:4">
      <c r="A466" s="19" t="s">
        <v>462</v>
      </c>
      <c r="B466" s="78">
        <v>43903</v>
      </c>
      <c r="C466" s="129" t="s">
        <v>516</v>
      </c>
      <c r="D466" s="42">
        <v>20000</v>
      </c>
    </row>
    <row r="467" spans="1:4">
      <c r="A467" s="19" t="s">
        <v>462</v>
      </c>
      <c r="B467" s="78">
        <v>43903</v>
      </c>
      <c r="C467" s="129" t="s">
        <v>517</v>
      </c>
      <c r="D467" s="42">
        <v>25125.65</v>
      </c>
    </row>
    <row r="468" spans="1:4">
      <c r="A468" s="19" t="s">
        <v>462</v>
      </c>
      <c r="B468" s="78">
        <v>43906</v>
      </c>
      <c r="C468" s="129" t="s">
        <v>518</v>
      </c>
      <c r="D468" s="42">
        <v>597.5</v>
      </c>
    </row>
    <row r="469" spans="1:4">
      <c r="A469" s="19" t="s">
        <v>462</v>
      </c>
      <c r="B469" s="78">
        <v>43906</v>
      </c>
      <c r="C469" s="129" t="s">
        <v>519</v>
      </c>
      <c r="D469" s="42">
        <v>600</v>
      </c>
    </row>
    <row r="470" spans="1:4">
      <c r="A470" s="19" t="s">
        <v>462</v>
      </c>
      <c r="B470" s="78">
        <v>43907</v>
      </c>
      <c r="C470" s="129" t="s">
        <v>463</v>
      </c>
      <c r="D470" s="42">
        <v>1148.24</v>
      </c>
    </row>
    <row r="471" spans="1:4">
      <c r="A471" s="19" t="s">
        <v>462</v>
      </c>
      <c r="B471" s="78">
        <v>43908</v>
      </c>
      <c r="C471" s="129" t="s">
        <v>463</v>
      </c>
      <c r="D471" s="42">
        <v>290.89</v>
      </c>
    </row>
    <row r="472" spans="1:4">
      <c r="A472" s="19" t="s">
        <v>462</v>
      </c>
      <c r="B472" s="78">
        <v>43909</v>
      </c>
      <c r="C472" s="129" t="s">
        <v>499</v>
      </c>
      <c r="D472" s="42">
        <v>2171.9299999999998</v>
      </c>
    </row>
    <row r="473" spans="1:4">
      <c r="A473" s="19" t="s">
        <v>462</v>
      </c>
      <c r="B473" s="78">
        <v>43909</v>
      </c>
      <c r="C473" s="129" t="s">
        <v>520</v>
      </c>
      <c r="D473" s="42">
        <v>568.08000000000004</v>
      </c>
    </row>
    <row r="474" spans="1:4">
      <c r="A474" s="19" t="s">
        <v>462</v>
      </c>
      <c r="B474" s="78">
        <v>43909</v>
      </c>
      <c r="C474" s="129" t="s">
        <v>521</v>
      </c>
      <c r="D474" s="42">
        <v>1820</v>
      </c>
    </row>
    <row r="475" spans="1:4">
      <c r="A475" s="19" t="s">
        <v>462</v>
      </c>
      <c r="B475" s="78">
        <v>43909</v>
      </c>
      <c r="C475" s="129" t="s">
        <v>518</v>
      </c>
      <c r="D475" s="42">
        <v>1726</v>
      </c>
    </row>
    <row r="476" spans="1:4">
      <c r="A476" s="19" t="s">
        <v>462</v>
      </c>
      <c r="B476" s="78">
        <v>43909</v>
      </c>
      <c r="C476" s="129" t="s">
        <v>506</v>
      </c>
      <c r="D476" s="42">
        <v>2740</v>
      </c>
    </row>
    <row r="477" spans="1:4">
      <c r="A477" s="19" t="s">
        <v>462</v>
      </c>
      <c r="B477" s="78">
        <v>43909</v>
      </c>
      <c r="C477" s="129" t="s">
        <v>518</v>
      </c>
      <c r="D477" s="42">
        <v>2100</v>
      </c>
    </row>
    <row r="478" spans="1:4">
      <c r="A478" s="19" t="s">
        <v>462</v>
      </c>
      <c r="B478" s="78">
        <v>43909</v>
      </c>
      <c r="C478" s="129" t="s">
        <v>485</v>
      </c>
      <c r="D478" s="42">
        <v>19444</v>
      </c>
    </row>
    <row r="479" spans="1:4">
      <c r="A479" s="19" t="s">
        <v>462</v>
      </c>
      <c r="B479" s="78">
        <v>43909</v>
      </c>
      <c r="C479" s="129" t="s">
        <v>522</v>
      </c>
      <c r="D479" s="42">
        <v>91.56</v>
      </c>
    </row>
    <row r="480" spans="1:4">
      <c r="A480" s="19" t="s">
        <v>462</v>
      </c>
      <c r="B480" s="78">
        <v>43913</v>
      </c>
      <c r="C480" s="129" t="s">
        <v>463</v>
      </c>
      <c r="D480" s="42">
        <v>812.87</v>
      </c>
    </row>
    <row r="481" spans="1:4">
      <c r="A481" s="19" t="s">
        <v>462</v>
      </c>
      <c r="B481" s="78">
        <v>43913</v>
      </c>
      <c r="C481" s="129" t="s">
        <v>463</v>
      </c>
      <c r="D481" s="42">
        <v>939.8</v>
      </c>
    </row>
    <row r="482" spans="1:4">
      <c r="A482" s="19" t="s">
        <v>462</v>
      </c>
      <c r="B482" s="78">
        <v>43913</v>
      </c>
      <c r="C482" s="129" t="s">
        <v>523</v>
      </c>
      <c r="D482" s="42">
        <v>554</v>
      </c>
    </row>
    <row r="483" spans="1:4">
      <c r="A483" s="19" t="s">
        <v>462</v>
      </c>
      <c r="B483" s="78">
        <v>43914</v>
      </c>
      <c r="C483" s="129" t="s">
        <v>524</v>
      </c>
      <c r="D483" s="42">
        <v>655.15</v>
      </c>
    </row>
    <row r="484" spans="1:4">
      <c r="A484" s="19" t="s">
        <v>462</v>
      </c>
      <c r="B484" s="78">
        <v>43914</v>
      </c>
      <c r="C484" s="129" t="s">
        <v>525</v>
      </c>
      <c r="D484" s="42">
        <v>655.15</v>
      </c>
    </row>
    <row r="485" spans="1:4">
      <c r="A485" s="19" t="s">
        <v>462</v>
      </c>
      <c r="B485" s="78">
        <v>43915</v>
      </c>
      <c r="C485" s="129" t="s">
        <v>463</v>
      </c>
      <c r="D485" s="42">
        <v>365.36</v>
      </c>
    </row>
    <row r="486" spans="1:4">
      <c r="A486" s="19" t="s">
        <v>462</v>
      </c>
      <c r="B486" s="78">
        <v>43916</v>
      </c>
      <c r="C486" s="129" t="s">
        <v>526</v>
      </c>
      <c r="D486" s="42">
        <v>380</v>
      </c>
    </row>
    <row r="487" spans="1:4">
      <c r="A487" s="19" t="s">
        <v>462</v>
      </c>
      <c r="B487" s="78">
        <v>43916</v>
      </c>
      <c r="C487" s="129" t="s">
        <v>527</v>
      </c>
      <c r="D487" s="42">
        <v>48</v>
      </c>
    </row>
    <row r="488" spans="1:4">
      <c r="A488" s="19" t="s">
        <v>462</v>
      </c>
      <c r="B488" s="78">
        <v>43917</v>
      </c>
      <c r="C488" s="129" t="s">
        <v>528</v>
      </c>
      <c r="D488" s="42">
        <v>1993.33</v>
      </c>
    </row>
    <row r="489" spans="1:4">
      <c r="A489" s="19" t="s">
        <v>462</v>
      </c>
      <c r="B489" s="78">
        <v>43917</v>
      </c>
      <c r="C489" s="129" t="s">
        <v>529</v>
      </c>
      <c r="D489" s="42">
        <v>6238.48</v>
      </c>
    </row>
    <row r="490" spans="1:4">
      <c r="A490" s="19" t="s">
        <v>462</v>
      </c>
      <c r="B490" s="78">
        <v>43917</v>
      </c>
      <c r="C490" s="129" t="s">
        <v>513</v>
      </c>
      <c r="D490" s="42">
        <v>763.6</v>
      </c>
    </row>
    <row r="491" spans="1:4">
      <c r="A491" s="19" t="s">
        <v>462</v>
      </c>
      <c r="B491" s="78">
        <v>43918</v>
      </c>
      <c r="C491" s="129" t="s">
        <v>530</v>
      </c>
      <c r="D491" s="42">
        <v>4725</v>
      </c>
    </row>
    <row r="492" spans="1:4">
      <c r="A492" s="19" t="s">
        <v>462</v>
      </c>
      <c r="B492" s="78">
        <v>43918</v>
      </c>
      <c r="C492" s="129" t="s">
        <v>531</v>
      </c>
      <c r="D492" s="42">
        <v>570</v>
      </c>
    </row>
    <row r="493" spans="1:4">
      <c r="A493" s="19" t="s">
        <v>462</v>
      </c>
      <c r="B493" s="78">
        <v>43918</v>
      </c>
      <c r="C493" s="129" t="s">
        <v>532</v>
      </c>
      <c r="D493" s="42">
        <v>69.67</v>
      </c>
    </row>
    <row r="494" spans="1:4">
      <c r="A494" s="19" t="s">
        <v>462</v>
      </c>
      <c r="B494" s="78">
        <v>43918</v>
      </c>
      <c r="C494" s="129" t="s">
        <v>533</v>
      </c>
      <c r="D494" s="42">
        <v>178</v>
      </c>
    </row>
    <row r="495" spans="1:4">
      <c r="A495" s="19" t="s">
        <v>462</v>
      </c>
      <c r="B495" s="78">
        <v>43920</v>
      </c>
      <c r="C495" s="129" t="s">
        <v>463</v>
      </c>
      <c r="D495" s="42">
        <v>518.82000000000005</v>
      </c>
    </row>
    <row r="496" spans="1:4">
      <c r="A496" s="19" t="s">
        <v>462</v>
      </c>
      <c r="B496" s="78">
        <v>43920</v>
      </c>
      <c r="C496" s="129" t="s">
        <v>534</v>
      </c>
      <c r="D496" s="42">
        <v>1300</v>
      </c>
    </row>
    <row r="497" spans="1:4">
      <c r="A497" s="19" t="s">
        <v>462</v>
      </c>
      <c r="B497" s="78">
        <v>43921</v>
      </c>
      <c r="C497" s="129" t="s">
        <v>535</v>
      </c>
      <c r="D497" s="42">
        <v>208</v>
      </c>
    </row>
    <row r="498" spans="1:4">
      <c r="A498" s="19" t="s">
        <v>462</v>
      </c>
      <c r="B498" s="78">
        <v>43921</v>
      </c>
      <c r="C498" s="129" t="s">
        <v>536</v>
      </c>
      <c r="D498" s="42">
        <v>5967</v>
      </c>
    </row>
    <row r="499" spans="1:4">
      <c r="A499" s="19" t="s">
        <v>462</v>
      </c>
      <c r="B499" s="78">
        <v>43921</v>
      </c>
      <c r="C499" s="129" t="s">
        <v>537</v>
      </c>
      <c r="D499" s="42">
        <v>3500</v>
      </c>
    </row>
    <row r="500" spans="1:4">
      <c r="A500" s="19" t="s">
        <v>462</v>
      </c>
      <c r="B500" s="78">
        <v>43921</v>
      </c>
      <c r="C500" s="129" t="s">
        <v>518</v>
      </c>
      <c r="D500" s="42">
        <v>15070</v>
      </c>
    </row>
    <row r="501" spans="1:4">
      <c r="A501" s="19" t="s">
        <v>462</v>
      </c>
      <c r="B501" s="78">
        <v>43922</v>
      </c>
      <c r="C501" s="129" t="s">
        <v>499</v>
      </c>
      <c r="D501" s="42">
        <v>265.77999999999997</v>
      </c>
    </row>
    <row r="502" spans="1:4">
      <c r="A502" s="19" t="s">
        <v>462</v>
      </c>
      <c r="B502" s="78">
        <v>43922</v>
      </c>
      <c r="C502" s="129" t="s">
        <v>538</v>
      </c>
      <c r="D502" s="42">
        <v>1827.22</v>
      </c>
    </row>
    <row r="503" spans="1:4">
      <c r="A503" s="19" t="s">
        <v>462</v>
      </c>
      <c r="B503" s="78">
        <v>43923</v>
      </c>
      <c r="C503" s="129" t="s">
        <v>539</v>
      </c>
      <c r="D503" s="42">
        <v>507.34</v>
      </c>
    </row>
    <row r="504" spans="1:4">
      <c r="A504" s="19" t="s">
        <v>462</v>
      </c>
      <c r="B504" s="78">
        <v>43923</v>
      </c>
      <c r="C504" s="129" t="s">
        <v>540</v>
      </c>
      <c r="D504" s="42">
        <v>2160</v>
      </c>
    </row>
    <row r="505" spans="1:4">
      <c r="A505" s="19" t="s">
        <v>462</v>
      </c>
      <c r="B505" s="78">
        <v>43923</v>
      </c>
      <c r="C505" s="129" t="s">
        <v>499</v>
      </c>
      <c r="D505" s="42">
        <v>208</v>
      </c>
    </row>
    <row r="506" spans="1:4">
      <c r="A506" s="19" t="s">
        <v>462</v>
      </c>
      <c r="B506" s="78">
        <v>43923</v>
      </c>
      <c r="C506" s="129" t="s">
        <v>541</v>
      </c>
      <c r="D506" s="42">
        <v>770</v>
      </c>
    </row>
    <row r="507" spans="1:4">
      <c r="A507" s="19" t="s">
        <v>462</v>
      </c>
      <c r="B507" s="78">
        <v>43924</v>
      </c>
      <c r="C507" s="129" t="s">
        <v>463</v>
      </c>
      <c r="D507" s="42">
        <v>690.7</v>
      </c>
    </row>
    <row r="508" spans="1:4">
      <c r="A508" s="19" t="s">
        <v>462</v>
      </c>
      <c r="B508" s="78">
        <v>43924</v>
      </c>
      <c r="C508" s="129" t="s">
        <v>542</v>
      </c>
      <c r="D508" s="42">
        <v>7950</v>
      </c>
    </row>
    <row r="509" spans="1:4">
      <c r="A509" s="19" t="s">
        <v>462</v>
      </c>
      <c r="B509" s="78">
        <v>43924</v>
      </c>
      <c r="C509" s="129" t="s">
        <v>543</v>
      </c>
      <c r="D509" s="42">
        <v>776.42</v>
      </c>
    </row>
    <row r="510" spans="1:4">
      <c r="A510" s="19" t="s">
        <v>462</v>
      </c>
      <c r="B510" s="78">
        <v>43925</v>
      </c>
      <c r="C510" s="129" t="s">
        <v>544</v>
      </c>
      <c r="D510" s="42">
        <v>5330</v>
      </c>
    </row>
    <row r="511" spans="1:4">
      <c r="A511" s="19" t="s">
        <v>462</v>
      </c>
      <c r="B511" s="78">
        <v>43925</v>
      </c>
      <c r="C511" s="129" t="s">
        <v>545</v>
      </c>
      <c r="D511" s="42">
        <v>5848.04</v>
      </c>
    </row>
    <row r="512" spans="1:4">
      <c r="A512" s="19" t="s">
        <v>462</v>
      </c>
      <c r="B512" s="78">
        <v>43927</v>
      </c>
      <c r="C512" s="129" t="s">
        <v>463</v>
      </c>
      <c r="D512" s="42">
        <v>1480</v>
      </c>
    </row>
    <row r="513" spans="1:4">
      <c r="A513" s="19" t="s">
        <v>462</v>
      </c>
      <c r="B513" s="78">
        <v>43928</v>
      </c>
      <c r="C513" s="129" t="s">
        <v>546</v>
      </c>
      <c r="D513" s="42">
        <v>908</v>
      </c>
    </row>
    <row r="514" spans="1:4">
      <c r="A514" s="19" t="s">
        <v>462</v>
      </c>
      <c r="B514" s="78">
        <v>43929</v>
      </c>
      <c r="C514" s="129" t="s">
        <v>547</v>
      </c>
      <c r="D514" s="42">
        <v>330</v>
      </c>
    </row>
    <row r="515" spans="1:4">
      <c r="A515" s="19" t="s">
        <v>462</v>
      </c>
      <c r="B515" s="78">
        <v>43929</v>
      </c>
      <c r="C515" s="129" t="s">
        <v>548</v>
      </c>
      <c r="D515" s="42">
        <v>649</v>
      </c>
    </row>
    <row r="516" spans="1:4">
      <c r="A516" s="19" t="s">
        <v>462</v>
      </c>
      <c r="B516" s="78">
        <v>43930</v>
      </c>
      <c r="C516" s="129" t="s">
        <v>549</v>
      </c>
      <c r="D516" s="42">
        <v>940</v>
      </c>
    </row>
    <row r="517" spans="1:4">
      <c r="A517" s="19" t="s">
        <v>462</v>
      </c>
      <c r="B517" s="78">
        <v>43930</v>
      </c>
      <c r="C517" s="129" t="s">
        <v>550</v>
      </c>
      <c r="D517" s="42">
        <v>144.25</v>
      </c>
    </row>
    <row r="518" spans="1:4">
      <c r="A518" s="19" t="s">
        <v>462</v>
      </c>
      <c r="B518" s="78">
        <v>43930</v>
      </c>
      <c r="C518" s="129" t="s">
        <v>486</v>
      </c>
      <c r="D518" s="42">
        <v>80</v>
      </c>
    </row>
    <row r="519" spans="1:4">
      <c r="A519" s="19" t="s">
        <v>462</v>
      </c>
      <c r="B519" s="78">
        <v>43930</v>
      </c>
      <c r="C519" s="129" t="s">
        <v>551</v>
      </c>
      <c r="D519" s="42">
        <v>198</v>
      </c>
    </row>
    <row r="520" spans="1:4">
      <c r="A520" s="19" t="s">
        <v>462</v>
      </c>
      <c r="B520" s="78">
        <v>43930</v>
      </c>
      <c r="C520" s="129" t="s">
        <v>552</v>
      </c>
      <c r="D520" s="42">
        <v>60</v>
      </c>
    </row>
    <row r="521" spans="1:4">
      <c r="A521" s="19" t="s">
        <v>462</v>
      </c>
      <c r="B521" s="78">
        <v>43931</v>
      </c>
      <c r="C521" s="129" t="s">
        <v>463</v>
      </c>
      <c r="D521" s="42">
        <v>180</v>
      </c>
    </row>
    <row r="522" spans="1:4">
      <c r="A522" s="19" t="s">
        <v>462</v>
      </c>
      <c r="B522" s="78">
        <v>43931</v>
      </c>
      <c r="C522" s="129" t="s">
        <v>553</v>
      </c>
      <c r="D522" s="42">
        <v>620</v>
      </c>
    </row>
    <row r="523" spans="1:4">
      <c r="A523" s="19" t="s">
        <v>462</v>
      </c>
      <c r="B523" s="78">
        <v>43931</v>
      </c>
      <c r="C523" s="129" t="s">
        <v>554</v>
      </c>
      <c r="D523" s="42">
        <v>1198</v>
      </c>
    </row>
    <row r="524" spans="1:4">
      <c r="A524" s="19" t="s">
        <v>462</v>
      </c>
      <c r="B524" s="78">
        <v>43932</v>
      </c>
      <c r="C524" s="129" t="s">
        <v>485</v>
      </c>
      <c r="D524" s="42">
        <v>58.94</v>
      </c>
    </row>
    <row r="525" spans="1:4">
      <c r="A525" s="19" t="s">
        <v>462</v>
      </c>
      <c r="B525" s="78">
        <v>43935</v>
      </c>
      <c r="C525" s="129" t="s">
        <v>463</v>
      </c>
      <c r="D525" s="42">
        <v>110.37</v>
      </c>
    </row>
    <row r="526" spans="1:4">
      <c r="A526" s="19" t="s">
        <v>462</v>
      </c>
      <c r="B526" s="78">
        <v>43935</v>
      </c>
      <c r="C526" s="129" t="s">
        <v>463</v>
      </c>
      <c r="D526" s="42">
        <v>38</v>
      </c>
    </row>
    <row r="527" spans="1:4">
      <c r="A527" s="19" t="s">
        <v>462</v>
      </c>
      <c r="B527" s="78">
        <v>43936</v>
      </c>
      <c r="C527" s="129" t="s">
        <v>463</v>
      </c>
      <c r="D527" s="42">
        <v>36</v>
      </c>
    </row>
    <row r="528" spans="1:4">
      <c r="A528" s="19" t="s">
        <v>462</v>
      </c>
      <c r="B528" s="78">
        <v>43937</v>
      </c>
      <c r="C528" s="129" t="s">
        <v>463</v>
      </c>
      <c r="D528" s="42">
        <v>36</v>
      </c>
    </row>
    <row r="529" spans="1:4">
      <c r="A529" s="19" t="s">
        <v>462</v>
      </c>
      <c r="B529" s="78">
        <v>43937</v>
      </c>
      <c r="C529" s="129" t="s">
        <v>496</v>
      </c>
      <c r="D529" s="42">
        <v>2197.8000000000002</v>
      </c>
    </row>
    <row r="530" spans="1:4">
      <c r="A530" s="19" t="s">
        <v>462</v>
      </c>
      <c r="B530" s="78">
        <v>43937</v>
      </c>
      <c r="C530" s="129" t="s">
        <v>494</v>
      </c>
      <c r="D530" s="42">
        <v>231.65</v>
      </c>
    </row>
    <row r="531" spans="1:4">
      <c r="A531" s="19" t="s">
        <v>462</v>
      </c>
      <c r="B531" s="78">
        <v>43938</v>
      </c>
      <c r="C531" s="129" t="s">
        <v>555</v>
      </c>
      <c r="D531" s="42">
        <v>382.1</v>
      </c>
    </row>
    <row r="532" spans="1:4">
      <c r="A532" s="19" t="s">
        <v>462</v>
      </c>
      <c r="B532" s="78">
        <v>43939</v>
      </c>
      <c r="C532" s="129" t="s">
        <v>485</v>
      </c>
      <c r="D532" s="42">
        <v>632.38</v>
      </c>
    </row>
    <row r="533" spans="1:4">
      <c r="A533" s="19" t="s">
        <v>462</v>
      </c>
      <c r="B533" s="78">
        <v>43941</v>
      </c>
      <c r="C533" s="129" t="s">
        <v>556</v>
      </c>
      <c r="D533" s="42">
        <v>2681</v>
      </c>
    </row>
    <row r="534" spans="1:4">
      <c r="A534" s="19" t="s">
        <v>462</v>
      </c>
      <c r="B534" s="78">
        <v>43941</v>
      </c>
      <c r="C534" s="129" t="s">
        <v>499</v>
      </c>
      <c r="D534" s="42">
        <v>516</v>
      </c>
    </row>
    <row r="535" spans="1:4">
      <c r="A535" s="19" t="s">
        <v>462</v>
      </c>
      <c r="B535" s="78">
        <v>43942</v>
      </c>
      <c r="C535" s="129" t="s">
        <v>557</v>
      </c>
      <c r="D535" s="42">
        <v>12775</v>
      </c>
    </row>
    <row r="536" spans="1:4">
      <c r="A536" s="19" t="s">
        <v>462</v>
      </c>
      <c r="B536" s="78">
        <v>43942</v>
      </c>
      <c r="C536" s="129" t="s">
        <v>558</v>
      </c>
      <c r="D536" s="42">
        <v>135</v>
      </c>
    </row>
    <row r="537" spans="1:4">
      <c r="A537" s="19" t="s">
        <v>462</v>
      </c>
      <c r="B537" s="78">
        <v>43942</v>
      </c>
      <c r="C537" s="129" t="s">
        <v>559</v>
      </c>
      <c r="D537" s="42">
        <v>127.5</v>
      </c>
    </row>
    <row r="538" spans="1:4">
      <c r="A538" s="19" t="s">
        <v>462</v>
      </c>
      <c r="B538" s="78">
        <v>43942</v>
      </c>
      <c r="C538" s="129" t="s">
        <v>560</v>
      </c>
      <c r="D538" s="42">
        <v>110</v>
      </c>
    </row>
    <row r="539" spans="1:4">
      <c r="A539" s="19" t="s">
        <v>462</v>
      </c>
      <c r="B539" s="78">
        <v>43942</v>
      </c>
      <c r="C539" s="129" t="s">
        <v>522</v>
      </c>
      <c r="D539" s="42">
        <v>1101.07</v>
      </c>
    </row>
    <row r="540" spans="1:4">
      <c r="A540" s="19" t="s">
        <v>462</v>
      </c>
      <c r="B540" s="78">
        <v>43944</v>
      </c>
      <c r="C540" s="129" t="s">
        <v>542</v>
      </c>
      <c r="D540" s="42">
        <v>7950</v>
      </c>
    </row>
    <row r="541" spans="1:4">
      <c r="A541" s="19" t="s">
        <v>462</v>
      </c>
      <c r="B541" s="78">
        <v>43944</v>
      </c>
      <c r="C541" s="129" t="s">
        <v>561</v>
      </c>
      <c r="D541" s="42">
        <v>283</v>
      </c>
    </row>
    <row r="542" spans="1:4">
      <c r="A542" s="19" t="s">
        <v>462</v>
      </c>
      <c r="B542" s="78">
        <v>43945</v>
      </c>
      <c r="C542" s="129" t="s">
        <v>562</v>
      </c>
      <c r="D542" s="42">
        <v>493.66</v>
      </c>
    </row>
    <row r="543" spans="1:4">
      <c r="A543" s="19" t="s">
        <v>462</v>
      </c>
      <c r="B543" s="78">
        <v>43945</v>
      </c>
      <c r="C543" s="129" t="s">
        <v>563</v>
      </c>
      <c r="D543" s="42">
        <v>92</v>
      </c>
    </row>
    <row r="544" spans="1:4">
      <c r="A544" s="19" t="s">
        <v>462</v>
      </c>
      <c r="B544" s="78">
        <v>43948</v>
      </c>
      <c r="C544" s="129" t="s">
        <v>545</v>
      </c>
      <c r="D544" s="42">
        <v>185</v>
      </c>
    </row>
    <row r="545" spans="1:4">
      <c r="A545" s="19" t="s">
        <v>462</v>
      </c>
      <c r="B545" s="78">
        <v>43948</v>
      </c>
      <c r="C545" s="129" t="s">
        <v>564</v>
      </c>
      <c r="D545" s="42">
        <v>158.97999999999999</v>
      </c>
    </row>
    <row r="546" spans="1:4">
      <c r="A546" s="19" t="s">
        <v>462</v>
      </c>
      <c r="B546" s="78">
        <v>43948</v>
      </c>
      <c r="C546" s="129" t="s">
        <v>543</v>
      </c>
      <c r="D546" s="42">
        <v>899.03</v>
      </c>
    </row>
    <row r="547" spans="1:4">
      <c r="A547" s="19" t="s">
        <v>462</v>
      </c>
      <c r="B547" s="78">
        <v>43949</v>
      </c>
      <c r="C547" s="129" t="s">
        <v>565</v>
      </c>
      <c r="D547" s="42">
        <v>424.65</v>
      </c>
    </row>
    <row r="548" spans="1:4">
      <c r="A548" s="19" t="s">
        <v>462</v>
      </c>
      <c r="B548" s="78">
        <v>43950</v>
      </c>
      <c r="C548" s="129" t="s">
        <v>566</v>
      </c>
      <c r="D548" s="42">
        <v>1624.37</v>
      </c>
    </row>
    <row r="549" spans="1:4">
      <c r="A549" s="19" t="s">
        <v>462</v>
      </c>
      <c r="B549" s="78">
        <v>43950</v>
      </c>
      <c r="C549" s="129" t="s">
        <v>499</v>
      </c>
      <c r="D549" s="42">
        <v>670.5</v>
      </c>
    </row>
    <row r="550" spans="1:4">
      <c r="A550" s="19" t="s">
        <v>462</v>
      </c>
      <c r="B550" s="78">
        <v>43950</v>
      </c>
      <c r="C550" s="129" t="s">
        <v>567</v>
      </c>
      <c r="D550" s="42">
        <v>590</v>
      </c>
    </row>
    <row r="551" spans="1:4">
      <c r="A551" s="19" t="s">
        <v>462</v>
      </c>
      <c r="B551" s="78">
        <v>43950</v>
      </c>
      <c r="C551" s="129" t="s">
        <v>568</v>
      </c>
      <c r="D551" s="42">
        <v>858.16</v>
      </c>
    </row>
    <row r="552" spans="1:4">
      <c r="A552" s="19" t="s">
        <v>462</v>
      </c>
      <c r="B552" s="78">
        <v>43950</v>
      </c>
      <c r="C552" s="129" t="s">
        <v>569</v>
      </c>
      <c r="D552" s="42">
        <v>984</v>
      </c>
    </row>
    <row r="553" spans="1:4">
      <c r="A553" s="19" t="s">
        <v>462</v>
      </c>
      <c r="B553" s="78">
        <v>43950</v>
      </c>
      <c r="C553" s="129" t="s">
        <v>570</v>
      </c>
      <c r="D553" s="42">
        <v>771.2</v>
      </c>
    </row>
    <row r="554" spans="1:4">
      <c r="A554" s="19" t="s">
        <v>462</v>
      </c>
      <c r="B554" s="78">
        <v>43951</v>
      </c>
      <c r="C554" s="129" t="s">
        <v>571</v>
      </c>
      <c r="D554" s="42">
        <v>600</v>
      </c>
    </row>
    <row r="555" spans="1:4">
      <c r="A555" s="19" t="s">
        <v>462</v>
      </c>
      <c r="B555" s="78">
        <v>43951</v>
      </c>
      <c r="C555" s="129" t="s">
        <v>529</v>
      </c>
      <c r="D555" s="42">
        <v>500</v>
      </c>
    </row>
    <row r="556" spans="1:4">
      <c r="A556" s="19" t="s">
        <v>462</v>
      </c>
      <c r="B556" s="78">
        <v>43951</v>
      </c>
      <c r="C556" s="129" t="s">
        <v>572</v>
      </c>
      <c r="D556" s="42">
        <v>10000</v>
      </c>
    </row>
    <row r="557" spans="1:4">
      <c r="A557" s="19" t="s">
        <v>462</v>
      </c>
      <c r="B557" s="78">
        <v>43956</v>
      </c>
      <c r="C557" s="129" t="s">
        <v>499</v>
      </c>
      <c r="D557" s="42">
        <v>121.72</v>
      </c>
    </row>
    <row r="558" spans="1:4">
      <c r="A558" s="19" t="s">
        <v>462</v>
      </c>
      <c r="B558" s="78">
        <v>43956</v>
      </c>
      <c r="C558" s="129" t="s">
        <v>551</v>
      </c>
      <c r="D558" s="42">
        <v>156</v>
      </c>
    </row>
    <row r="559" spans="1:4">
      <c r="A559" s="19" t="s">
        <v>462</v>
      </c>
      <c r="B559" s="78">
        <v>43956</v>
      </c>
      <c r="C559" s="129" t="s">
        <v>573</v>
      </c>
      <c r="D559" s="42">
        <v>617.9</v>
      </c>
    </row>
    <row r="560" spans="1:4">
      <c r="A560" s="19" t="s">
        <v>462</v>
      </c>
      <c r="B560" s="78">
        <v>43957</v>
      </c>
      <c r="C560" s="129" t="s">
        <v>59</v>
      </c>
      <c r="D560" s="42">
        <v>246.39</v>
      </c>
    </row>
    <row r="561" spans="1:4">
      <c r="A561" s="19" t="s">
        <v>462</v>
      </c>
      <c r="B561" s="78">
        <v>43958</v>
      </c>
      <c r="C561" s="129" t="s">
        <v>574</v>
      </c>
      <c r="D561" s="42">
        <v>9369.69</v>
      </c>
    </row>
    <row r="562" spans="1:4">
      <c r="A562" s="19" t="s">
        <v>462</v>
      </c>
      <c r="B562" s="78">
        <v>43959</v>
      </c>
      <c r="C562" s="129" t="s">
        <v>566</v>
      </c>
      <c r="D562" s="42">
        <v>184.2</v>
      </c>
    </row>
    <row r="563" spans="1:4">
      <c r="A563" s="19" t="s">
        <v>462</v>
      </c>
      <c r="B563" s="78">
        <v>43959</v>
      </c>
      <c r="C563" s="129" t="s">
        <v>575</v>
      </c>
      <c r="D563" s="42">
        <v>273.18</v>
      </c>
    </row>
    <row r="564" spans="1:4">
      <c r="A564" s="19" t="s">
        <v>462</v>
      </c>
      <c r="B564" s="78">
        <v>43959</v>
      </c>
      <c r="C564" s="129" t="s">
        <v>512</v>
      </c>
      <c r="D564" s="42">
        <v>122.95</v>
      </c>
    </row>
    <row r="565" spans="1:4">
      <c r="A565" s="19" t="s">
        <v>462</v>
      </c>
      <c r="B565" s="78">
        <v>43959</v>
      </c>
      <c r="C565" s="129" t="s">
        <v>576</v>
      </c>
      <c r="D565" s="42">
        <v>158</v>
      </c>
    </row>
    <row r="566" spans="1:4">
      <c r="A566" s="19" t="s">
        <v>462</v>
      </c>
      <c r="B566" s="78">
        <v>43959</v>
      </c>
      <c r="C566" s="129" t="s">
        <v>577</v>
      </c>
      <c r="D566" s="42">
        <v>150</v>
      </c>
    </row>
    <row r="567" spans="1:4">
      <c r="A567" s="19" t="s">
        <v>462</v>
      </c>
      <c r="B567" s="78">
        <v>43962</v>
      </c>
      <c r="C567" s="129" t="s">
        <v>518</v>
      </c>
      <c r="D567" s="42">
        <v>2094.7800000000002</v>
      </c>
    </row>
    <row r="568" spans="1:4">
      <c r="A568" s="19" t="s">
        <v>462</v>
      </c>
      <c r="B568" s="78">
        <v>43962</v>
      </c>
      <c r="C568" s="129" t="s">
        <v>522</v>
      </c>
      <c r="D568" s="42">
        <v>98</v>
      </c>
    </row>
    <row r="569" spans="1:4">
      <c r="A569" s="19" t="s">
        <v>462</v>
      </c>
      <c r="B569" s="78">
        <v>43962</v>
      </c>
      <c r="C569" s="129" t="s">
        <v>522</v>
      </c>
      <c r="D569" s="42">
        <v>192</v>
      </c>
    </row>
    <row r="570" spans="1:4">
      <c r="A570" s="19" t="s">
        <v>462</v>
      </c>
      <c r="B570" s="78">
        <v>43963</v>
      </c>
      <c r="C570" s="129" t="s">
        <v>548</v>
      </c>
      <c r="D570" s="42">
        <v>760</v>
      </c>
    </row>
    <row r="571" spans="1:4">
      <c r="A571" s="19" t="s">
        <v>462</v>
      </c>
      <c r="B571" s="78">
        <v>43964</v>
      </c>
      <c r="C571" s="129" t="s">
        <v>578</v>
      </c>
      <c r="D571" s="42">
        <v>98.34</v>
      </c>
    </row>
    <row r="572" spans="1:4">
      <c r="A572" s="19" t="s">
        <v>462</v>
      </c>
      <c r="B572" s="78">
        <v>43964</v>
      </c>
      <c r="C572" s="129" t="s">
        <v>543</v>
      </c>
      <c r="D572" s="42">
        <v>8050</v>
      </c>
    </row>
    <row r="573" spans="1:4">
      <c r="A573" s="19" t="s">
        <v>462</v>
      </c>
      <c r="B573" s="78">
        <v>43965</v>
      </c>
      <c r="C573" s="129" t="s">
        <v>579</v>
      </c>
      <c r="D573" s="42">
        <v>190</v>
      </c>
    </row>
    <row r="574" spans="1:4">
      <c r="A574" s="19" t="s">
        <v>462</v>
      </c>
      <c r="B574" s="78">
        <v>43965</v>
      </c>
      <c r="C574" s="129" t="s">
        <v>518</v>
      </c>
      <c r="D574" s="42">
        <v>3793</v>
      </c>
    </row>
    <row r="575" spans="1:4">
      <c r="A575" s="19" t="s">
        <v>462</v>
      </c>
      <c r="B575" s="78">
        <v>43965</v>
      </c>
      <c r="C575" s="129" t="s">
        <v>555</v>
      </c>
      <c r="D575" s="42">
        <v>57.3</v>
      </c>
    </row>
    <row r="576" spans="1:4">
      <c r="A576" s="19" t="s">
        <v>462</v>
      </c>
      <c r="B576" s="78">
        <v>43966</v>
      </c>
      <c r="C576" s="129" t="s">
        <v>543</v>
      </c>
      <c r="D576" s="42">
        <v>4640</v>
      </c>
    </row>
    <row r="577" spans="1:4">
      <c r="A577" s="19" t="s">
        <v>462</v>
      </c>
      <c r="B577" s="78">
        <v>43969</v>
      </c>
      <c r="C577" s="129" t="s">
        <v>580</v>
      </c>
      <c r="D577" s="42">
        <v>1400</v>
      </c>
    </row>
    <row r="578" spans="1:4">
      <c r="A578" s="19" t="s">
        <v>462</v>
      </c>
      <c r="B578" s="78">
        <v>43969</v>
      </c>
      <c r="C578" s="129" t="s">
        <v>581</v>
      </c>
      <c r="D578" s="42">
        <v>164</v>
      </c>
    </row>
    <row r="579" spans="1:4">
      <c r="A579" s="19" t="s">
        <v>462</v>
      </c>
      <c r="B579" s="78">
        <v>43970</v>
      </c>
      <c r="C579" s="129" t="s">
        <v>582</v>
      </c>
      <c r="D579" s="42">
        <v>254</v>
      </c>
    </row>
    <row r="580" spans="1:4">
      <c r="A580" s="19" t="s">
        <v>462</v>
      </c>
      <c r="B580" s="78">
        <v>43971</v>
      </c>
      <c r="C580" s="129" t="s">
        <v>583</v>
      </c>
      <c r="D580" s="42">
        <v>100</v>
      </c>
    </row>
    <row r="581" spans="1:4">
      <c r="A581" s="19" t="s">
        <v>462</v>
      </c>
      <c r="B581" s="78">
        <v>43971</v>
      </c>
      <c r="C581" s="129" t="s">
        <v>518</v>
      </c>
      <c r="D581" s="42">
        <v>151</v>
      </c>
    </row>
    <row r="582" spans="1:4">
      <c r="A582" s="19" t="s">
        <v>462</v>
      </c>
      <c r="B582" s="78">
        <v>43971</v>
      </c>
      <c r="C582" s="129" t="s">
        <v>584</v>
      </c>
      <c r="D582" s="42">
        <v>482</v>
      </c>
    </row>
    <row r="583" spans="1:4">
      <c r="A583" s="19" t="s">
        <v>462</v>
      </c>
      <c r="B583" s="78">
        <v>43971</v>
      </c>
      <c r="C583" s="129" t="s">
        <v>585</v>
      </c>
      <c r="D583" s="42">
        <v>121.31</v>
      </c>
    </row>
    <row r="584" spans="1:4">
      <c r="A584" s="19" t="s">
        <v>462</v>
      </c>
      <c r="B584" s="78">
        <v>43971</v>
      </c>
      <c r="C584" s="129" t="s">
        <v>522</v>
      </c>
      <c r="D584" s="42">
        <v>366.4</v>
      </c>
    </row>
    <row r="585" spans="1:4">
      <c r="A585" s="19" t="s">
        <v>462</v>
      </c>
      <c r="B585" s="78">
        <v>43972</v>
      </c>
      <c r="C585" s="129" t="s">
        <v>586</v>
      </c>
      <c r="D585" s="42">
        <v>69.400000000000006</v>
      </c>
    </row>
    <row r="586" spans="1:4">
      <c r="A586" s="19" t="s">
        <v>462</v>
      </c>
      <c r="B586" s="78">
        <v>43972</v>
      </c>
      <c r="C586" s="129" t="s">
        <v>519</v>
      </c>
      <c r="D586" s="42">
        <v>561</v>
      </c>
    </row>
    <row r="587" spans="1:4">
      <c r="A587" s="19" t="s">
        <v>462</v>
      </c>
      <c r="B587" s="78">
        <v>43972</v>
      </c>
      <c r="C587" s="129" t="s">
        <v>543</v>
      </c>
      <c r="D587" s="42">
        <v>3840</v>
      </c>
    </row>
    <row r="588" spans="1:4">
      <c r="A588" s="19" t="s">
        <v>462</v>
      </c>
      <c r="B588" s="78">
        <v>43972</v>
      </c>
      <c r="C588" s="129" t="s">
        <v>522</v>
      </c>
      <c r="D588" s="42">
        <v>52.75</v>
      </c>
    </row>
    <row r="589" spans="1:4">
      <c r="A589" s="19" t="s">
        <v>462</v>
      </c>
      <c r="B589" s="78">
        <v>43972</v>
      </c>
      <c r="C589" s="129" t="s">
        <v>522</v>
      </c>
      <c r="D589" s="42">
        <v>79.22</v>
      </c>
    </row>
    <row r="590" spans="1:4">
      <c r="A590" s="19" t="s">
        <v>462</v>
      </c>
      <c r="B590" s="78">
        <v>43975</v>
      </c>
      <c r="C590" s="129" t="s">
        <v>587</v>
      </c>
      <c r="D590" s="42">
        <v>239</v>
      </c>
    </row>
    <row r="591" spans="1:4">
      <c r="A591" s="19" t="s">
        <v>462</v>
      </c>
      <c r="B591" s="78">
        <v>43976</v>
      </c>
      <c r="C591" s="129" t="s">
        <v>548</v>
      </c>
      <c r="D591" s="42">
        <v>560</v>
      </c>
    </row>
    <row r="592" spans="1:4">
      <c r="A592" s="19" t="s">
        <v>462</v>
      </c>
      <c r="B592" s="78">
        <v>43976</v>
      </c>
      <c r="C592" s="129" t="s">
        <v>588</v>
      </c>
      <c r="D592" s="42">
        <v>1440</v>
      </c>
    </row>
    <row r="593" spans="1:4">
      <c r="A593" s="19" t="s">
        <v>462</v>
      </c>
      <c r="B593" s="78">
        <v>43976</v>
      </c>
      <c r="C593" s="129" t="s">
        <v>522</v>
      </c>
      <c r="D593" s="42">
        <v>48</v>
      </c>
    </row>
    <row r="594" spans="1:4">
      <c r="A594" s="19" t="s">
        <v>462</v>
      </c>
      <c r="B594" s="78">
        <v>43977</v>
      </c>
      <c r="C594" s="129" t="s">
        <v>543</v>
      </c>
      <c r="D594" s="42">
        <v>141.11000000000001</v>
      </c>
    </row>
    <row r="595" spans="1:4">
      <c r="A595" s="19" t="s">
        <v>462</v>
      </c>
      <c r="B595" s="78">
        <v>43977</v>
      </c>
      <c r="C595" s="129" t="s">
        <v>543</v>
      </c>
      <c r="D595" s="42">
        <v>700</v>
      </c>
    </row>
    <row r="596" spans="1:4">
      <c r="A596" s="19" t="s">
        <v>462</v>
      </c>
      <c r="B596" s="78">
        <v>43978</v>
      </c>
      <c r="C596" s="129" t="s">
        <v>463</v>
      </c>
      <c r="D596" s="42">
        <v>338.31</v>
      </c>
    </row>
    <row r="597" spans="1:4">
      <c r="A597" s="19" t="s">
        <v>462</v>
      </c>
      <c r="B597" s="78">
        <v>43978</v>
      </c>
      <c r="C597" s="129" t="s">
        <v>589</v>
      </c>
      <c r="D597" s="42">
        <v>230.54</v>
      </c>
    </row>
    <row r="598" spans="1:4">
      <c r="A598" s="19" t="s">
        <v>462</v>
      </c>
      <c r="B598" s="78">
        <v>43978</v>
      </c>
      <c r="C598" s="129" t="s">
        <v>590</v>
      </c>
      <c r="D598" s="42">
        <v>215.46</v>
      </c>
    </row>
    <row r="599" spans="1:4">
      <c r="A599" s="19" t="s">
        <v>462</v>
      </c>
      <c r="B599" s="78">
        <v>43978</v>
      </c>
      <c r="C599" s="129" t="s">
        <v>591</v>
      </c>
      <c r="D599" s="42">
        <v>1143.23</v>
      </c>
    </row>
    <row r="600" spans="1:4">
      <c r="A600" s="19" t="s">
        <v>462</v>
      </c>
      <c r="B600" s="78">
        <v>43979</v>
      </c>
      <c r="C600" s="129" t="s">
        <v>463</v>
      </c>
      <c r="D600" s="42">
        <v>275.8</v>
      </c>
    </row>
    <row r="601" spans="1:4">
      <c r="A601" s="19" t="s">
        <v>462</v>
      </c>
      <c r="B601" s="78">
        <v>43979</v>
      </c>
      <c r="C601" s="129" t="s">
        <v>543</v>
      </c>
      <c r="D601" s="42">
        <v>54.2</v>
      </c>
    </row>
    <row r="602" spans="1:4">
      <c r="A602" s="19" t="s">
        <v>462</v>
      </c>
      <c r="B602" s="78">
        <v>43979</v>
      </c>
      <c r="C602" s="129" t="s">
        <v>543</v>
      </c>
      <c r="D602" s="42">
        <v>623.20000000000005</v>
      </c>
    </row>
    <row r="603" spans="1:4">
      <c r="A603" s="19" t="s">
        <v>462</v>
      </c>
      <c r="B603" s="78">
        <v>43980</v>
      </c>
      <c r="C603" s="129" t="s">
        <v>592</v>
      </c>
      <c r="D603" s="42">
        <v>48</v>
      </c>
    </row>
    <row r="604" spans="1:4">
      <c r="A604" s="19" t="s">
        <v>462</v>
      </c>
      <c r="B604" s="78">
        <v>43980</v>
      </c>
      <c r="C604" s="129" t="s">
        <v>513</v>
      </c>
      <c r="D604" s="42">
        <v>350.96</v>
      </c>
    </row>
    <row r="605" spans="1:4">
      <c r="A605" s="19" t="s">
        <v>462</v>
      </c>
      <c r="B605" s="78">
        <v>43980</v>
      </c>
      <c r="C605" s="129" t="s">
        <v>593</v>
      </c>
      <c r="D605" s="42">
        <v>147.5</v>
      </c>
    </row>
    <row r="606" spans="1:4">
      <c r="A606" s="19" t="s">
        <v>462</v>
      </c>
      <c r="B606" s="78">
        <v>43980</v>
      </c>
      <c r="C606" s="129" t="s">
        <v>551</v>
      </c>
      <c r="D606" s="42">
        <v>719</v>
      </c>
    </row>
    <row r="607" spans="1:4">
      <c r="A607" s="19" t="s">
        <v>462</v>
      </c>
      <c r="B607" s="78">
        <v>43981</v>
      </c>
      <c r="C607" s="129" t="s">
        <v>594</v>
      </c>
      <c r="D607" s="42">
        <v>413.25</v>
      </c>
    </row>
    <row r="608" spans="1:4">
      <c r="A608" s="19" t="s">
        <v>462</v>
      </c>
      <c r="B608" s="78">
        <v>43982</v>
      </c>
      <c r="C608" s="129" t="s">
        <v>595</v>
      </c>
      <c r="D608" s="42">
        <v>340</v>
      </c>
    </row>
    <row r="609" spans="1:4">
      <c r="A609" s="19" t="s">
        <v>462</v>
      </c>
      <c r="B609" s="78">
        <v>43982</v>
      </c>
      <c r="C609" s="129" t="s">
        <v>596</v>
      </c>
      <c r="D609" s="42">
        <v>450</v>
      </c>
    </row>
    <row r="610" spans="1:4">
      <c r="A610" s="19" t="s">
        <v>462</v>
      </c>
      <c r="B610" s="78">
        <v>43983</v>
      </c>
      <c r="C610" s="129" t="s">
        <v>587</v>
      </c>
      <c r="D610" s="42">
        <v>1110</v>
      </c>
    </row>
    <row r="611" spans="1:4">
      <c r="A611" s="19" t="s">
        <v>462</v>
      </c>
      <c r="B611" s="78">
        <v>43983</v>
      </c>
      <c r="C611" s="129" t="s">
        <v>486</v>
      </c>
      <c r="D611" s="42">
        <v>142.5</v>
      </c>
    </row>
    <row r="612" spans="1:4">
      <c r="A612" s="19" t="s">
        <v>462</v>
      </c>
      <c r="B612" s="78">
        <v>43983</v>
      </c>
      <c r="C612" s="129" t="s">
        <v>59</v>
      </c>
      <c r="D612" s="42">
        <v>83.2</v>
      </c>
    </row>
    <row r="613" spans="1:4">
      <c r="A613" s="19" t="s">
        <v>462</v>
      </c>
      <c r="B613" s="78">
        <v>43985</v>
      </c>
      <c r="C613" s="129" t="s">
        <v>597</v>
      </c>
      <c r="D613" s="42">
        <v>1151.52</v>
      </c>
    </row>
    <row r="614" spans="1:4">
      <c r="A614" s="19" t="s">
        <v>462</v>
      </c>
      <c r="B614" s="78">
        <v>43986</v>
      </c>
      <c r="C614" s="129" t="s">
        <v>587</v>
      </c>
      <c r="D614" s="42">
        <v>16.38</v>
      </c>
    </row>
    <row r="615" spans="1:4">
      <c r="A615" s="19" t="s">
        <v>462</v>
      </c>
      <c r="B615" s="78">
        <v>43986</v>
      </c>
      <c r="C615" s="129" t="s">
        <v>587</v>
      </c>
      <c r="D615" s="42">
        <v>33.57</v>
      </c>
    </row>
    <row r="616" spans="1:4">
      <c r="A616" s="19" t="s">
        <v>462</v>
      </c>
      <c r="B616" s="78">
        <v>43986</v>
      </c>
      <c r="C616" s="129" t="s">
        <v>598</v>
      </c>
      <c r="D616" s="42">
        <v>502.99</v>
      </c>
    </row>
    <row r="617" spans="1:4">
      <c r="A617" s="19" t="s">
        <v>462</v>
      </c>
      <c r="B617" s="78">
        <v>43988</v>
      </c>
      <c r="C617" s="129" t="s">
        <v>599</v>
      </c>
      <c r="D617" s="42">
        <v>190.08</v>
      </c>
    </row>
    <row r="618" spans="1:4">
      <c r="A618" s="19" t="s">
        <v>462</v>
      </c>
      <c r="B618" s="78">
        <v>43990</v>
      </c>
      <c r="C618" s="129" t="s">
        <v>463</v>
      </c>
      <c r="D618" s="42">
        <v>380</v>
      </c>
    </row>
    <row r="619" spans="1:4">
      <c r="A619" s="19" t="s">
        <v>462</v>
      </c>
      <c r="B619" s="78">
        <v>43990</v>
      </c>
      <c r="C619" s="129" t="s">
        <v>600</v>
      </c>
      <c r="D619" s="42">
        <v>450</v>
      </c>
    </row>
    <row r="620" spans="1:4">
      <c r="A620" s="19" t="s">
        <v>462</v>
      </c>
      <c r="B620" s="78">
        <v>43992</v>
      </c>
      <c r="C620" s="129" t="s">
        <v>543</v>
      </c>
      <c r="D620" s="42">
        <v>1357.09</v>
      </c>
    </row>
    <row r="621" spans="1:4">
      <c r="A621" s="19" t="s">
        <v>462</v>
      </c>
      <c r="B621" s="78">
        <v>43993</v>
      </c>
      <c r="C621" s="129" t="s">
        <v>543</v>
      </c>
      <c r="D621" s="42">
        <v>2766.5</v>
      </c>
    </row>
    <row r="622" spans="1:4">
      <c r="A622" s="19" t="s">
        <v>462</v>
      </c>
      <c r="B622" s="78">
        <v>43993</v>
      </c>
      <c r="C622" s="129" t="s">
        <v>522</v>
      </c>
      <c r="D622" s="42">
        <v>1008.87</v>
      </c>
    </row>
    <row r="623" spans="1:4">
      <c r="A623" s="19" t="s">
        <v>462</v>
      </c>
      <c r="B623" s="78">
        <v>43993</v>
      </c>
      <c r="C623" s="129" t="s">
        <v>543</v>
      </c>
      <c r="D623" s="42">
        <v>400</v>
      </c>
    </row>
    <row r="624" spans="1:4">
      <c r="A624" s="19" t="s">
        <v>462</v>
      </c>
      <c r="B624" s="78">
        <v>43993</v>
      </c>
      <c r="C624" s="129" t="s">
        <v>522</v>
      </c>
      <c r="D624" s="42">
        <v>253.5</v>
      </c>
    </row>
    <row r="625" spans="1:4">
      <c r="A625" s="19" t="s">
        <v>462</v>
      </c>
      <c r="B625" s="78">
        <v>43994</v>
      </c>
      <c r="C625" s="129" t="s">
        <v>543</v>
      </c>
      <c r="D625" s="42">
        <v>793.8</v>
      </c>
    </row>
    <row r="626" spans="1:4">
      <c r="A626" s="19" t="s">
        <v>462</v>
      </c>
      <c r="B626" s="78">
        <v>43994</v>
      </c>
      <c r="C626" s="129" t="s">
        <v>601</v>
      </c>
      <c r="D626" s="42">
        <v>265.89999999999998</v>
      </c>
    </row>
    <row r="627" spans="1:4">
      <c r="A627" s="19" t="s">
        <v>462</v>
      </c>
      <c r="B627" s="78">
        <v>43995</v>
      </c>
      <c r="C627" s="129" t="s">
        <v>543</v>
      </c>
      <c r="D627" s="42">
        <v>144.08000000000001</v>
      </c>
    </row>
    <row r="628" spans="1:4">
      <c r="A628" s="19" t="s">
        <v>462</v>
      </c>
      <c r="B628" s="78">
        <v>43997</v>
      </c>
      <c r="C628" s="129" t="s">
        <v>602</v>
      </c>
      <c r="D628" s="42">
        <v>168.63</v>
      </c>
    </row>
    <row r="629" spans="1:4">
      <c r="A629" s="19" t="s">
        <v>462</v>
      </c>
      <c r="B629" s="78">
        <v>43998</v>
      </c>
      <c r="C629" s="129" t="s">
        <v>499</v>
      </c>
      <c r="D629" s="42">
        <v>147.61000000000001</v>
      </c>
    </row>
    <row r="630" spans="1:4">
      <c r="A630" s="19" t="s">
        <v>462</v>
      </c>
      <c r="B630" s="78">
        <v>43999</v>
      </c>
      <c r="C630" s="129" t="s">
        <v>496</v>
      </c>
      <c r="D630" s="42">
        <v>83.41</v>
      </c>
    </row>
    <row r="631" spans="1:4">
      <c r="A631" s="19" t="s">
        <v>462</v>
      </c>
      <c r="B631" s="78">
        <v>43999</v>
      </c>
      <c r="C631" s="129" t="s">
        <v>572</v>
      </c>
      <c r="D631" s="42">
        <v>12500</v>
      </c>
    </row>
    <row r="632" spans="1:4">
      <c r="A632" s="19" t="s">
        <v>462</v>
      </c>
      <c r="B632" s="78">
        <v>44001</v>
      </c>
      <c r="C632" s="129" t="s">
        <v>59</v>
      </c>
      <c r="D632" s="42">
        <v>310</v>
      </c>
    </row>
    <row r="633" spans="1:4">
      <c r="A633" s="19" t="s">
        <v>462</v>
      </c>
      <c r="B633" s="78">
        <v>44001</v>
      </c>
      <c r="C633" s="129" t="s">
        <v>543</v>
      </c>
      <c r="D633" s="42">
        <v>255</v>
      </c>
    </row>
    <row r="634" spans="1:4">
      <c r="A634" s="19" t="s">
        <v>462</v>
      </c>
      <c r="B634" s="78">
        <v>44004</v>
      </c>
      <c r="C634" s="129" t="s">
        <v>543</v>
      </c>
      <c r="D634" s="42">
        <v>20.260000000000002</v>
      </c>
    </row>
    <row r="635" spans="1:4">
      <c r="A635" s="19" t="s">
        <v>462</v>
      </c>
      <c r="B635" s="78">
        <v>44004</v>
      </c>
      <c r="C635" s="129" t="s">
        <v>543</v>
      </c>
      <c r="D635" s="42">
        <v>437.9</v>
      </c>
    </row>
    <row r="636" spans="1:4">
      <c r="A636" s="19" t="s">
        <v>462</v>
      </c>
      <c r="B636" s="78">
        <v>44007</v>
      </c>
      <c r="C636" s="129" t="s">
        <v>499</v>
      </c>
      <c r="D636" s="42">
        <v>123.8</v>
      </c>
    </row>
    <row r="637" spans="1:4">
      <c r="A637" s="19" t="s">
        <v>462</v>
      </c>
      <c r="B637" s="78">
        <v>44007</v>
      </c>
      <c r="C637" s="129" t="s">
        <v>603</v>
      </c>
      <c r="D637" s="42">
        <v>1460</v>
      </c>
    </row>
    <row r="638" spans="1:4">
      <c r="A638" s="19" t="s">
        <v>462</v>
      </c>
      <c r="B638" s="78">
        <v>44007</v>
      </c>
      <c r="C638" s="129" t="s">
        <v>518</v>
      </c>
      <c r="D638" s="42">
        <v>1918.38</v>
      </c>
    </row>
    <row r="639" spans="1:4">
      <c r="A639" s="19" t="s">
        <v>462</v>
      </c>
      <c r="B639" s="78">
        <v>44008</v>
      </c>
      <c r="C639" s="129" t="s">
        <v>463</v>
      </c>
      <c r="D639" s="42">
        <v>283</v>
      </c>
    </row>
    <row r="640" spans="1:4">
      <c r="A640" s="19" t="s">
        <v>462</v>
      </c>
      <c r="B640" s="78">
        <v>44008</v>
      </c>
      <c r="C640" s="129" t="s">
        <v>496</v>
      </c>
      <c r="D640" s="42">
        <v>66</v>
      </c>
    </row>
    <row r="641" spans="1:4">
      <c r="A641" s="19" t="s">
        <v>462</v>
      </c>
      <c r="B641" s="78">
        <v>44008</v>
      </c>
      <c r="C641" s="129" t="s">
        <v>496</v>
      </c>
      <c r="D641" s="42">
        <v>461.37</v>
      </c>
    </row>
    <row r="642" spans="1:4">
      <c r="A642" s="19" t="s">
        <v>462</v>
      </c>
      <c r="B642" s="78">
        <v>44012</v>
      </c>
      <c r="C642" s="129" t="s">
        <v>463</v>
      </c>
      <c r="D642" s="42">
        <v>970</v>
      </c>
    </row>
    <row r="643" spans="1:4">
      <c r="A643" s="19" t="s">
        <v>462</v>
      </c>
      <c r="B643" s="78">
        <v>44012</v>
      </c>
      <c r="C643" s="129" t="s">
        <v>566</v>
      </c>
      <c r="D643" s="42">
        <v>100</v>
      </c>
    </row>
    <row r="644" spans="1:4">
      <c r="A644" s="19" t="s">
        <v>462</v>
      </c>
      <c r="B644" s="78">
        <v>44012</v>
      </c>
      <c r="C644" s="129" t="s">
        <v>604</v>
      </c>
      <c r="D644" s="42">
        <v>525</v>
      </c>
    </row>
    <row r="645" spans="1:4">
      <c r="A645" s="19" t="s">
        <v>462</v>
      </c>
      <c r="B645" s="78">
        <v>44012</v>
      </c>
      <c r="C645" s="129" t="s">
        <v>562</v>
      </c>
      <c r="D645" s="42">
        <v>379.1</v>
      </c>
    </row>
    <row r="646" spans="1:4">
      <c r="A646" s="19" t="s">
        <v>462</v>
      </c>
      <c r="B646" s="78">
        <v>44012</v>
      </c>
      <c r="C646" s="129" t="s">
        <v>485</v>
      </c>
      <c r="D646" s="42">
        <v>264.02999999999997</v>
      </c>
    </row>
    <row r="647" spans="1:4">
      <c r="A647" s="19" t="s">
        <v>462</v>
      </c>
      <c r="B647" s="78">
        <v>44012</v>
      </c>
      <c r="C647" s="129" t="s">
        <v>605</v>
      </c>
      <c r="D647" s="42">
        <v>1800</v>
      </c>
    </row>
    <row r="648" spans="1:4">
      <c r="A648" s="19" t="s">
        <v>462</v>
      </c>
      <c r="B648" s="78">
        <v>44012</v>
      </c>
      <c r="C648" s="129" t="s">
        <v>606</v>
      </c>
      <c r="D648" s="42">
        <v>3470</v>
      </c>
    </row>
    <row r="649" spans="1:4">
      <c r="A649" s="19" t="s">
        <v>462</v>
      </c>
      <c r="B649" s="78">
        <v>43769</v>
      </c>
      <c r="C649" s="129" t="s">
        <v>607</v>
      </c>
      <c r="D649" s="42">
        <v>742.07</v>
      </c>
    </row>
    <row r="650" spans="1:4">
      <c r="A650" s="19" t="s">
        <v>462</v>
      </c>
      <c r="B650" s="78">
        <v>43766</v>
      </c>
      <c r="C650" s="129" t="s">
        <v>608</v>
      </c>
      <c r="D650" s="42">
        <v>1944</v>
      </c>
    </row>
    <row r="651" spans="1:4">
      <c r="A651" s="19" t="s">
        <v>462</v>
      </c>
      <c r="B651" s="78">
        <v>43787</v>
      </c>
      <c r="C651" s="129" t="s">
        <v>514</v>
      </c>
      <c r="D651" s="42">
        <v>1260</v>
      </c>
    </row>
    <row r="652" spans="1:4">
      <c r="A652" s="19" t="s">
        <v>462</v>
      </c>
      <c r="B652" s="78">
        <v>43783</v>
      </c>
      <c r="C652" s="129" t="s">
        <v>609</v>
      </c>
      <c r="D652" s="42">
        <v>63000</v>
      </c>
    </row>
    <row r="653" spans="1:4">
      <c r="A653" s="19" t="s">
        <v>462</v>
      </c>
      <c r="B653" s="78">
        <v>43914</v>
      </c>
      <c r="C653" s="129" t="s">
        <v>610</v>
      </c>
      <c r="D653" s="42">
        <v>12500</v>
      </c>
    </row>
    <row r="654" spans="1:4">
      <c r="A654" s="19" t="s">
        <v>462</v>
      </c>
      <c r="B654" s="78">
        <v>43914</v>
      </c>
      <c r="C654" s="129" t="s">
        <v>611</v>
      </c>
      <c r="D654" s="42">
        <v>12500</v>
      </c>
    </row>
    <row r="655" spans="1:4">
      <c r="A655" s="19" t="s">
        <v>462</v>
      </c>
      <c r="B655" s="78">
        <v>43966</v>
      </c>
      <c r="C655" s="129" t="s">
        <v>612</v>
      </c>
      <c r="D655" s="42">
        <v>4000</v>
      </c>
    </row>
    <row r="656" spans="1:4">
      <c r="A656" s="19" t="s">
        <v>462</v>
      </c>
      <c r="B656" s="78">
        <v>43966</v>
      </c>
      <c r="C656" s="129" t="s">
        <v>613</v>
      </c>
      <c r="D656" s="42">
        <v>1500</v>
      </c>
    </row>
    <row r="657" spans="1:4">
      <c r="A657" s="19" t="s">
        <v>462</v>
      </c>
      <c r="B657" s="78">
        <v>43872</v>
      </c>
      <c r="C657" s="129" t="s">
        <v>614</v>
      </c>
      <c r="D657" s="42">
        <v>32500</v>
      </c>
    </row>
    <row r="658" spans="1:4">
      <c r="A658" s="205" t="s">
        <v>616</v>
      </c>
      <c r="B658" s="24" t="s">
        <v>617</v>
      </c>
      <c r="C658" s="130" t="s">
        <v>618</v>
      </c>
      <c r="D658" s="43">
        <v>2500</v>
      </c>
    </row>
    <row r="659" spans="1:4">
      <c r="A659" s="205" t="s">
        <v>616</v>
      </c>
      <c r="B659" s="25" t="s">
        <v>619</v>
      </c>
      <c r="C659" s="18" t="s">
        <v>620</v>
      </c>
      <c r="D659" s="43">
        <v>2589.48</v>
      </c>
    </row>
    <row r="660" spans="1:4">
      <c r="A660" s="205" t="s">
        <v>616</v>
      </c>
      <c r="B660" s="25" t="s">
        <v>621</v>
      </c>
      <c r="C660" s="130" t="s">
        <v>622</v>
      </c>
      <c r="D660" s="43">
        <v>18608.96</v>
      </c>
    </row>
    <row r="661" spans="1:4">
      <c r="A661" s="205" t="s">
        <v>616</v>
      </c>
      <c r="B661" s="25" t="s">
        <v>623</v>
      </c>
      <c r="C661" s="130" t="s">
        <v>624</v>
      </c>
      <c r="D661" s="43">
        <v>420</v>
      </c>
    </row>
    <row r="662" spans="1:4">
      <c r="A662" s="205" t="s">
        <v>616</v>
      </c>
      <c r="B662" s="25" t="s">
        <v>625</v>
      </c>
      <c r="C662" s="18" t="s">
        <v>626</v>
      </c>
      <c r="D662" s="43">
        <v>260</v>
      </c>
    </row>
    <row r="663" spans="1:4">
      <c r="A663" s="205" t="s">
        <v>616</v>
      </c>
      <c r="B663" s="25" t="s">
        <v>627</v>
      </c>
      <c r="C663" s="18" t="s">
        <v>628</v>
      </c>
      <c r="D663" s="44">
        <v>164</v>
      </c>
    </row>
    <row r="664" spans="1:4">
      <c r="A664" s="205" t="s">
        <v>616</v>
      </c>
      <c r="B664" s="25" t="s">
        <v>629</v>
      </c>
      <c r="C664" s="131" t="s">
        <v>630</v>
      </c>
      <c r="D664" s="44">
        <v>26500</v>
      </c>
    </row>
    <row r="665" spans="1:4">
      <c r="A665" s="205" t="s">
        <v>616</v>
      </c>
      <c r="B665" s="25" t="s">
        <v>631</v>
      </c>
      <c r="C665" s="18" t="s">
        <v>632</v>
      </c>
      <c r="D665" s="43">
        <v>6000</v>
      </c>
    </row>
    <row r="666" spans="1:4">
      <c r="A666" s="205" t="s">
        <v>616</v>
      </c>
      <c r="B666" s="25" t="s">
        <v>633</v>
      </c>
      <c r="C666" s="18" t="s">
        <v>634</v>
      </c>
      <c r="D666" s="43">
        <v>279</v>
      </c>
    </row>
    <row r="667" spans="1:4">
      <c r="A667" s="205" t="s">
        <v>616</v>
      </c>
      <c r="B667" s="25" t="s">
        <v>635</v>
      </c>
      <c r="C667" s="130" t="s">
        <v>636</v>
      </c>
      <c r="D667" s="44">
        <v>196.3</v>
      </c>
    </row>
    <row r="668" spans="1:4">
      <c r="A668" s="205" t="s">
        <v>616</v>
      </c>
      <c r="B668" s="25" t="s">
        <v>637</v>
      </c>
      <c r="C668" s="130" t="s">
        <v>638</v>
      </c>
      <c r="D668" s="44">
        <v>1465.2</v>
      </c>
    </row>
    <row r="669" spans="1:4">
      <c r="A669" s="205" t="s">
        <v>616</v>
      </c>
      <c r="B669" s="25" t="s">
        <v>639</v>
      </c>
      <c r="C669" s="130" t="s">
        <v>640</v>
      </c>
      <c r="D669" s="43">
        <v>112</v>
      </c>
    </row>
    <row r="670" spans="1:4">
      <c r="A670" s="205" t="s">
        <v>616</v>
      </c>
      <c r="B670" s="25" t="s">
        <v>641</v>
      </c>
      <c r="C670" s="18" t="s">
        <v>642</v>
      </c>
      <c r="D670" s="43">
        <v>144.80000000000001</v>
      </c>
    </row>
    <row r="671" spans="1:4" ht="25.5">
      <c r="A671" s="205" t="s">
        <v>616</v>
      </c>
      <c r="B671" s="25" t="s">
        <v>643</v>
      </c>
      <c r="C671" s="132" t="s">
        <v>644</v>
      </c>
      <c r="D671" s="43">
        <v>12.29</v>
      </c>
    </row>
    <row r="672" spans="1:4">
      <c r="A672" s="205" t="s">
        <v>616</v>
      </c>
      <c r="B672" s="25" t="s">
        <v>645</v>
      </c>
      <c r="C672" s="132" t="s">
        <v>646</v>
      </c>
      <c r="D672" s="43">
        <v>1318.8</v>
      </c>
    </row>
    <row r="673" spans="1:4">
      <c r="A673" s="205" t="s">
        <v>616</v>
      </c>
      <c r="B673" s="25" t="s">
        <v>647</v>
      </c>
      <c r="C673" s="132" t="s">
        <v>648</v>
      </c>
      <c r="D673" s="43">
        <v>250</v>
      </c>
    </row>
    <row r="674" spans="1:4">
      <c r="A674" s="205" t="s">
        <v>616</v>
      </c>
      <c r="B674" s="25" t="s">
        <v>649</v>
      </c>
      <c r="C674" s="132" t="s">
        <v>650</v>
      </c>
      <c r="D674" s="43">
        <v>70</v>
      </c>
    </row>
    <row r="675" spans="1:4">
      <c r="A675" s="205" t="s">
        <v>616</v>
      </c>
      <c r="B675" s="24" t="s">
        <v>651</v>
      </c>
      <c r="C675" s="132" t="s">
        <v>652</v>
      </c>
      <c r="D675" s="43">
        <v>1000</v>
      </c>
    </row>
    <row r="676" spans="1:4">
      <c r="A676" s="205" t="s">
        <v>616</v>
      </c>
      <c r="B676" s="24" t="s">
        <v>653</v>
      </c>
      <c r="C676" s="132" t="s">
        <v>654</v>
      </c>
      <c r="D676" s="44">
        <v>502.3</v>
      </c>
    </row>
    <row r="677" spans="1:4">
      <c r="A677" s="205" t="s">
        <v>616</v>
      </c>
      <c r="B677" s="24" t="s">
        <v>655</v>
      </c>
      <c r="C677" s="132" t="s">
        <v>656</v>
      </c>
      <c r="D677" s="44">
        <v>46.2</v>
      </c>
    </row>
    <row r="678" spans="1:4">
      <c r="A678" s="205" t="s">
        <v>616</v>
      </c>
      <c r="B678" s="24" t="s">
        <v>657</v>
      </c>
      <c r="C678" s="133" t="s">
        <v>658</v>
      </c>
      <c r="D678" s="44">
        <v>144</v>
      </c>
    </row>
    <row r="679" spans="1:4">
      <c r="A679" s="205" t="s">
        <v>616</v>
      </c>
      <c r="B679" s="24" t="s">
        <v>659</v>
      </c>
      <c r="C679" s="133" t="s">
        <v>660</v>
      </c>
      <c r="D679" s="44">
        <v>850</v>
      </c>
    </row>
    <row r="680" spans="1:4">
      <c r="A680" s="205" t="s">
        <v>616</v>
      </c>
      <c r="B680" s="24" t="s">
        <v>661</v>
      </c>
      <c r="C680" s="132" t="s">
        <v>662</v>
      </c>
      <c r="D680" s="44">
        <v>106</v>
      </c>
    </row>
    <row r="681" spans="1:4">
      <c r="A681" s="205" t="s">
        <v>616</v>
      </c>
      <c r="B681" s="24" t="s">
        <v>663</v>
      </c>
      <c r="C681" s="132" t="s">
        <v>664</v>
      </c>
      <c r="D681" s="44">
        <v>432.72</v>
      </c>
    </row>
    <row r="682" spans="1:4">
      <c r="A682" s="205" t="s">
        <v>616</v>
      </c>
      <c r="B682" s="24" t="s">
        <v>665</v>
      </c>
      <c r="C682" s="132" t="s">
        <v>666</v>
      </c>
      <c r="D682" s="44">
        <v>655.7</v>
      </c>
    </row>
    <row r="683" spans="1:4">
      <c r="A683" s="205" t="s">
        <v>616</v>
      </c>
      <c r="B683" s="24" t="s">
        <v>667</v>
      </c>
      <c r="C683" s="132" t="s">
        <v>668</v>
      </c>
      <c r="D683" s="44">
        <v>944.58</v>
      </c>
    </row>
    <row r="684" spans="1:4">
      <c r="A684" s="205" t="s">
        <v>616</v>
      </c>
      <c r="B684" s="24" t="s">
        <v>669</v>
      </c>
      <c r="C684" s="132" t="s">
        <v>670</v>
      </c>
      <c r="D684" s="44">
        <v>35000</v>
      </c>
    </row>
    <row r="685" spans="1:4">
      <c r="A685" s="205" t="s">
        <v>616</v>
      </c>
      <c r="B685" s="24" t="s">
        <v>671</v>
      </c>
      <c r="C685" s="132" t="s">
        <v>672</v>
      </c>
      <c r="D685" s="43">
        <v>36000</v>
      </c>
    </row>
    <row r="686" spans="1:4">
      <c r="A686" s="205" t="s">
        <v>616</v>
      </c>
      <c r="B686" s="24" t="s">
        <v>673</v>
      </c>
      <c r="C686" s="134" t="s">
        <v>674</v>
      </c>
      <c r="D686" s="44">
        <v>268</v>
      </c>
    </row>
    <row r="687" spans="1:4">
      <c r="A687" s="205" t="s">
        <v>616</v>
      </c>
      <c r="B687" s="24" t="s">
        <v>675</v>
      </c>
      <c r="C687" s="134" t="s">
        <v>676</v>
      </c>
      <c r="D687" s="44">
        <v>675</v>
      </c>
    </row>
    <row r="688" spans="1:4">
      <c r="A688" s="205" t="s">
        <v>616</v>
      </c>
      <c r="B688" s="24" t="s">
        <v>677</v>
      </c>
      <c r="C688" s="135" t="s">
        <v>678</v>
      </c>
      <c r="D688" s="44">
        <v>65.599999999999994</v>
      </c>
    </row>
    <row r="689" spans="1:4">
      <c r="A689" s="205" t="s">
        <v>616</v>
      </c>
      <c r="B689" s="24" t="s">
        <v>679</v>
      </c>
      <c r="C689" s="132" t="s">
        <v>680</v>
      </c>
      <c r="D689" s="44">
        <v>282.82</v>
      </c>
    </row>
    <row r="690" spans="1:4" ht="25.5">
      <c r="A690" s="205" t="s">
        <v>616</v>
      </c>
      <c r="B690" s="24" t="s">
        <v>681</v>
      </c>
      <c r="C690" s="132" t="s">
        <v>682</v>
      </c>
      <c r="D690" s="44">
        <v>704.23</v>
      </c>
    </row>
    <row r="691" spans="1:4">
      <c r="A691" s="205" t="s">
        <v>616</v>
      </c>
      <c r="B691" s="24" t="s">
        <v>683</v>
      </c>
      <c r="C691" s="132" t="s">
        <v>654</v>
      </c>
      <c r="D691" s="44">
        <v>50.58</v>
      </c>
    </row>
    <row r="692" spans="1:4">
      <c r="A692" s="205" t="s">
        <v>616</v>
      </c>
      <c r="B692" s="24" t="s">
        <v>684</v>
      </c>
      <c r="C692" s="136" t="s">
        <v>685</v>
      </c>
      <c r="D692" s="44">
        <v>273</v>
      </c>
    </row>
    <row r="693" spans="1:4">
      <c r="A693" s="205" t="s">
        <v>616</v>
      </c>
      <c r="B693" s="24" t="s">
        <v>686</v>
      </c>
      <c r="C693" s="136" t="s">
        <v>687</v>
      </c>
      <c r="D693" s="44">
        <v>537.04</v>
      </c>
    </row>
    <row r="694" spans="1:4" ht="25.5">
      <c r="A694" s="205" t="s">
        <v>616</v>
      </c>
      <c r="B694" s="24" t="s">
        <v>688</v>
      </c>
      <c r="C694" s="132" t="s">
        <v>689</v>
      </c>
      <c r="D694" s="43">
        <v>397.87</v>
      </c>
    </row>
    <row r="695" spans="1:4">
      <c r="A695" s="205" t="s">
        <v>616</v>
      </c>
      <c r="B695" s="24" t="s">
        <v>690</v>
      </c>
      <c r="C695" s="137" t="s">
        <v>691</v>
      </c>
      <c r="D695" s="44">
        <v>210</v>
      </c>
    </row>
    <row r="696" spans="1:4" ht="25.5">
      <c r="A696" s="205" t="s">
        <v>616</v>
      </c>
      <c r="B696" s="24" t="s">
        <v>692</v>
      </c>
      <c r="C696" s="132" t="s">
        <v>693</v>
      </c>
      <c r="D696" s="43">
        <v>100.8</v>
      </c>
    </row>
    <row r="697" spans="1:4">
      <c r="A697" s="205" t="s">
        <v>616</v>
      </c>
      <c r="B697" s="24" t="s">
        <v>694</v>
      </c>
      <c r="C697" s="132" t="s">
        <v>695</v>
      </c>
      <c r="D697" s="43">
        <v>278.62</v>
      </c>
    </row>
    <row r="698" spans="1:4">
      <c r="A698" s="205" t="s">
        <v>616</v>
      </c>
      <c r="B698" s="24" t="s">
        <v>696</v>
      </c>
      <c r="C698" s="132" t="s">
        <v>697</v>
      </c>
      <c r="D698" s="43">
        <v>206.75</v>
      </c>
    </row>
    <row r="699" spans="1:4">
      <c r="A699" s="205" t="s">
        <v>616</v>
      </c>
      <c r="B699" s="24" t="s">
        <v>698</v>
      </c>
      <c r="C699" s="132" t="s">
        <v>699</v>
      </c>
      <c r="D699" s="44">
        <v>115</v>
      </c>
    </row>
    <row r="700" spans="1:4">
      <c r="A700" s="205" t="s">
        <v>616</v>
      </c>
      <c r="B700" s="24" t="s">
        <v>700</v>
      </c>
      <c r="C700" s="138" t="s">
        <v>701</v>
      </c>
      <c r="D700" s="44">
        <v>324.88</v>
      </c>
    </row>
    <row r="701" spans="1:4">
      <c r="A701" s="205" t="s">
        <v>616</v>
      </c>
      <c r="B701" s="24" t="s">
        <v>702</v>
      </c>
      <c r="C701" s="138" t="s">
        <v>703</v>
      </c>
      <c r="D701" s="44">
        <v>470</v>
      </c>
    </row>
    <row r="702" spans="1:4">
      <c r="A702" s="205" t="s">
        <v>616</v>
      </c>
      <c r="B702" s="24" t="s">
        <v>704</v>
      </c>
      <c r="C702" s="138" t="s">
        <v>705</v>
      </c>
      <c r="D702" s="44">
        <v>185.25</v>
      </c>
    </row>
    <row r="703" spans="1:4">
      <c r="A703" s="205" t="s">
        <v>616</v>
      </c>
      <c r="B703" s="24" t="s">
        <v>706</v>
      </c>
      <c r="C703" s="132" t="s">
        <v>707</v>
      </c>
      <c r="D703" s="44">
        <v>500</v>
      </c>
    </row>
    <row r="704" spans="1:4">
      <c r="A704" s="205" t="s">
        <v>616</v>
      </c>
      <c r="B704" s="24" t="s">
        <v>708</v>
      </c>
      <c r="C704" s="132" t="s">
        <v>709</v>
      </c>
      <c r="D704" s="44">
        <v>840</v>
      </c>
    </row>
    <row r="705" spans="1:4">
      <c r="A705" s="205" t="s">
        <v>616</v>
      </c>
      <c r="B705" s="24" t="s">
        <v>710</v>
      </c>
      <c r="C705" s="132" t="s">
        <v>711</v>
      </c>
      <c r="D705" s="44">
        <v>170.9</v>
      </c>
    </row>
    <row r="706" spans="1:4">
      <c r="A706" s="205" t="s">
        <v>616</v>
      </c>
      <c r="B706" s="24" t="s">
        <v>712</v>
      </c>
      <c r="C706" s="132" t="s">
        <v>713</v>
      </c>
      <c r="D706" s="44">
        <v>80</v>
      </c>
    </row>
    <row r="707" spans="1:4">
      <c r="A707" s="205" t="s">
        <v>616</v>
      </c>
      <c r="B707" s="24" t="s">
        <v>714</v>
      </c>
      <c r="C707" s="132" t="s">
        <v>715</v>
      </c>
      <c r="D707" s="44">
        <v>281.5</v>
      </c>
    </row>
    <row r="708" spans="1:4">
      <c r="A708" s="205" t="s">
        <v>616</v>
      </c>
      <c r="B708" s="24" t="s">
        <v>716</v>
      </c>
      <c r="C708" s="139" t="s">
        <v>717</v>
      </c>
      <c r="D708" s="45">
        <v>296.7</v>
      </c>
    </row>
    <row r="709" spans="1:4">
      <c r="A709" s="205" t="s">
        <v>616</v>
      </c>
      <c r="B709" s="24" t="s">
        <v>718</v>
      </c>
      <c r="C709" s="139" t="s">
        <v>719</v>
      </c>
      <c r="D709" s="45">
        <v>15.1</v>
      </c>
    </row>
    <row r="710" spans="1:4">
      <c r="A710" s="205" t="s">
        <v>616</v>
      </c>
      <c r="B710" s="24" t="s">
        <v>720</v>
      </c>
      <c r="C710" s="139" t="s">
        <v>721</v>
      </c>
      <c r="D710" s="45">
        <v>256</v>
      </c>
    </row>
    <row r="711" spans="1:4">
      <c r="A711" s="205" t="s">
        <v>616</v>
      </c>
      <c r="B711" s="24" t="s">
        <v>722</v>
      </c>
      <c r="C711" s="139" t="s">
        <v>723</v>
      </c>
      <c r="D711" s="45">
        <v>143</v>
      </c>
    </row>
    <row r="712" spans="1:4">
      <c r="A712" s="205" t="s">
        <v>616</v>
      </c>
      <c r="B712" s="24" t="s">
        <v>724</v>
      </c>
      <c r="C712" s="139" t="s">
        <v>725</v>
      </c>
      <c r="D712" s="45">
        <v>214.5</v>
      </c>
    </row>
    <row r="713" spans="1:4">
      <c r="A713" s="205" t="s">
        <v>616</v>
      </c>
      <c r="B713" s="24" t="s">
        <v>726</v>
      </c>
      <c r="C713" s="139" t="s">
        <v>727</v>
      </c>
      <c r="D713" s="45">
        <v>86</v>
      </c>
    </row>
    <row r="714" spans="1:4">
      <c r="A714" s="205" t="s">
        <v>616</v>
      </c>
      <c r="B714" s="24" t="s">
        <v>728</v>
      </c>
      <c r="C714" s="139" t="s">
        <v>729</v>
      </c>
      <c r="D714" s="46">
        <v>150</v>
      </c>
    </row>
    <row r="715" spans="1:4">
      <c r="A715" s="205" t="s">
        <v>616</v>
      </c>
      <c r="B715" s="24" t="s">
        <v>730</v>
      </c>
      <c r="C715" s="139" t="s">
        <v>731</v>
      </c>
      <c r="D715" s="45">
        <v>55</v>
      </c>
    </row>
    <row r="716" spans="1:4">
      <c r="A716" s="205" t="s">
        <v>616</v>
      </c>
      <c r="B716" s="24" t="s">
        <v>732</v>
      </c>
      <c r="C716" s="139" t="s">
        <v>733</v>
      </c>
      <c r="D716" s="45">
        <v>220</v>
      </c>
    </row>
    <row r="717" spans="1:4">
      <c r="A717" s="205" t="s">
        <v>616</v>
      </c>
      <c r="B717" s="24" t="s">
        <v>734</v>
      </c>
      <c r="C717" s="139" t="s">
        <v>735</v>
      </c>
      <c r="D717" s="45">
        <v>1088.3599999999999</v>
      </c>
    </row>
    <row r="718" spans="1:4">
      <c r="A718" s="205" t="s">
        <v>616</v>
      </c>
      <c r="B718" s="24" t="s">
        <v>736</v>
      </c>
      <c r="C718" s="139" t="s">
        <v>737</v>
      </c>
      <c r="D718" s="45">
        <v>3086.8</v>
      </c>
    </row>
    <row r="719" spans="1:4">
      <c r="A719" s="17" t="s">
        <v>738</v>
      </c>
      <c r="B719" s="15" t="s">
        <v>739</v>
      </c>
      <c r="C719" s="121" t="s">
        <v>740</v>
      </c>
      <c r="D719" s="39">
        <v>414.83</v>
      </c>
    </row>
    <row r="720" spans="1:4">
      <c r="A720" s="17" t="s">
        <v>738</v>
      </c>
      <c r="B720" s="20" t="s">
        <v>741</v>
      </c>
      <c r="C720" s="122" t="s">
        <v>742</v>
      </c>
      <c r="D720" s="39">
        <v>3435.63</v>
      </c>
    </row>
    <row r="721" spans="1:4">
      <c r="A721" s="17" t="s">
        <v>738</v>
      </c>
      <c r="B721" s="20" t="s">
        <v>743</v>
      </c>
      <c r="C721" s="121" t="s">
        <v>744</v>
      </c>
      <c r="D721" s="39">
        <v>191.84</v>
      </c>
    </row>
    <row r="722" spans="1:4" ht="25.5">
      <c r="A722" s="17" t="s">
        <v>738</v>
      </c>
      <c r="B722" s="20" t="s">
        <v>745</v>
      </c>
      <c r="C722" s="121" t="s">
        <v>746</v>
      </c>
      <c r="D722" s="39">
        <v>2800</v>
      </c>
    </row>
    <row r="723" spans="1:4">
      <c r="A723" s="17" t="s">
        <v>738</v>
      </c>
      <c r="B723" s="20" t="s">
        <v>747</v>
      </c>
      <c r="C723" s="122" t="s">
        <v>748</v>
      </c>
      <c r="D723" s="39">
        <v>1475</v>
      </c>
    </row>
    <row r="724" spans="1:4">
      <c r="A724" s="17" t="s">
        <v>738</v>
      </c>
      <c r="B724" s="20" t="s">
        <v>749</v>
      </c>
      <c r="C724" s="122" t="s">
        <v>750</v>
      </c>
      <c r="D724" s="40">
        <v>259.2</v>
      </c>
    </row>
    <row r="725" spans="1:4">
      <c r="A725" s="17" t="s">
        <v>738</v>
      </c>
      <c r="B725" s="20" t="s">
        <v>751</v>
      </c>
      <c r="C725" s="140" t="s">
        <v>752</v>
      </c>
      <c r="D725" s="40">
        <v>790.95</v>
      </c>
    </row>
    <row r="726" spans="1:4">
      <c r="A726" s="17" t="s">
        <v>738</v>
      </c>
      <c r="B726" s="20" t="s">
        <v>753</v>
      </c>
      <c r="C726" s="122" t="s">
        <v>754</v>
      </c>
      <c r="D726" s="39">
        <v>4150</v>
      </c>
    </row>
    <row r="727" spans="1:4">
      <c r="A727" s="17" t="s">
        <v>738</v>
      </c>
      <c r="B727" s="20" t="s">
        <v>755</v>
      </c>
      <c r="C727" s="122" t="s">
        <v>756</v>
      </c>
      <c r="D727" s="39">
        <v>1500</v>
      </c>
    </row>
    <row r="728" spans="1:4">
      <c r="A728" s="17" t="s">
        <v>738</v>
      </c>
      <c r="B728" s="20" t="s">
        <v>757</v>
      </c>
      <c r="C728" s="121" t="s">
        <v>758</v>
      </c>
      <c r="D728" s="40">
        <v>550</v>
      </c>
    </row>
    <row r="729" spans="1:4">
      <c r="A729" s="17" t="s">
        <v>738</v>
      </c>
      <c r="B729" s="20" t="s">
        <v>759</v>
      </c>
      <c r="C729" s="121" t="s">
        <v>760</v>
      </c>
      <c r="D729" s="40">
        <v>264</v>
      </c>
    </row>
    <row r="730" spans="1:4">
      <c r="A730" s="17" t="s">
        <v>738</v>
      </c>
      <c r="B730" s="20" t="s">
        <v>761</v>
      </c>
      <c r="C730" s="122" t="s">
        <v>762</v>
      </c>
      <c r="D730" s="39">
        <v>274.25</v>
      </c>
    </row>
    <row r="731" spans="1:4">
      <c r="A731" s="17" t="s">
        <v>738</v>
      </c>
      <c r="B731" s="20" t="s">
        <v>763</v>
      </c>
      <c r="C731" s="121" t="s">
        <v>764</v>
      </c>
      <c r="D731" s="39">
        <v>743.5</v>
      </c>
    </row>
    <row r="732" spans="1:4">
      <c r="A732" s="17" t="s">
        <v>738</v>
      </c>
      <c r="B732" s="20" t="s">
        <v>765</v>
      </c>
      <c r="C732" s="121" t="s">
        <v>766</v>
      </c>
      <c r="D732" s="39">
        <v>2250</v>
      </c>
    </row>
    <row r="733" spans="1:4">
      <c r="A733" s="17" t="s">
        <v>738</v>
      </c>
      <c r="B733" s="79" t="s">
        <v>767</v>
      </c>
      <c r="C733" s="141" t="s">
        <v>768</v>
      </c>
      <c r="D733" s="47">
        <v>719.48</v>
      </c>
    </row>
    <row r="734" spans="1:4">
      <c r="A734" s="17" t="s">
        <v>738</v>
      </c>
      <c r="B734" s="20" t="s">
        <v>769</v>
      </c>
      <c r="C734" s="121" t="s">
        <v>770</v>
      </c>
      <c r="D734" s="39">
        <v>964.26</v>
      </c>
    </row>
    <row r="735" spans="1:4">
      <c r="A735" s="17" t="s">
        <v>738</v>
      </c>
      <c r="B735" s="20" t="s">
        <v>771</v>
      </c>
      <c r="C735" s="121" t="s">
        <v>772</v>
      </c>
      <c r="D735" s="39">
        <v>1544.4</v>
      </c>
    </row>
    <row r="736" spans="1:4">
      <c r="A736" s="17" t="s">
        <v>738</v>
      </c>
      <c r="B736" s="20" t="s">
        <v>773</v>
      </c>
      <c r="C736" s="121" t="s">
        <v>774</v>
      </c>
      <c r="D736" s="39">
        <v>169.39</v>
      </c>
    </row>
    <row r="737" spans="1:4">
      <c r="A737" s="17" t="s">
        <v>738</v>
      </c>
      <c r="B737" s="15" t="s">
        <v>775</v>
      </c>
      <c r="C737" s="123" t="s">
        <v>776</v>
      </c>
      <c r="D737" s="39">
        <v>211.6</v>
      </c>
    </row>
    <row r="738" spans="1:4">
      <c r="A738" s="17" t="s">
        <v>738</v>
      </c>
      <c r="B738" s="15" t="s">
        <v>777</v>
      </c>
      <c r="C738" s="123" t="s">
        <v>778</v>
      </c>
      <c r="D738" s="41">
        <v>2653.25</v>
      </c>
    </row>
    <row r="739" spans="1:4">
      <c r="A739" s="17" t="s">
        <v>738</v>
      </c>
      <c r="B739" s="15" t="s">
        <v>779</v>
      </c>
      <c r="C739" s="124" t="s">
        <v>780</v>
      </c>
      <c r="D739" s="41">
        <v>249</v>
      </c>
    </row>
    <row r="740" spans="1:4">
      <c r="A740" s="17" t="s">
        <v>738</v>
      </c>
      <c r="B740" s="15" t="s">
        <v>781</v>
      </c>
      <c r="C740" s="124" t="s">
        <v>782</v>
      </c>
      <c r="D740" s="41">
        <v>150</v>
      </c>
    </row>
    <row r="741" spans="1:4">
      <c r="A741" s="17" t="s">
        <v>738</v>
      </c>
      <c r="B741" s="15" t="s">
        <v>783</v>
      </c>
      <c r="C741" s="123" t="s">
        <v>784</v>
      </c>
      <c r="D741" s="41">
        <v>210</v>
      </c>
    </row>
    <row r="742" spans="1:4">
      <c r="A742" s="17" t="s">
        <v>738</v>
      </c>
      <c r="B742" s="15" t="s">
        <v>785</v>
      </c>
      <c r="C742" s="123" t="s">
        <v>786</v>
      </c>
      <c r="D742" s="41">
        <v>136.47999999999999</v>
      </c>
    </row>
    <row r="743" spans="1:4">
      <c r="A743" s="17" t="s">
        <v>738</v>
      </c>
      <c r="B743" s="15" t="s">
        <v>787</v>
      </c>
      <c r="C743" s="123" t="s">
        <v>788</v>
      </c>
      <c r="D743" s="41">
        <v>1514.89</v>
      </c>
    </row>
    <row r="744" spans="1:4">
      <c r="A744" s="17" t="s">
        <v>738</v>
      </c>
      <c r="B744" s="15" t="s">
        <v>789</v>
      </c>
      <c r="C744" s="123" t="s">
        <v>790</v>
      </c>
      <c r="D744" s="41">
        <v>0</v>
      </c>
    </row>
    <row r="745" spans="1:4" ht="25.5">
      <c r="A745" s="17" t="s">
        <v>738</v>
      </c>
      <c r="B745" s="15" t="s">
        <v>791</v>
      </c>
      <c r="C745" s="142" t="s">
        <v>792</v>
      </c>
      <c r="D745" s="41">
        <v>1233.55</v>
      </c>
    </row>
    <row r="746" spans="1:4">
      <c r="A746" s="17" t="s">
        <v>738</v>
      </c>
      <c r="B746" s="15" t="s">
        <v>793</v>
      </c>
      <c r="C746" s="142" t="s">
        <v>794</v>
      </c>
      <c r="D746" s="41">
        <v>173.61</v>
      </c>
    </row>
    <row r="747" spans="1:4" ht="25.5">
      <c r="A747" s="17" t="s">
        <v>738</v>
      </c>
      <c r="B747" s="15" t="s">
        <v>795</v>
      </c>
      <c r="C747" s="142" t="s">
        <v>796</v>
      </c>
      <c r="D747" s="41">
        <v>4500</v>
      </c>
    </row>
    <row r="748" spans="1:4">
      <c r="A748" s="17" t="s">
        <v>738</v>
      </c>
      <c r="B748" s="15" t="s">
        <v>797</v>
      </c>
      <c r="C748" s="142" t="s">
        <v>798</v>
      </c>
      <c r="D748" s="41">
        <v>340</v>
      </c>
    </row>
    <row r="749" spans="1:4" ht="25.5">
      <c r="A749" s="17" t="s">
        <v>738</v>
      </c>
      <c r="B749" s="15" t="s">
        <v>799</v>
      </c>
      <c r="C749" s="142" t="s">
        <v>800</v>
      </c>
      <c r="D749" s="41">
        <v>6884</v>
      </c>
    </row>
    <row r="750" spans="1:4">
      <c r="A750" s="17" t="s">
        <v>801</v>
      </c>
      <c r="B750" s="80" t="s">
        <v>802</v>
      </c>
      <c r="C750" s="143" t="s">
        <v>803</v>
      </c>
      <c r="D750" s="32">
        <v>658</v>
      </c>
    </row>
    <row r="751" spans="1:4">
      <c r="A751" s="17" t="s">
        <v>801</v>
      </c>
      <c r="B751" s="80" t="s">
        <v>802</v>
      </c>
      <c r="C751" s="143" t="s">
        <v>804</v>
      </c>
      <c r="D751" s="32">
        <v>84.950819672131146</v>
      </c>
    </row>
    <row r="752" spans="1:4">
      <c r="A752" s="17" t="s">
        <v>801</v>
      </c>
      <c r="B752" s="80" t="s">
        <v>802</v>
      </c>
      <c r="C752" s="143" t="s">
        <v>805</v>
      </c>
      <c r="D752" s="32">
        <v>90</v>
      </c>
    </row>
    <row r="753" spans="1:4">
      <c r="A753" s="17" t="s">
        <v>801</v>
      </c>
      <c r="B753" s="80" t="s">
        <v>802</v>
      </c>
      <c r="C753" s="144" t="s">
        <v>806</v>
      </c>
      <c r="D753" s="32">
        <v>38.877049180327866</v>
      </c>
    </row>
    <row r="754" spans="1:4">
      <c r="A754" s="17" t="s">
        <v>801</v>
      </c>
      <c r="B754" s="80" t="s">
        <v>802</v>
      </c>
      <c r="C754" s="144" t="s">
        <v>807</v>
      </c>
      <c r="D754" s="32">
        <v>213.6065573770492</v>
      </c>
    </row>
    <row r="755" spans="1:4">
      <c r="A755" s="17" t="s">
        <v>801</v>
      </c>
      <c r="B755" s="80" t="s">
        <v>802</v>
      </c>
      <c r="C755" s="144" t="s">
        <v>808</v>
      </c>
      <c r="D755" s="32">
        <v>617.81967213114751</v>
      </c>
    </row>
    <row r="756" spans="1:4">
      <c r="A756" s="17" t="s">
        <v>801</v>
      </c>
      <c r="B756" s="80" t="s">
        <v>802</v>
      </c>
      <c r="C756" s="144" t="s">
        <v>809</v>
      </c>
      <c r="D756" s="32">
        <v>57.9016393442623</v>
      </c>
    </row>
    <row r="757" spans="1:4">
      <c r="A757" s="17" t="s">
        <v>801</v>
      </c>
      <c r="B757" s="80" t="s">
        <v>802</v>
      </c>
      <c r="C757" s="143" t="s">
        <v>810</v>
      </c>
      <c r="D757" s="32">
        <v>180</v>
      </c>
    </row>
    <row r="758" spans="1:4">
      <c r="A758" s="17" t="s">
        <v>801</v>
      </c>
      <c r="B758" s="80" t="s">
        <v>811</v>
      </c>
      <c r="C758" s="143" t="s">
        <v>812</v>
      </c>
      <c r="D758" s="32">
        <v>442.62295081967216</v>
      </c>
    </row>
    <row r="759" spans="1:4">
      <c r="A759" s="17" t="s">
        <v>801</v>
      </c>
      <c r="B759" s="80" t="s">
        <v>802</v>
      </c>
      <c r="C759" s="143" t="s">
        <v>813</v>
      </c>
      <c r="D759" s="32">
        <v>450.81967213114757</v>
      </c>
    </row>
    <row r="760" spans="1:4">
      <c r="A760" s="17" t="s">
        <v>801</v>
      </c>
      <c r="B760" s="80" t="s">
        <v>802</v>
      </c>
      <c r="C760" s="143" t="s">
        <v>814</v>
      </c>
      <c r="D760" s="32">
        <v>3316.4590163934427</v>
      </c>
    </row>
    <row r="761" spans="1:4">
      <c r="A761" s="17" t="s">
        <v>801</v>
      </c>
      <c r="B761" s="80" t="s">
        <v>802</v>
      </c>
      <c r="C761" s="144" t="s">
        <v>815</v>
      </c>
      <c r="D761" s="32">
        <v>45</v>
      </c>
    </row>
    <row r="762" spans="1:4">
      <c r="A762" s="17" t="s">
        <v>801</v>
      </c>
      <c r="B762" s="80" t="s">
        <v>802</v>
      </c>
      <c r="C762" s="144" t="s">
        <v>816</v>
      </c>
      <c r="D762" s="32">
        <v>600</v>
      </c>
    </row>
    <row r="763" spans="1:4">
      <c r="A763" s="17" t="s">
        <v>801</v>
      </c>
      <c r="B763" s="80" t="s">
        <v>802</v>
      </c>
      <c r="C763" s="143" t="s">
        <v>817</v>
      </c>
      <c r="D763" s="32">
        <v>50</v>
      </c>
    </row>
    <row r="764" spans="1:4">
      <c r="A764" s="17" t="s">
        <v>801</v>
      </c>
      <c r="B764" s="80" t="s">
        <v>802</v>
      </c>
      <c r="C764" s="144" t="s">
        <v>818</v>
      </c>
      <c r="D764" s="32">
        <v>495</v>
      </c>
    </row>
    <row r="765" spans="1:4">
      <c r="A765" s="17" t="s">
        <v>801</v>
      </c>
      <c r="B765" s="80" t="s">
        <v>802</v>
      </c>
      <c r="C765" s="143" t="s">
        <v>819</v>
      </c>
      <c r="D765" s="32">
        <v>36</v>
      </c>
    </row>
    <row r="766" spans="1:4">
      <c r="A766" s="17" t="s">
        <v>801</v>
      </c>
      <c r="B766" s="80" t="s">
        <v>802</v>
      </c>
      <c r="C766" s="143" t="s">
        <v>820</v>
      </c>
      <c r="D766" s="32">
        <v>36</v>
      </c>
    </row>
    <row r="767" spans="1:4">
      <c r="A767" s="17" t="s">
        <v>801</v>
      </c>
      <c r="B767" s="80" t="s">
        <v>802</v>
      </c>
      <c r="C767" s="143" t="s">
        <v>807</v>
      </c>
      <c r="D767" s="32">
        <v>88.524590163934434</v>
      </c>
    </row>
    <row r="768" spans="1:4">
      <c r="A768" s="17" t="s">
        <v>801</v>
      </c>
      <c r="B768" s="80" t="s">
        <v>802</v>
      </c>
      <c r="C768" s="143" t="s">
        <v>821</v>
      </c>
      <c r="D768" s="32">
        <v>110.89344262295081</v>
      </c>
    </row>
    <row r="769" spans="1:4">
      <c r="A769" s="17" t="s">
        <v>801</v>
      </c>
      <c r="B769" s="80" t="s">
        <v>802</v>
      </c>
      <c r="C769" s="144" t="s">
        <v>822</v>
      </c>
      <c r="D769" s="32">
        <v>568.85245901639348</v>
      </c>
    </row>
    <row r="770" spans="1:4">
      <c r="A770" s="17" t="s">
        <v>801</v>
      </c>
      <c r="B770" s="80" t="s">
        <v>802</v>
      </c>
      <c r="C770" s="144" t="s">
        <v>823</v>
      </c>
      <c r="D770" s="32">
        <v>134</v>
      </c>
    </row>
    <row r="771" spans="1:4">
      <c r="A771" s="17" t="s">
        <v>801</v>
      </c>
      <c r="B771" s="80" t="s">
        <v>802</v>
      </c>
      <c r="C771" s="143" t="s">
        <v>807</v>
      </c>
      <c r="D771" s="32">
        <v>58.770491803278695</v>
      </c>
    </row>
    <row r="772" spans="1:4">
      <c r="A772" s="17" t="s">
        <v>801</v>
      </c>
      <c r="B772" s="80" t="s">
        <v>802</v>
      </c>
      <c r="C772" s="144" t="s">
        <v>804</v>
      </c>
      <c r="D772" s="32">
        <v>93.754098360655732</v>
      </c>
    </row>
    <row r="773" spans="1:4">
      <c r="A773" s="17" t="s">
        <v>801</v>
      </c>
      <c r="B773" s="80" t="s">
        <v>802</v>
      </c>
      <c r="C773" s="143" t="s">
        <v>824</v>
      </c>
      <c r="D773" s="32">
        <v>122</v>
      </c>
    </row>
    <row r="774" spans="1:4">
      <c r="A774" s="17" t="s">
        <v>801</v>
      </c>
      <c r="B774" s="80" t="s">
        <v>802</v>
      </c>
      <c r="C774" s="143" t="s">
        <v>825</v>
      </c>
      <c r="D774" s="32">
        <v>82.188524590163937</v>
      </c>
    </row>
    <row r="775" spans="1:4">
      <c r="A775" s="17" t="s">
        <v>801</v>
      </c>
      <c r="B775" s="80" t="s">
        <v>802</v>
      </c>
      <c r="C775" s="143" t="s">
        <v>826</v>
      </c>
      <c r="D775" s="32">
        <v>350</v>
      </c>
    </row>
    <row r="776" spans="1:4">
      <c r="A776" s="17" t="s">
        <v>801</v>
      </c>
      <c r="B776" s="80" t="s">
        <v>802</v>
      </c>
      <c r="C776" s="144" t="s">
        <v>827</v>
      </c>
      <c r="D776" s="32">
        <v>102.59836065573771</v>
      </c>
    </row>
    <row r="777" spans="1:4">
      <c r="A777" s="17" t="s">
        <v>801</v>
      </c>
      <c r="B777" s="80" t="s">
        <v>802</v>
      </c>
      <c r="C777" s="144" t="s">
        <v>823</v>
      </c>
      <c r="D777" s="32">
        <v>78.508196721311478</v>
      </c>
    </row>
    <row r="778" spans="1:4" ht="21.75" customHeight="1">
      <c r="A778" s="17" t="s">
        <v>801</v>
      </c>
      <c r="B778" s="80" t="s">
        <v>811</v>
      </c>
      <c r="C778" s="143" t="s">
        <v>828</v>
      </c>
      <c r="D778" s="32">
        <v>655.73770491803282</v>
      </c>
    </row>
    <row r="779" spans="1:4" ht="21" customHeight="1">
      <c r="A779" s="17" t="s">
        <v>801</v>
      </c>
      <c r="B779" s="80" t="s">
        <v>802</v>
      </c>
      <c r="C779" s="144" t="s">
        <v>829</v>
      </c>
      <c r="D779" s="32">
        <v>981.46721311475426</v>
      </c>
    </row>
    <row r="780" spans="1:4" ht="22.5" customHeight="1">
      <c r="A780" s="17" t="s">
        <v>801</v>
      </c>
      <c r="B780" s="80" t="s">
        <v>802</v>
      </c>
      <c r="C780" s="144" t="s">
        <v>830</v>
      </c>
      <c r="D780" s="32">
        <v>215.19672131147544</v>
      </c>
    </row>
    <row r="781" spans="1:4">
      <c r="A781" s="17" t="s">
        <v>801</v>
      </c>
      <c r="B781" s="80" t="s">
        <v>802</v>
      </c>
      <c r="C781" s="144" t="s">
        <v>807</v>
      </c>
      <c r="D781" s="32">
        <v>112.86885245901638</v>
      </c>
    </row>
    <row r="782" spans="1:4">
      <c r="A782" s="17" t="s">
        <v>801</v>
      </c>
      <c r="B782" s="80" t="s">
        <v>802</v>
      </c>
      <c r="C782" s="145" t="s">
        <v>831</v>
      </c>
      <c r="D782" s="32">
        <v>350.90163934426232</v>
      </c>
    </row>
    <row r="783" spans="1:4">
      <c r="A783" s="17" t="s">
        <v>801</v>
      </c>
      <c r="B783" s="80" t="s">
        <v>802</v>
      </c>
      <c r="C783" s="145" t="s">
        <v>832</v>
      </c>
      <c r="D783" s="32">
        <v>132</v>
      </c>
    </row>
    <row r="784" spans="1:4">
      <c r="A784" s="17" t="s">
        <v>801</v>
      </c>
      <c r="B784" s="80" t="s">
        <v>802</v>
      </c>
      <c r="C784" s="145" t="s">
        <v>833</v>
      </c>
      <c r="D784" s="32">
        <v>91.647540983606561</v>
      </c>
    </row>
    <row r="785" spans="1:4">
      <c r="A785" s="17" t="s">
        <v>801</v>
      </c>
      <c r="B785" s="80" t="s">
        <v>802</v>
      </c>
      <c r="C785" s="145" t="s">
        <v>834</v>
      </c>
      <c r="D785" s="32">
        <v>99.090163934426229</v>
      </c>
    </row>
    <row r="786" spans="1:4">
      <c r="A786" s="17" t="s">
        <v>801</v>
      </c>
      <c r="B786" s="80" t="s">
        <v>802</v>
      </c>
      <c r="C786" s="145" t="s">
        <v>835</v>
      </c>
      <c r="D786" s="32">
        <v>117.00000000000001</v>
      </c>
    </row>
    <row r="787" spans="1:4">
      <c r="A787" s="17" t="s">
        <v>801</v>
      </c>
      <c r="B787" s="80" t="s">
        <v>802</v>
      </c>
      <c r="C787" s="145" t="s">
        <v>836</v>
      </c>
      <c r="D787" s="32">
        <v>24.426229508196723</v>
      </c>
    </row>
    <row r="788" spans="1:4">
      <c r="A788" s="17" t="s">
        <v>801</v>
      </c>
      <c r="B788" s="80" t="s">
        <v>802</v>
      </c>
      <c r="C788" s="145" t="s">
        <v>804</v>
      </c>
      <c r="D788" s="32">
        <v>64.467213114754102</v>
      </c>
    </row>
    <row r="789" spans="1:4">
      <c r="A789" s="17" t="s">
        <v>801</v>
      </c>
      <c r="B789" s="80" t="s">
        <v>802</v>
      </c>
      <c r="C789" s="22" t="s">
        <v>837</v>
      </c>
      <c r="D789" s="32">
        <v>91.803278688524586</v>
      </c>
    </row>
    <row r="790" spans="1:4">
      <c r="A790" s="17" t="s">
        <v>801</v>
      </c>
      <c r="B790" s="80" t="s">
        <v>802</v>
      </c>
      <c r="C790" s="145" t="s">
        <v>804</v>
      </c>
      <c r="D790" s="32">
        <v>63.975409836065573</v>
      </c>
    </row>
    <row r="791" spans="1:4">
      <c r="A791" s="17" t="s">
        <v>801</v>
      </c>
      <c r="B791" s="80" t="s">
        <v>802</v>
      </c>
      <c r="C791" s="145" t="s">
        <v>838</v>
      </c>
      <c r="D791" s="32">
        <v>132.5</v>
      </c>
    </row>
    <row r="792" spans="1:4">
      <c r="A792" s="17" t="s">
        <v>801</v>
      </c>
      <c r="B792" s="80" t="s">
        <v>802</v>
      </c>
      <c r="C792" s="145" t="s">
        <v>839</v>
      </c>
      <c r="D792" s="32">
        <v>84</v>
      </c>
    </row>
    <row r="793" spans="1:4">
      <c r="A793" s="17" t="s">
        <v>801</v>
      </c>
      <c r="B793" s="80" t="s">
        <v>802</v>
      </c>
      <c r="C793" s="145" t="s">
        <v>840</v>
      </c>
      <c r="D793" s="32">
        <v>94.344262295081961</v>
      </c>
    </row>
    <row r="794" spans="1:4">
      <c r="A794" s="17" t="s">
        <v>801</v>
      </c>
      <c r="B794" s="80" t="s">
        <v>802</v>
      </c>
      <c r="C794" s="145" t="s">
        <v>841</v>
      </c>
      <c r="D794" s="32">
        <v>188.40163934426229</v>
      </c>
    </row>
    <row r="795" spans="1:4">
      <c r="A795" s="17" t="s">
        <v>801</v>
      </c>
      <c r="B795" s="80" t="s">
        <v>802</v>
      </c>
      <c r="C795" s="145" t="s">
        <v>842</v>
      </c>
      <c r="D795" s="32">
        <v>140.19672131147541</v>
      </c>
    </row>
    <row r="796" spans="1:4">
      <c r="A796" s="17" t="s">
        <v>801</v>
      </c>
      <c r="B796" s="80" t="s">
        <v>802</v>
      </c>
      <c r="C796" s="145" t="s">
        <v>843</v>
      </c>
      <c r="D796" s="32">
        <v>175</v>
      </c>
    </row>
    <row r="797" spans="1:4">
      <c r="A797" s="17" t="s">
        <v>801</v>
      </c>
      <c r="B797" s="80" t="s">
        <v>802</v>
      </c>
      <c r="C797" s="145" t="s">
        <v>844</v>
      </c>
      <c r="D797" s="32">
        <v>70</v>
      </c>
    </row>
    <row r="798" spans="1:4">
      <c r="A798" s="17" t="s">
        <v>801</v>
      </c>
      <c r="B798" s="80" t="s">
        <v>802</v>
      </c>
      <c r="C798" s="145" t="s">
        <v>823</v>
      </c>
      <c r="D798" s="32">
        <v>75</v>
      </c>
    </row>
    <row r="799" spans="1:4">
      <c r="A799" s="17" t="s">
        <v>801</v>
      </c>
      <c r="B799" s="80" t="s">
        <v>802</v>
      </c>
      <c r="C799" s="145" t="s">
        <v>845</v>
      </c>
      <c r="D799" s="32">
        <v>71.114754098360663</v>
      </c>
    </row>
    <row r="800" spans="1:4">
      <c r="A800" s="17" t="s">
        <v>801</v>
      </c>
      <c r="B800" s="80" t="s">
        <v>802</v>
      </c>
      <c r="C800" s="145" t="s">
        <v>807</v>
      </c>
      <c r="D800" s="32">
        <v>83.196721311475414</v>
      </c>
    </row>
    <row r="801" spans="1:4">
      <c r="A801" s="17" t="s">
        <v>801</v>
      </c>
      <c r="B801" s="80" t="s">
        <v>811</v>
      </c>
      <c r="C801" s="145" t="s">
        <v>846</v>
      </c>
      <c r="D801" s="32">
        <v>409.8360655737705</v>
      </c>
    </row>
    <row r="802" spans="1:4" ht="25.5">
      <c r="A802" s="17" t="s">
        <v>801</v>
      </c>
      <c r="B802" s="81" t="s">
        <v>847</v>
      </c>
      <c r="C802" s="145" t="s">
        <v>848</v>
      </c>
      <c r="D802" s="32">
        <v>24590.163934426229</v>
      </c>
    </row>
    <row r="803" spans="1:4">
      <c r="A803" s="17" t="s">
        <v>801</v>
      </c>
      <c r="B803" s="80" t="s">
        <v>802</v>
      </c>
      <c r="C803" s="145" t="s">
        <v>849</v>
      </c>
      <c r="D803" s="32">
        <v>89.918032786885249</v>
      </c>
    </row>
    <row r="804" spans="1:4">
      <c r="A804" s="17" t="s">
        <v>801</v>
      </c>
      <c r="B804" s="80" t="s">
        <v>802</v>
      </c>
      <c r="C804" s="145" t="s">
        <v>850</v>
      </c>
      <c r="D804" s="32">
        <v>86.073770491803288</v>
      </c>
    </row>
    <row r="805" spans="1:4">
      <c r="A805" s="17" t="s">
        <v>801</v>
      </c>
      <c r="B805" s="80" t="s">
        <v>802</v>
      </c>
      <c r="C805" s="22" t="s">
        <v>807</v>
      </c>
      <c r="D805" s="32">
        <v>105.57377049180329</v>
      </c>
    </row>
    <row r="806" spans="1:4">
      <c r="A806" s="17" t="s">
        <v>801</v>
      </c>
      <c r="B806" s="80" t="s">
        <v>802</v>
      </c>
      <c r="C806" s="145" t="s">
        <v>851</v>
      </c>
      <c r="D806" s="32">
        <v>40.819672131147541</v>
      </c>
    </row>
    <row r="807" spans="1:4" ht="25.5">
      <c r="A807" s="17" t="s">
        <v>801</v>
      </c>
      <c r="B807" s="81" t="s">
        <v>847</v>
      </c>
      <c r="C807" s="145" t="s">
        <v>852</v>
      </c>
      <c r="D807" s="32">
        <v>1161.24</v>
      </c>
    </row>
    <row r="808" spans="1:4">
      <c r="A808" s="17" t="s">
        <v>801</v>
      </c>
      <c r="B808" s="80" t="s">
        <v>802</v>
      </c>
      <c r="C808" s="145" t="s">
        <v>853</v>
      </c>
      <c r="D808" s="32">
        <v>522.60655737704917</v>
      </c>
    </row>
    <row r="809" spans="1:4">
      <c r="A809" s="17" t="s">
        <v>801</v>
      </c>
      <c r="B809" s="80" t="s">
        <v>802</v>
      </c>
      <c r="C809" s="145" t="s">
        <v>854</v>
      </c>
      <c r="D809" s="32">
        <v>90.147540983606561</v>
      </c>
    </row>
    <row r="810" spans="1:4">
      <c r="A810" s="17" t="s">
        <v>801</v>
      </c>
      <c r="B810" s="80" t="s">
        <v>802</v>
      </c>
      <c r="C810" s="145" t="s">
        <v>855</v>
      </c>
      <c r="D810" s="32">
        <v>117.78688524590163</v>
      </c>
    </row>
    <row r="811" spans="1:4">
      <c r="A811" s="17" t="s">
        <v>801</v>
      </c>
      <c r="B811" s="80" t="s">
        <v>802</v>
      </c>
      <c r="C811" s="145" t="s">
        <v>856</v>
      </c>
      <c r="D811" s="32">
        <v>184.86065573770492</v>
      </c>
    </row>
    <row r="812" spans="1:4">
      <c r="A812" s="17" t="s">
        <v>801</v>
      </c>
      <c r="B812" s="80" t="s">
        <v>802</v>
      </c>
      <c r="C812" s="145" t="s">
        <v>857</v>
      </c>
      <c r="D812" s="32">
        <v>100</v>
      </c>
    </row>
    <row r="813" spans="1:4">
      <c r="A813" s="17" t="s">
        <v>801</v>
      </c>
      <c r="B813" s="80" t="s">
        <v>802</v>
      </c>
      <c r="C813" s="145" t="s">
        <v>858</v>
      </c>
      <c r="D813" s="32">
        <v>260</v>
      </c>
    </row>
    <row r="814" spans="1:4">
      <c r="A814" s="17" t="s">
        <v>801</v>
      </c>
      <c r="B814" s="81" t="s">
        <v>811</v>
      </c>
      <c r="C814" s="145" t="s">
        <v>859</v>
      </c>
      <c r="D814" s="32">
        <v>696.72131147540983</v>
      </c>
    </row>
    <row r="815" spans="1:4">
      <c r="A815" s="17" t="s">
        <v>801</v>
      </c>
      <c r="B815" s="80" t="s">
        <v>802</v>
      </c>
      <c r="C815" s="145" t="s">
        <v>860</v>
      </c>
      <c r="D815" s="32">
        <v>932.04918032786884</v>
      </c>
    </row>
    <row r="816" spans="1:4">
      <c r="A816" s="17" t="s">
        <v>801</v>
      </c>
      <c r="B816" s="81" t="s">
        <v>811</v>
      </c>
      <c r="C816" s="145" t="s">
        <v>861</v>
      </c>
      <c r="D816" s="32">
        <v>1475.4098360655737</v>
      </c>
    </row>
    <row r="817" spans="1:4">
      <c r="A817" s="17" t="s">
        <v>801</v>
      </c>
      <c r="B817" s="80" t="s">
        <v>802</v>
      </c>
      <c r="C817" s="22" t="s">
        <v>862</v>
      </c>
      <c r="D817" s="32">
        <v>80</v>
      </c>
    </row>
    <row r="818" spans="1:4">
      <c r="A818" s="17" t="s">
        <v>863</v>
      </c>
      <c r="B818" s="82" t="s">
        <v>864</v>
      </c>
      <c r="C818" s="146" t="s">
        <v>865</v>
      </c>
      <c r="D818" s="48">
        <v>1300</v>
      </c>
    </row>
    <row r="819" spans="1:4">
      <c r="A819" s="17" t="s">
        <v>863</v>
      </c>
      <c r="B819" s="82" t="s">
        <v>864</v>
      </c>
      <c r="C819" s="146" t="s">
        <v>866</v>
      </c>
      <c r="D819" s="48">
        <v>4000</v>
      </c>
    </row>
    <row r="820" spans="1:4">
      <c r="A820" s="17" t="s">
        <v>863</v>
      </c>
      <c r="B820" s="82" t="s">
        <v>867</v>
      </c>
      <c r="C820" s="146" t="s">
        <v>868</v>
      </c>
      <c r="D820" s="48">
        <v>6000</v>
      </c>
    </row>
    <row r="821" spans="1:4">
      <c r="A821" s="17" t="s">
        <v>863</v>
      </c>
      <c r="B821" s="82" t="s">
        <v>867</v>
      </c>
      <c r="C821" s="146" t="s">
        <v>869</v>
      </c>
      <c r="D821" s="48">
        <v>307</v>
      </c>
    </row>
    <row r="822" spans="1:4">
      <c r="A822" s="17" t="s">
        <v>863</v>
      </c>
      <c r="B822" s="82" t="s">
        <v>870</v>
      </c>
      <c r="C822" s="146" t="s">
        <v>871</v>
      </c>
      <c r="D822" s="48">
        <v>169.6</v>
      </c>
    </row>
    <row r="823" spans="1:4">
      <c r="A823" s="17" t="s">
        <v>863</v>
      </c>
      <c r="B823" s="83" t="s">
        <v>872</v>
      </c>
      <c r="C823" s="146" t="s">
        <v>873</v>
      </c>
      <c r="D823" s="48">
        <v>2000</v>
      </c>
    </row>
    <row r="824" spans="1:4">
      <c r="A824" s="17" t="s">
        <v>863</v>
      </c>
      <c r="B824" s="83" t="s">
        <v>874</v>
      </c>
      <c r="C824" s="146" t="s">
        <v>875</v>
      </c>
      <c r="D824" s="48">
        <v>14870</v>
      </c>
    </row>
    <row r="825" spans="1:4">
      <c r="A825" s="17" t="s">
        <v>863</v>
      </c>
      <c r="B825" s="82" t="s">
        <v>876</v>
      </c>
      <c r="C825" s="146" t="s">
        <v>877</v>
      </c>
      <c r="D825" s="48">
        <v>8350</v>
      </c>
    </row>
    <row r="826" spans="1:4">
      <c r="A826" s="17" t="s">
        <v>863</v>
      </c>
      <c r="B826" s="82" t="s">
        <v>878</v>
      </c>
      <c r="C826" s="146" t="s">
        <v>879</v>
      </c>
      <c r="D826" s="48">
        <v>26310.400000000001</v>
      </c>
    </row>
    <row r="827" spans="1:4">
      <c r="A827" s="17" t="s">
        <v>863</v>
      </c>
      <c r="B827" s="83" t="s">
        <v>880</v>
      </c>
      <c r="C827" s="146" t="s">
        <v>881</v>
      </c>
      <c r="D827" s="48">
        <v>1200</v>
      </c>
    </row>
    <row r="828" spans="1:4">
      <c r="A828" s="17" t="s">
        <v>863</v>
      </c>
      <c r="B828" s="83" t="s">
        <v>880</v>
      </c>
      <c r="C828" s="146" t="s">
        <v>882</v>
      </c>
      <c r="D828" s="48">
        <v>49670</v>
      </c>
    </row>
    <row r="829" spans="1:4">
      <c r="A829" s="17" t="s">
        <v>863</v>
      </c>
      <c r="B829" s="82" t="s">
        <v>883</v>
      </c>
      <c r="C829" s="146" t="s">
        <v>884</v>
      </c>
      <c r="D829" s="48">
        <v>450</v>
      </c>
    </row>
    <row r="830" spans="1:4">
      <c r="A830" s="17" t="s">
        <v>863</v>
      </c>
      <c r="B830" s="82" t="s">
        <v>885</v>
      </c>
      <c r="C830" s="146" t="s">
        <v>886</v>
      </c>
      <c r="D830" s="48">
        <v>782.48</v>
      </c>
    </row>
    <row r="831" spans="1:4">
      <c r="A831" s="17" t="s">
        <v>863</v>
      </c>
      <c r="B831" s="82" t="s">
        <v>885</v>
      </c>
      <c r="C831" s="146" t="s">
        <v>887</v>
      </c>
      <c r="D831" s="48">
        <v>1030.22</v>
      </c>
    </row>
    <row r="832" spans="1:4">
      <c r="A832" s="17" t="s">
        <v>863</v>
      </c>
      <c r="B832" s="82" t="s">
        <v>888</v>
      </c>
      <c r="C832" s="146" t="s">
        <v>889</v>
      </c>
      <c r="D832" s="48">
        <v>322.83999999999997</v>
      </c>
    </row>
    <row r="833" spans="1:4">
      <c r="A833" s="17" t="s">
        <v>863</v>
      </c>
      <c r="B833" s="82" t="s">
        <v>888</v>
      </c>
      <c r="C833" s="146" t="s">
        <v>890</v>
      </c>
      <c r="D833" s="48">
        <v>854</v>
      </c>
    </row>
    <row r="834" spans="1:4">
      <c r="A834" s="17" t="s">
        <v>863</v>
      </c>
      <c r="B834" s="82" t="s">
        <v>888</v>
      </c>
      <c r="C834" s="146" t="s">
        <v>891</v>
      </c>
      <c r="D834" s="48">
        <v>404.15</v>
      </c>
    </row>
    <row r="835" spans="1:4">
      <c r="A835" s="17" t="s">
        <v>863</v>
      </c>
      <c r="B835" s="82" t="s">
        <v>892</v>
      </c>
      <c r="C835" s="146" t="s">
        <v>893</v>
      </c>
      <c r="D835" s="48">
        <v>600</v>
      </c>
    </row>
    <row r="836" spans="1:4">
      <c r="A836" s="17" t="s">
        <v>863</v>
      </c>
      <c r="B836" s="84" t="s">
        <v>892</v>
      </c>
      <c r="C836" s="146" t="s">
        <v>877</v>
      </c>
      <c r="D836" s="48">
        <v>7661.12</v>
      </c>
    </row>
    <row r="837" spans="1:4">
      <c r="A837" s="17" t="s">
        <v>863</v>
      </c>
      <c r="B837" s="84" t="s">
        <v>894</v>
      </c>
      <c r="C837" s="146" t="s">
        <v>895</v>
      </c>
      <c r="D837" s="48">
        <v>346.5</v>
      </c>
    </row>
    <row r="838" spans="1:4">
      <c r="A838" s="17" t="s">
        <v>863</v>
      </c>
      <c r="B838" s="84" t="s">
        <v>894</v>
      </c>
      <c r="C838" s="146" t="s">
        <v>896</v>
      </c>
      <c r="D838" s="48">
        <v>1612.03</v>
      </c>
    </row>
    <row r="839" spans="1:4">
      <c r="A839" s="17" t="s">
        <v>863</v>
      </c>
      <c r="B839" s="84" t="s">
        <v>897</v>
      </c>
      <c r="C839" s="146" t="s">
        <v>898</v>
      </c>
      <c r="D839" s="48">
        <v>675</v>
      </c>
    </row>
    <row r="840" spans="1:4">
      <c r="A840" s="17" t="s">
        <v>863</v>
      </c>
      <c r="B840" s="84" t="s">
        <v>897</v>
      </c>
      <c r="C840" s="146" t="s">
        <v>899</v>
      </c>
      <c r="D840" s="48">
        <v>739.3</v>
      </c>
    </row>
    <row r="841" spans="1:4">
      <c r="A841" s="17" t="s">
        <v>863</v>
      </c>
      <c r="B841" s="84" t="s">
        <v>900</v>
      </c>
      <c r="C841" s="146" t="s">
        <v>901</v>
      </c>
      <c r="D841" s="48">
        <v>106</v>
      </c>
    </row>
    <row r="842" spans="1:4">
      <c r="A842" s="17" t="s">
        <v>863</v>
      </c>
      <c r="B842" s="84" t="s">
        <v>902</v>
      </c>
      <c r="C842" s="146" t="s">
        <v>903</v>
      </c>
      <c r="D842" s="48">
        <v>131.19999999999999</v>
      </c>
    </row>
    <row r="843" spans="1:4">
      <c r="A843" s="17" t="s">
        <v>863</v>
      </c>
      <c r="B843" s="84" t="s">
        <v>902</v>
      </c>
      <c r="C843" s="146" t="s">
        <v>903</v>
      </c>
      <c r="D843" s="48">
        <v>30</v>
      </c>
    </row>
    <row r="844" spans="1:4">
      <c r="A844" s="17" t="s">
        <v>863</v>
      </c>
      <c r="B844" s="84" t="s">
        <v>902</v>
      </c>
      <c r="C844" s="146" t="s">
        <v>904</v>
      </c>
      <c r="D844" s="48">
        <v>135</v>
      </c>
    </row>
    <row r="845" spans="1:4">
      <c r="A845" s="17" t="s">
        <v>863</v>
      </c>
      <c r="B845" s="82" t="s">
        <v>905</v>
      </c>
      <c r="C845" s="146" t="s">
        <v>906</v>
      </c>
      <c r="D845" s="48">
        <v>202.49</v>
      </c>
    </row>
    <row r="846" spans="1:4">
      <c r="A846" s="17" t="s">
        <v>863</v>
      </c>
      <c r="B846" s="84" t="s">
        <v>905</v>
      </c>
      <c r="C846" s="146" t="s">
        <v>907</v>
      </c>
      <c r="D846" s="48">
        <v>1242</v>
      </c>
    </row>
    <row r="847" spans="1:4">
      <c r="A847" s="17" t="s">
        <v>863</v>
      </c>
      <c r="B847" s="84" t="s">
        <v>905</v>
      </c>
      <c r="C847" s="146" t="s">
        <v>908</v>
      </c>
      <c r="D847" s="48">
        <v>150</v>
      </c>
    </row>
    <row r="848" spans="1:4">
      <c r="A848" s="17" t="s">
        <v>863</v>
      </c>
      <c r="B848" s="84" t="s">
        <v>909</v>
      </c>
      <c r="C848" s="146" t="s">
        <v>910</v>
      </c>
      <c r="D848" s="48">
        <v>270</v>
      </c>
    </row>
    <row r="849" spans="1:4">
      <c r="A849" s="17" t="s">
        <v>863</v>
      </c>
      <c r="B849" s="84" t="s">
        <v>909</v>
      </c>
      <c r="C849" s="146" t="s">
        <v>911</v>
      </c>
      <c r="D849" s="48">
        <f>85+170+350</f>
        <v>605</v>
      </c>
    </row>
    <row r="850" spans="1:4">
      <c r="A850" s="17" t="s">
        <v>863</v>
      </c>
      <c r="B850" s="84" t="s">
        <v>912</v>
      </c>
      <c r="C850" s="146" t="s">
        <v>913</v>
      </c>
      <c r="D850" s="48">
        <v>19040</v>
      </c>
    </row>
    <row r="851" spans="1:4">
      <c r="A851" s="17" t="s">
        <v>863</v>
      </c>
      <c r="B851" s="84" t="s">
        <v>912</v>
      </c>
      <c r="C851" s="146" t="s">
        <v>914</v>
      </c>
      <c r="D851" s="48">
        <v>399</v>
      </c>
    </row>
    <row r="852" spans="1:4">
      <c r="A852" s="17" t="s">
        <v>863</v>
      </c>
      <c r="B852" s="84" t="s">
        <v>915</v>
      </c>
      <c r="C852" s="146" t="s">
        <v>916</v>
      </c>
      <c r="D852" s="48">
        <v>322.83999999999997</v>
      </c>
    </row>
    <row r="853" spans="1:4">
      <c r="A853" s="17" t="s">
        <v>863</v>
      </c>
      <c r="B853" s="84" t="s">
        <v>915</v>
      </c>
      <c r="C853" s="146" t="s">
        <v>917</v>
      </c>
      <c r="D853" s="48">
        <v>1553.5</v>
      </c>
    </row>
    <row r="854" spans="1:4">
      <c r="A854" s="17" t="s">
        <v>863</v>
      </c>
      <c r="B854" s="82" t="s">
        <v>918</v>
      </c>
      <c r="C854" s="146" t="s">
        <v>919</v>
      </c>
      <c r="D854" s="48">
        <v>75</v>
      </c>
    </row>
    <row r="855" spans="1:4">
      <c r="A855" s="17" t="s">
        <v>863</v>
      </c>
      <c r="B855" s="84" t="s">
        <v>918</v>
      </c>
      <c r="C855" s="146" t="s">
        <v>920</v>
      </c>
      <c r="D855" s="48">
        <v>294</v>
      </c>
    </row>
    <row r="856" spans="1:4">
      <c r="A856" s="17" t="s">
        <v>863</v>
      </c>
      <c r="B856" s="82" t="s">
        <v>918</v>
      </c>
      <c r="C856" s="146" t="s">
        <v>921</v>
      </c>
      <c r="D856" s="48">
        <v>360</v>
      </c>
    </row>
    <row r="857" spans="1:4">
      <c r="A857" s="17" t="s">
        <v>863</v>
      </c>
      <c r="B857" s="82" t="s">
        <v>922</v>
      </c>
      <c r="C857" s="146" t="s">
        <v>923</v>
      </c>
      <c r="D857" s="48">
        <v>5500</v>
      </c>
    </row>
    <row r="858" spans="1:4">
      <c r="A858" s="17" t="s">
        <v>863</v>
      </c>
      <c r="B858" s="82" t="s">
        <v>924</v>
      </c>
      <c r="C858" s="146" t="s">
        <v>925</v>
      </c>
      <c r="D858" s="48">
        <v>780.8</v>
      </c>
    </row>
    <row r="859" spans="1:4">
      <c r="A859" s="17" t="s">
        <v>863</v>
      </c>
      <c r="B859" s="84" t="s">
        <v>926</v>
      </c>
      <c r="C859" s="146" t="s">
        <v>927</v>
      </c>
      <c r="D859" s="48">
        <v>500</v>
      </c>
    </row>
    <row r="860" spans="1:4">
      <c r="A860" s="17" t="s">
        <v>863</v>
      </c>
      <c r="B860" s="84" t="s">
        <v>926</v>
      </c>
      <c r="C860" s="146" t="s">
        <v>928</v>
      </c>
      <c r="D860" s="48">
        <v>6500</v>
      </c>
    </row>
    <row r="861" spans="1:4">
      <c r="A861" s="17" t="s">
        <v>863</v>
      </c>
      <c r="B861" s="84" t="s">
        <v>926</v>
      </c>
      <c r="C861" s="146" t="s">
        <v>929</v>
      </c>
      <c r="D861" s="48">
        <v>400</v>
      </c>
    </row>
    <row r="862" spans="1:4">
      <c r="A862" s="17" t="s">
        <v>863</v>
      </c>
      <c r="B862" s="84" t="s">
        <v>930</v>
      </c>
      <c r="C862" s="146" t="s">
        <v>931</v>
      </c>
      <c r="D862" s="48">
        <v>729</v>
      </c>
    </row>
    <row r="863" spans="1:4">
      <c r="A863" s="17" t="s">
        <v>863</v>
      </c>
      <c r="B863" s="84" t="s">
        <v>930</v>
      </c>
      <c r="C863" s="146" t="s">
        <v>932</v>
      </c>
      <c r="D863" s="48">
        <v>750</v>
      </c>
    </row>
    <row r="864" spans="1:4">
      <c r="A864" s="17" t="s">
        <v>863</v>
      </c>
      <c r="B864" s="84" t="s">
        <v>930</v>
      </c>
      <c r="C864" s="146" t="s">
        <v>903</v>
      </c>
      <c r="D864" s="48">
        <v>4760</v>
      </c>
    </row>
    <row r="865" spans="1:4">
      <c r="A865" s="17" t="s">
        <v>863</v>
      </c>
      <c r="B865" s="84" t="s">
        <v>930</v>
      </c>
      <c r="C865" s="146" t="s">
        <v>933</v>
      </c>
      <c r="D865" s="48">
        <v>726.12</v>
      </c>
    </row>
    <row r="866" spans="1:4">
      <c r="A866" s="17" t="s">
        <v>863</v>
      </c>
      <c r="B866" s="84" t="s">
        <v>930</v>
      </c>
      <c r="C866" s="146" t="s">
        <v>933</v>
      </c>
      <c r="D866" s="48">
        <v>306.82</v>
      </c>
    </row>
    <row r="867" spans="1:4">
      <c r="A867" s="17" t="s">
        <v>863</v>
      </c>
      <c r="B867" s="84" t="s">
        <v>934</v>
      </c>
      <c r="C867" s="146" t="s">
        <v>935</v>
      </c>
      <c r="D867" s="48">
        <v>36.89</v>
      </c>
    </row>
    <row r="868" spans="1:4">
      <c r="A868" s="17" t="s">
        <v>863</v>
      </c>
      <c r="B868" s="85" t="s">
        <v>936</v>
      </c>
      <c r="C868" s="146" t="s">
        <v>937</v>
      </c>
      <c r="D868" s="48">
        <v>83.2</v>
      </c>
    </row>
    <row r="869" spans="1:4">
      <c r="A869" s="17" t="s">
        <v>863</v>
      </c>
      <c r="B869" s="85" t="s">
        <v>936</v>
      </c>
      <c r="C869" s="146" t="s">
        <v>938</v>
      </c>
      <c r="D869" s="48">
        <v>205.92</v>
      </c>
    </row>
    <row r="870" spans="1:4">
      <c r="A870" s="17" t="s">
        <v>863</v>
      </c>
      <c r="B870" s="85" t="s">
        <v>936</v>
      </c>
      <c r="C870" s="146" t="s">
        <v>939</v>
      </c>
      <c r="D870" s="48">
        <f>165+464</f>
        <v>629</v>
      </c>
    </row>
    <row r="871" spans="1:4">
      <c r="A871" s="17" t="s">
        <v>863</v>
      </c>
      <c r="B871" s="85" t="s">
        <v>940</v>
      </c>
      <c r="C871" s="146" t="s">
        <v>941</v>
      </c>
      <c r="D871" s="48">
        <v>2903.84</v>
      </c>
    </row>
    <row r="872" spans="1:4">
      <c r="A872" s="17" t="s">
        <v>863</v>
      </c>
      <c r="B872" s="85" t="s">
        <v>942</v>
      </c>
      <c r="C872" s="146" t="s">
        <v>943</v>
      </c>
      <c r="D872" s="48">
        <v>451.49</v>
      </c>
    </row>
    <row r="873" spans="1:4">
      <c r="A873" s="17" t="s">
        <v>863</v>
      </c>
      <c r="B873" s="85" t="s">
        <v>944</v>
      </c>
      <c r="C873" s="146" t="s">
        <v>945</v>
      </c>
      <c r="D873" s="48">
        <v>237</v>
      </c>
    </row>
    <row r="874" spans="1:4">
      <c r="A874" s="17" t="s">
        <v>863</v>
      </c>
      <c r="B874" s="85" t="s">
        <v>946</v>
      </c>
      <c r="C874" s="146" t="s">
        <v>947</v>
      </c>
      <c r="D874" s="48">
        <v>529.9</v>
      </c>
    </row>
    <row r="875" spans="1:4">
      <c r="A875" s="17" t="s">
        <v>863</v>
      </c>
      <c r="B875" s="85" t="s">
        <v>948</v>
      </c>
      <c r="C875" s="146" t="s">
        <v>949</v>
      </c>
      <c r="D875" s="48">
        <v>675</v>
      </c>
    </row>
    <row r="876" spans="1:4">
      <c r="A876" s="17" t="s">
        <v>863</v>
      </c>
      <c r="B876" s="85" t="s">
        <v>950</v>
      </c>
      <c r="C876" s="146" t="s">
        <v>951</v>
      </c>
      <c r="D876" s="48">
        <v>750</v>
      </c>
    </row>
    <row r="877" spans="1:4">
      <c r="A877" s="17" t="s">
        <v>863</v>
      </c>
      <c r="B877" s="85" t="s">
        <v>952</v>
      </c>
      <c r="C877" s="146" t="s">
        <v>953</v>
      </c>
      <c r="D877" s="48">
        <v>218.3</v>
      </c>
    </row>
    <row r="878" spans="1:4">
      <c r="A878" s="17" t="s">
        <v>863</v>
      </c>
      <c r="B878" s="85" t="s">
        <v>952</v>
      </c>
      <c r="C878" s="146" t="s">
        <v>954</v>
      </c>
      <c r="D878" s="48">
        <v>215.35</v>
      </c>
    </row>
    <row r="879" spans="1:4">
      <c r="A879" s="17" t="s">
        <v>863</v>
      </c>
      <c r="B879" s="85" t="s">
        <v>955</v>
      </c>
      <c r="C879" s="146" t="s">
        <v>889</v>
      </c>
      <c r="D879" s="48">
        <v>232.68</v>
      </c>
    </row>
    <row r="880" spans="1:4">
      <c r="A880" s="17" t="s">
        <v>863</v>
      </c>
      <c r="B880" s="85" t="s">
        <v>955</v>
      </c>
      <c r="C880" s="146" t="s">
        <v>956</v>
      </c>
      <c r="D880" s="48">
        <v>550.82000000000005</v>
      </c>
    </row>
    <row r="881" spans="1:4">
      <c r="A881" s="17" t="s">
        <v>863</v>
      </c>
      <c r="B881" s="85" t="s">
        <v>955</v>
      </c>
      <c r="C881" s="146" t="s">
        <v>956</v>
      </c>
      <c r="D881" s="48">
        <v>239.26</v>
      </c>
    </row>
    <row r="882" spans="1:4">
      <c r="A882" s="17" t="s">
        <v>863</v>
      </c>
      <c r="B882" s="85" t="s">
        <v>955</v>
      </c>
      <c r="C882" s="146" t="s">
        <v>957</v>
      </c>
      <c r="D882" s="48">
        <v>250</v>
      </c>
    </row>
    <row r="883" spans="1:4">
      <c r="A883" s="17" t="s">
        <v>863</v>
      </c>
      <c r="B883" s="85" t="s">
        <v>958</v>
      </c>
      <c r="C883" s="146" t="s">
        <v>959</v>
      </c>
      <c r="D883" s="48">
        <v>2904</v>
      </c>
    </row>
    <row r="884" spans="1:4">
      <c r="A884" s="17" t="s">
        <v>863</v>
      </c>
      <c r="B884" s="85" t="s">
        <v>958</v>
      </c>
      <c r="C884" s="146" t="s">
        <v>960</v>
      </c>
      <c r="D884" s="48">
        <v>930</v>
      </c>
    </row>
    <row r="885" spans="1:4">
      <c r="A885" s="17" t="s">
        <v>863</v>
      </c>
      <c r="B885" s="85" t="s">
        <v>961</v>
      </c>
      <c r="C885" s="146" t="s">
        <v>962</v>
      </c>
      <c r="D885" s="48">
        <v>434</v>
      </c>
    </row>
    <row r="886" spans="1:4">
      <c r="A886" s="17" t="s">
        <v>863</v>
      </c>
      <c r="B886" s="85" t="s">
        <v>963</v>
      </c>
      <c r="C886" s="146" t="s">
        <v>964</v>
      </c>
      <c r="D886" s="48">
        <v>645</v>
      </c>
    </row>
    <row r="887" spans="1:4">
      <c r="A887" s="17" t="s">
        <v>863</v>
      </c>
      <c r="B887" s="85" t="s">
        <v>963</v>
      </c>
      <c r="C887" s="146" t="s">
        <v>965</v>
      </c>
      <c r="D887" s="48">
        <v>839</v>
      </c>
    </row>
    <row r="888" spans="1:4">
      <c r="A888" s="17" t="s">
        <v>863</v>
      </c>
      <c r="B888" s="86" t="s">
        <v>963</v>
      </c>
      <c r="C888" s="146" t="s">
        <v>966</v>
      </c>
      <c r="D888" s="48">
        <v>685.2</v>
      </c>
    </row>
    <row r="889" spans="1:4">
      <c r="A889" s="17" t="s">
        <v>863</v>
      </c>
      <c r="B889" s="85" t="s">
        <v>963</v>
      </c>
      <c r="C889" s="146" t="s">
        <v>967</v>
      </c>
      <c r="D889" s="48">
        <v>44456.44</v>
      </c>
    </row>
    <row r="890" spans="1:4">
      <c r="A890" s="17" t="s">
        <v>863</v>
      </c>
      <c r="B890" s="85" t="s">
        <v>963</v>
      </c>
      <c r="C890" s="146" t="s">
        <v>968</v>
      </c>
      <c r="D890" s="48">
        <v>5466.17</v>
      </c>
    </row>
    <row r="891" spans="1:4">
      <c r="A891" s="17" t="s">
        <v>863</v>
      </c>
      <c r="B891" s="85" t="s">
        <v>963</v>
      </c>
      <c r="C891" s="146" t="s">
        <v>969</v>
      </c>
      <c r="D891" s="48">
        <v>160</v>
      </c>
    </row>
    <row r="892" spans="1:4">
      <c r="A892" s="17" t="s">
        <v>863</v>
      </c>
      <c r="B892" s="85" t="s">
        <v>970</v>
      </c>
      <c r="C892" s="146" t="s">
        <v>971</v>
      </c>
      <c r="D892" s="48">
        <v>450</v>
      </c>
    </row>
    <row r="893" spans="1:4">
      <c r="A893" s="17" t="s">
        <v>863</v>
      </c>
      <c r="B893" s="85" t="s">
        <v>972</v>
      </c>
      <c r="C893" s="146" t="s">
        <v>973</v>
      </c>
      <c r="D893" s="48">
        <v>91.5</v>
      </c>
    </row>
    <row r="894" spans="1:4">
      <c r="A894" s="17" t="s">
        <v>863</v>
      </c>
      <c r="B894" s="85" t="s">
        <v>974</v>
      </c>
      <c r="C894" s="146" t="s">
        <v>975</v>
      </c>
      <c r="D894" s="48">
        <v>60</v>
      </c>
    </row>
    <row r="895" spans="1:4">
      <c r="A895" s="17" t="s">
        <v>863</v>
      </c>
      <c r="B895" s="85" t="s">
        <v>976</v>
      </c>
      <c r="C895" s="146" t="s">
        <v>977</v>
      </c>
      <c r="D895" s="48">
        <v>513</v>
      </c>
    </row>
    <row r="896" spans="1:4">
      <c r="A896" s="17" t="s">
        <v>863</v>
      </c>
      <c r="B896" s="85" t="s">
        <v>976</v>
      </c>
      <c r="C896" s="146" t="s">
        <v>978</v>
      </c>
      <c r="D896" s="48">
        <v>447</v>
      </c>
    </row>
    <row r="897" spans="1:4">
      <c r="A897" s="17" t="s">
        <v>863</v>
      </c>
      <c r="B897" s="85" t="s">
        <v>976</v>
      </c>
      <c r="C897" s="146" t="s">
        <v>979</v>
      </c>
      <c r="D897" s="48">
        <v>945</v>
      </c>
    </row>
    <row r="898" spans="1:4">
      <c r="A898" s="17" t="s">
        <v>863</v>
      </c>
      <c r="B898" s="85" t="s">
        <v>980</v>
      </c>
      <c r="C898" s="146" t="s">
        <v>981</v>
      </c>
      <c r="D898" s="48">
        <v>428.7</v>
      </c>
    </row>
    <row r="899" spans="1:4">
      <c r="A899" s="17" t="s">
        <v>863</v>
      </c>
      <c r="B899" s="85" t="s">
        <v>982</v>
      </c>
      <c r="C899" s="146" t="s">
        <v>983</v>
      </c>
      <c r="D899" s="48">
        <v>90</v>
      </c>
    </row>
    <row r="900" spans="1:4">
      <c r="A900" s="17" t="s">
        <v>863</v>
      </c>
      <c r="B900" s="85" t="s">
        <v>984</v>
      </c>
      <c r="C900" s="146" t="s">
        <v>985</v>
      </c>
      <c r="D900" s="48">
        <v>3000</v>
      </c>
    </row>
    <row r="901" spans="1:4">
      <c r="A901" s="17" t="s">
        <v>863</v>
      </c>
      <c r="B901" s="85" t="s">
        <v>986</v>
      </c>
      <c r="C901" s="146" t="s">
        <v>987</v>
      </c>
      <c r="D901" s="48">
        <v>122.14</v>
      </c>
    </row>
    <row r="902" spans="1:4">
      <c r="A902" s="17" t="s">
        <v>863</v>
      </c>
      <c r="B902" s="87" t="s">
        <v>986</v>
      </c>
      <c r="C902" s="146" t="s">
        <v>988</v>
      </c>
      <c r="D902" s="48">
        <v>160</v>
      </c>
    </row>
    <row r="903" spans="1:4">
      <c r="A903" s="17" t="s">
        <v>863</v>
      </c>
      <c r="B903" s="85" t="s">
        <v>986</v>
      </c>
      <c r="C903" s="146" t="s">
        <v>933</v>
      </c>
      <c r="D903" s="48">
        <v>490</v>
      </c>
    </row>
    <row r="904" spans="1:4">
      <c r="A904" s="17" t="s">
        <v>863</v>
      </c>
      <c r="B904" s="85" t="s">
        <v>989</v>
      </c>
      <c r="C904" s="146" t="s">
        <v>990</v>
      </c>
      <c r="D904" s="48">
        <v>560</v>
      </c>
    </row>
    <row r="905" spans="1:4">
      <c r="A905" s="17" t="s">
        <v>863</v>
      </c>
      <c r="B905" s="85" t="s">
        <v>991</v>
      </c>
      <c r="C905" s="146" t="s">
        <v>985</v>
      </c>
      <c r="D905" s="48">
        <v>7000</v>
      </c>
    </row>
    <row r="906" spans="1:4">
      <c r="A906" s="17" t="s">
        <v>863</v>
      </c>
      <c r="B906" s="85" t="s">
        <v>991</v>
      </c>
      <c r="C906" s="146" t="s">
        <v>992</v>
      </c>
      <c r="D906" s="48">
        <v>220</v>
      </c>
    </row>
    <row r="907" spans="1:4">
      <c r="A907" s="17" t="s">
        <v>863</v>
      </c>
      <c r="B907" s="85" t="s">
        <v>993</v>
      </c>
      <c r="C907" s="146" t="s">
        <v>994</v>
      </c>
      <c r="D907" s="48">
        <v>81.97</v>
      </c>
    </row>
    <row r="908" spans="1:4">
      <c r="A908" s="17" t="s">
        <v>863</v>
      </c>
      <c r="B908" s="85" t="s">
        <v>993</v>
      </c>
      <c r="C908" s="146" t="s">
        <v>995</v>
      </c>
      <c r="D908" s="48">
        <v>1423</v>
      </c>
    </row>
    <row r="909" spans="1:4">
      <c r="A909" s="17" t="s">
        <v>863</v>
      </c>
      <c r="B909" s="85" t="s">
        <v>996</v>
      </c>
      <c r="C909" s="146" t="s">
        <v>994</v>
      </c>
      <c r="D909" s="48">
        <v>110</v>
      </c>
    </row>
    <row r="910" spans="1:4">
      <c r="A910" s="17" t="s">
        <v>863</v>
      </c>
      <c r="B910" s="85" t="s">
        <v>997</v>
      </c>
      <c r="C910" s="146" t="s">
        <v>998</v>
      </c>
      <c r="D910" s="48">
        <v>4000</v>
      </c>
    </row>
    <row r="911" spans="1:4">
      <c r="A911" s="17" t="s">
        <v>863</v>
      </c>
      <c r="B911" s="85" t="s">
        <v>997</v>
      </c>
      <c r="C911" s="146" t="s">
        <v>999</v>
      </c>
      <c r="D911" s="48">
        <v>1605.03</v>
      </c>
    </row>
    <row r="912" spans="1:4">
      <c r="A912" s="17" t="s">
        <v>863</v>
      </c>
      <c r="B912" s="85" t="s">
        <v>997</v>
      </c>
      <c r="C912" s="146" t="s">
        <v>1000</v>
      </c>
      <c r="D912" s="48">
        <f>460*2</f>
        <v>920</v>
      </c>
    </row>
    <row r="913" spans="1:4">
      <c r="A913" s="17" t="s">
        <v>863</v>
      </c>
      <c r="B913" s="85" t="s">
        <v>1001</v>
      </c>
      <c r="C913" s="146" t="s">
        <v>1002</v>
      </c>
      <c r="D913" s="48">
        <v>144</v>
      </c>
    </row>
    <row r="914" spans="1:4">
      <c r="A914" s="17" t="s">
        <v>863</v>
      </c>
      <c r="B914" s="85" t="s">
        <v>1003</v>
      </c>
      <c r="C914" s="146" t="s">
        <v>1004</v>
      </c>
      <c r="D914" s="48">
        <v>1020</v>
      </c>
    </row>
    <row r="915" spans="1:4">
      <c r="A915" s="17" t="s">
        <v>863</v>
      </c>
      <c r="B915" s="85" t="s">
        <v>1003</v>
      </c>
      <c r="C915" s="146" t="s">
        <v>1005</v>
      </c>
      <c r="D915" s="48">
        <v>197</v>
      </c>
    </row>
    <row r="916" spans="1:4">
      <c r="A916" s="17" t="s">
        <v>863</v>
      </c>
      <c r="B916" s="85" t="s">
        <v>1006</v>
      </c>
      <c r="C916" s="146" t="s">
        <v>1007</v>
      </c>
      <c r="D916" s="48">
        <v>438.85</v>
      </c>
    </row>
    <row r="917" spans="1:4">
      <c r="A917" s="17" t="s">
        <v>863</v>
      </c>
      <c r="B917" s="85" t="s">
        <v>1006</v>
      </c>
      <c r="C917" s="146" t="s">
        <v>1008</v>
      </c>
      <c r="D917" s="48">
        <v>700</v>
      </c>
    </row>
    <row r="918" spans="1:4">
      <c r="A918" s="17" t="s">
        <v>863</v>
      </c>
      <c r="B918" s="85" t="s">
        <v>1006</v>
      </c>
      <c r="C918" s="146" t="s">
        <v>1009</v>
      </c>
      <c r="D918" s="48">
        <v>298</v>
      </c>
    </row>
    <row r="919" spans="1:4">
      <c r="A919" s="17" t="s">
        <v>863</v>
      </c>
      <c r="B919" s="85" t="s">
        <v>1006</v>
      </c>
      <c r="C919" s="146" t="s">
        <v>1010</v>
      </c>
      <c r="D919" s="48">
        <v>381.5</v>
      </c>
    </row>
    <row r="920" spans="1:4">
      <c r="A920" s="17" t="s">
        <v>863</v>
      </c>
      <c r="B920" s="85" t="s">
        <v>1011</v>
      </c>
      <c r="C920" s="146" t="s">
        <v>1012</v>
      </c>
      <c r="D920" s="48">
        <v>410.78</v>
      </c>
    </row>
    <row r="921" spans="1:4">
      <c r="A921" s="17" t="s">
        <v>863</v>
      </c>
      <c r="B921" s="85" t="s">
        <v>1013</v>
      </c>
      <c r="C921" s="146" t="s">
        <v>1014</v>
      </c>
      <c r="D921" s="48">
        <v>280</v>
      </c>
    </row>
    <row r="922" spans="1:4">
      <c r="A922" s="17" t="s">
        <v>863</v>
      </c>
      <c r="B922" s="86" t="s">
        <v>1015</v>
      </c>
      <c r="C922" s="146" t="s">
        <v>1016</v>
      </c>
      <c r="D922" s="48">
        <v>638</v>
      </c>
    </row>
    <row r="923" spans="1:4">
      <c r="A923" s="17" t="s">
        <v>863</v>
      </c>
      <c r="B923" s="85" t="s">
        <v>1015</v>
      </c>
      <c r="C923" s="146" t="s">
        <v>1017</v>
      </c>
      <c r="D923" s="48">
        <v>670</v>
      </c>
    </row>
    <row r="924" spans="1:4">
      <c r="A924" s="17" t="s">
        <v>863</v>
      </c>
      <c r="B924" s="85" t="s">
        <v>1018</v>
      </c>
      <c r="C924" s="146" t="s">
        <v>1019</v>
      </c>
      <c r="D924" s="48">
        <v>176.52</v>
      </c>
    </row>
    <row r="925" spans="1:4">
      <c r="A925" s="17" t="s">
        <v>863</v>
      </c>
      <c r="B925" s="85" t="s">
        <v>1018</v>
      </c>
      <c r="C925" s="146" t="s">
        <v>1020</v>
      </c>
      <c r="D925" s="48">
        <v>718</v>
      </c>
    </row>
    <row r="926" spans="1:4">
      <c r="A926" s="17" t="s">
        <v>863</v>
      </c>
      <c r="B926" s="85" t="s">
        <v>1018</v>
      </c>
      <c r="C926" s="146" t="s">
        <v>1021</v>
      </c>
      <c r="D926" s="48">
        <v>11180.4</v>
      </c>
    </row>
    <row r="927" spans="1:4">
      <c r="A927" s="17" t="s">
        <v>863</v>
      </c>
      <c r="B927" s="85" t="s">
        <v>1022</v>
      </c>
      <c r="C927" s="146" t="s">
        <v>1023</v>
      </c>
      <c r="D927" s="48">
        <v>222.5</v>
      </c>
    </row>
    <row r="928" spans="1:4">
      <c r="A928" s="17" t="s">
        <v>863</v>
      </c>
      <c r="B928" s="85" t="s">
        <v>1022</v>
      </c>
      <c r="C928" s="146" t="s">
        <v>1024</v>
      </c>
      <c r="D928" s="48">
        <v>38</v>
      </c>
    </row>
    <row r="929" spans="1:4">
      <c r="A929" s="17" t="s">
        <v>863</v>
      </c>
      <c r="B929" s="85" t="s">
        <v>1022</v>
      </c>
      <c r="C929" s="146" t="s">
        <v>1025</v>
      </c>
      <c r="D929" s="48">
        <v>1556</v>
      </c>
    </row>
    <row r="930" spans="1:4">
      <c r="A930" s="17" t="s">
        <v>863</v>
      </c>
      <c r="B930" s="87" t="s">
        <v>1026</v>
      </c>
      <c r="C930" s="146" t="s">
        <v>1027</v>
      </c>
      <c r="D930" s="48">
        <v>323.22000000000003</v>
      </c>
    </row>
    <row r="931" spans="1:4">
      <c r="A931" s="17" t="s">
        <v>863</v>
      </c>
      <c r="B931" s="87" t="s">
        <v>1026</v>
      </c>
      <c r="C931" s="146" t="s">
        <v>1028</v>
      </c>
      <c r="D931" s="48">
        <v>1550</v>
      </c>
    </row>
    <row r="932" spans="1:4">
      <c r="A932" s="17" t="s">
        <v>863</v>
      </c>
      <c r="B932" s="87" t="s">
        <v>1026</v>
      </c>
      <c r="C932" s="146" t="s">
        <v>1029</v>
      </c>
      <c r="D932" s="48">
        <v>1944</v>
      </c>
    </row>
    <row r="933" spans="1:4">
      <c r="A933" s="17" t="s">
        <v>863</v>
      </c>
      <c r="B933" s="87" t="s">
        <v>1030</v>
      </c>
      <c r="C933" s="146" t="s">
        <v>1031</v>
      </c>
      <c r="D933" s="48">
        <v>3368.47</v>
      </c>
    </row>
    <row r="934" spans="1:4">
      <c r="A934" s="17" t="s">
        <v>863</v>
      </c>
      <c r="B934" s="87" t="s">
        <v>1032</v>
      </c>
      <c r="C934" s="146" t="s">
        <v>1033</v>
      </c>
      <c r="D934" s="48">
        <v>712.02</v>
      </c>
    </row>
    <row r="935" spans="1:4">
      <c r="A935" s="17" t="s">
        <v>863</v>
      </c>
      <c r="B935" s="87" t="s">
        <v>1032</v>
      </c>
      <c r="C935" s="146" t="s">
        <v>1034</v>
      </c>
      <c r="D935" s="48">
        <v>757.9</v>
      </c>
    </row>
    <row r="936" spans="1:4">
      <c r="A936" s="17" t="s">
        <v>863</v>
      </c>
      <c r="B936" s="87" t="s">
        <v>1035</v>
      </c>
      <c r="C936" s="146" t="s">
        <v>1036</v>
      </c>
      <c r="D936" s="48">
        <v>2220</v>
      </c>
    </row>
    <row r="937" spans="1:4">
      <c r="A937" s="17" t="s">
        <v>863</v>
      </c>
      <c r="B937" s="87" t="s">
        <v>1037</v>
      </c>
      <c r="C937" s="146" t="s">
        <v>1038</v>
      </c>
      <c r="D937" s="48">
        <v>440</v>
      </c>
    </row>
    <row r="938" spans="1:4">
      <c r="A938" s="17" t="s">
        <v>863</v>
      </c>
      <c r="B938" s="87" t="s">
        <v>1037</v>
      </c>
      <c r="C938" s="146" t="s">
        <v>1039</v>
      </c>
      <c r="D938" s="48">
        <v>20</v>
      </c>
    </row>
    <row r="939" spans="1:4">
      <c r="A939" s="17" t="s">
        <v>863</v>
      </c>
      <c r="B939" s="87" t="s">
        <v>1040</v>
      </c>
      <c r="C939" s="146" t="s">
        <v>1041</v>
      </c>
      <c r="D939" s="48">
        <v>6415.56</v>
      </c>
    </row>
    <row r="940" spans="1:4">
      <c r="A940" s="17" t="s">
        <v>863</v>
      </c>
      <c r="B940" s="87" t="s">
        <v>1040</v>
      </c>
      <c r="C940" s="146" t="s">
        <v>1042</v>
      </c>
      <c r="D940" s="48">
        <v>1970</v>
      </c>
    </row>
    <row r="941" spans="1:4">
      <c r="A941" s="17" t="s">
        <v>863</v>
      </c>
      <c r="B941" s="87" t="s">
        <v>1040</v>
      </c>
      <c r="C941" s="146" t="s">
        <v>1043</v>
      </c>
      <c r="D941" s="48">
        <v>3300</v>
      </c>
    </row>
    <row r="942" spans="1:4">
      <c r="A942" s="17" t="s">
        <v>863</v>
      </c>
      <c r="B942" s="87" t="s">
        <v>1040</v>
      </c>
      <c r="C942" s="146" t="s">
        <v>1044</v>
      </c>
      <c r="D942" s="48">
        <v>12000</v>
      </c>
    </row>
    <row r="943" spans="1:4">
      <c r="A943" s="17" t="s">
        <v>863</v>
      </c>
      <c r="B943" s="87" t="s">
        <v>1040</v>
      </c>
      <c r="C943" s="146" t="s">
        <v>1045</v>
      </c>
      <c r="D943" s="48">
        <v>4400</v>
      </c>
    </row>
    <row r="944" spans="1:4">
      <c r="A944" s="17" t="s">
        <v>863</v>
      </c>
      <c r="B944" s="87" t="s">
        <v>1040</v>
      </c>
      <c r="C944" s="146" t="s">
        <v>1046</v>
      </c>
      <c r="D944" s="48">
        <v>2250</v>
      </c>
    </row>
    <row r="945" spans="1:4">
      <c r="A945" s="17" t="s">
        <v>863</v>
      </c>
      <c r="B945" s="87" t="s">
        <v>1040</v>
      </c>
      <c r="C945" s="146" t="s">
        <v>1047</v>
      </c>
      <c r="D945" s="48">
        <v>750</v>
      </c>
    </row>
    <row r="946" spans="1:4">
      <c r="A946" s="17" t="s">
        <v>863</v>
      </c>
      <c r="B946" s="87" t="s">
        <v>1040</v>
      </c>
      <c r="C946" s="146" t="s">
        <v>1048</v>
      </c>
      <c r="D946" s="48">
        <v>17385.45</v>
      </c>
    </row>
    <row r="947" spans="1:4">
      <c r="A947" s="17" t="s">
        <v>863</v>
      </c>
      <c r="B947" s="87" t="s">
        <v>1049</v>
      </c>
      <c r="C947" s="146" t="s">
        <v>1050</v>
      </c>
      <c r="D947" s="48">
        <v>121</v>
      </c>
    </row>
    <row r="948" spans="1:4">
      <c r="A948" s="17" t="s">
        <v>863</v>
      </c>
      <c r="B948" s="87" t="s">
        <v>1049</v>
      </c>
      <c r="C948" s="146" t="s">
        <v>1051</v>
      </c>
      <c r="D948" s="48">
        <v>3600</v>
      </c>
    </row>
    <row r="949" spans="1:4">
      <c r="A949" s="17" t="s">
        <v>863</v>
      </c>
      <c r="B949" s="87" t="s">
        <v>1052</v>
      </c>
      <c r="C949" s="146" t="s">
        <v>1053</v>
      </c>
      <c r="D949" s="48">
        <v>2495.41</v>
      </c>
    </row>
    <row r="950" spans="1:4">
      <c r="A950" s="17" t="s">
        <v>863</v>
      </c>
      <c r="B950" s="87" t="s">
        <v>1052</v>
      </c>
      <c r="C950" s="146" t="s">
        <v>1054</v>
      </c>
      <c r="D950" s="48">
        <v>840</v>
      </c>
    </row>
    <row r="951" spans="1:4">
      <c r="A951" s="17" t="s">
        <v>863</v>
      </c>
      <c r="B951" s="87" t="s">
        <v>1052</v>
      </c>
      <c r="C951" s="146" t="s">
        <v>1055</v>
      </c>
      <c r="D951" s="48">
        <v>732</v>
      </c>
    </row>
    <row r="952" spans="1:4">
      <c r="A952" s="17" t="s">
        <v>863</v>
      </c>
      <c r="B952" s="88" t="s">
        <v>1056</v>
      </c>
      <c r="C952" s="146" t="s">
        <v>1057</v>
      </c>
      <c r="D952" s="48">
        <v>191.4</v>
      </c>
    </row>
    <row r="953" spans="1:4">
      <c r="A953" s="17" t="s">
        <v>863</v>
      </c>
      <c r="B953" s="87" t="s">
        <v>1056</v>
      </c>
      <c r="C953" s="146" t="s">
        <v>1058</v>
      </c>
      <c r="D953" s="48">
        <v>645.73</v>
      </c>
    </row>
    <row r="954" spans="1:4">
      <c r="A954" s="17" t="s">
        <v>863</v>
      </c>
      <c r="B954" s="87" t="s">
        <v>1059</v>
      </c>
      <c r="C954" s="146" t="s">
        <v>1060</v>
      </c>
      <c r="D954" s="48">
        <v>1380</v>
      </c>
    </row>
    <row r="955" spans="1:4">
      <c r="A955" s="17" t="s">
        <v>863</v>
      </c>
      <c r="B955" s="87" t="s">
        <v>1059</v>
      </c>
      <c r="C955" s="146" t="s">
        <v>1061</v>
      </c>
      <c r="D955" s="48">
        <v>5980</v>
      </c>
    </row>
    <row r="956" spans="1:4">
      <c r="A956" s="17" t="s">
        <v>863</v>
      </c>
      <c r="B956" s="87" t="s">
        <v>1062</v>
      </c>
      <c r="C956" s="146" t="s">
        <v>1063</v>
      </c>
      <c r="D956" s="48">
        <v>155.4</v>
      </c>
    </row>
    <row r="957" spans="1:4">
      <c r="A957" s="17" t="s">
        <v>863</v>
      </c>
      <c r="B957" s="87" t="s">
        <v>1064</v>
      </c>
      <c r="C957" s="146" t="s">
        <v>1065</v>
      </c>
      <c r="D957" s="48">
        <v>143.56</v>
      </c>
    </row>
    <row r="958" spans="1:4">
      <c r="A958" s="17" t="s">
        <v>863</v>
      </c>
      <c r="B958" s="87" t="s">
        <v>1066</v>
      </c>
      <c r="C958" s="146" t="s">
        <v>1067</v>
      </c>
      <c r="D958" s="48">
        <v>5000</v>
      </c>
    </row>
    <row r="959" spans="1:4">
      <c r="A959" s="17" t="s">
        <v>863</v>
      </c>
      <c r="B959" s="87" t="s">
        <v>1066</v>
      </c>
      <c r="C959" s="146" t="s">
        <v>1068</v>
      </c>
      <c r="D959" s="48">
        <v>4300</v>
      </c>
    </row>
    <row r="960" spans="1:4">
      <c r="A960" s="17" t="s">
        <v>863</v>
      </c>
      <c r="B960" s="87" t="s">
        <v>1066</v>
      </c>
      <c r="C960" s="146" t="s">
        <v>1069</v>
      </c>
      <c r="D960" s="48">
        <v>11500</v>
      </c>
    </row>
    <row r="961" spans="1:4">
      <c r="A961" s="17" t="s">
        <v>863</v>
      </c>
      <c r="B961" s="87" t="s">
        <v>1066</v>
      </c>
      <c r="C961" s="146" t="s">
        <v>1070</v>
      </c>
      <c r="D961" s="48">
        <v>2900</v>
      </c>
    </row>
    <row r="962" spans="1:4">
      <c r="A962" s="17" t="s">
        <v>863</v>
      </c>
      <c r="B962" s="87" t="s">
        <v>1066</v>
      </c>
      <c r="C962" s="146" t="s">
        <v>1071</v>
      </c>
      <c r="D962" s="48">
        <v>2900</v>
      </c>
    </row>
    <row r="963" spans="1:4">
      <c r="A963" s="17" t="s">
        <v>863</v>
      </c>
      <c r="B963" s="87" t="s">
        <v>1066</v>
      </c>
      <c r="C963" s="146" t="s">
        <v>1072</v>
      </c>
      <c r="D963" s="48">
        <v>365</v>
      </c>
    </row>
    <row r="964" spans="1:4">
      <c r="A964" s="17" t="s">
        <v>863</v>
      </c>
      <c r="B964" s="87" t="s">
        <v>1073</v>
      </c>
      <c r="C964" s="146" t="s">
        <v>1074</v>
      </c>
      <c r="D964" s="48">
        <v>300</v>
      </c>
    </row>
    <row r="965" spans="1:4">
      <c r="A965" s="17" t="s">
        <v>863</v>
      </c>
      <c r="B965" s="88" t="s">
        <v>1073</v>
      </c>
      <c r="C965" s="146" t="s">
        <v>1075</v>
      </c>
      <c r="D965" s="48">
        <v>510</v>
      </c>
    </row>
    <row r="966" spans="1:4">
      <c r="A966" s="17" t="s">
        <v>863</v>
      </c>
      <c r="B966" s="87" t="s">
        <v>1076</v>
      </c>
      <c r="C966" s="146" t="s">
        <v>1077</v>
      </c>
      <c r="D966" s="48">
        <v>480</v>
      </c>
    </row>
    <row r="967" spans="1:4">
      <c r="A967" s="17" t="s">
        <v>863</v>
      </c>
      <c r="B967" s="87" t="s">
        <v>1078</v>
      </c>
      <c r="C967" s="146" t="s">
        <v>1079</v>
      </c>
      <c r="D967" s="48">
        <v>379</v>
      </c>
    </row>
    <row r="968" spans="1:4">
      <c r="A968" s="17" t="s">
        <v>863</v>
      </c>
      <c r="B968" s="89" t="s">
        <v>1080</v>
      </c>
      <c r="C968" s="146" t="s">
        <v>1081</v>
      </c>
      <c r="D968" s="48">
        <v>2150.4</v>
      </c>
    </row>
    <row r="969" spans="1:4">
      <c r="A969" s="17" t="s">
        <v>863</v>
      </c>
      <c r="B969" s="87" t="s">
        <v>1080</v>
      </c>
      <c r="C969" s="146" t="s">
        <v>1082</v>
      </c>
      <c r="D969" s="48">
        <v>686.6</v>
      </c>
    </row>
    <row r="970" spans="1:4">
      <c r="A970" s="17" t="s">
        <v>863</v>
      </c>
      <c r="B970" s="87" t="s">
        <v>1083</v>
      </c>
      <c r="C970" s="146" t="s">
        <v>1084</v>
      </c>
      <c r="D970" s="48">
        <v>8500</v>
      </c>
    </row>
    <row r="971" spans="1:4">
      <c r="A971" s="17" t="s">
        <v>863</v>
      </c>
      <c r="B971" s="87" t="s">
        <v>1085</v>
      </c>
      <c r="C971" s="146" t="s">
        <v>1086</v>
      </c>
      <c r="D971" s="48">
        <v>460</v>
      </c>
    </row>
    <row r="972" spans="1:4">
      <c r="A972" s="17" t="s">
        <v>863</v>
      </c>
      <c r="B972" s="87" t="s">
        <v>1085</v>
      </c>
      <c r="C972" s="146" t="s">
        <v>1087</v>
      </c>
      <c r="D972" s="48">
        <v>80</v>
      </c>
    </row>
    <row r="973" spans="1:4">
      <c r="A973" s="17" t="s">
        <v>863</v>
      </c>
      <c r="B973" s="82" t="s">
        <v>1085</v>
      </c>
      <c r="C973" s="146" t="s">
        <v>1088</v>
      </c>
      <c r="D973" s="48">
        <v>817</v>
      </c>
    </row>
    <row r="974" spans="1:4">
      <c r="A974" s="17" t="s">
        <v>863</v>
      </c>
      <c r="B974" s="82" t="s">
        <v>1089</v>
      </c>
      <c r="C974" s="146" t="s">
        <v>1090</v>
      </c>
      <c r="D974" s="48">
        <v>160</v>
      </c>
    </row>
    <row r="975" spans="1:4">
      <c r="A975" s="17" t="s">
        <v>863</v>
      </c>
      <c r="B975" s="82" t="s">
        <v>1091</v>
      </c>
      <c r="C975" s="146" t="s">
        <v>1092</v>
      </c>
      <c r="D975" s="48">
        <v>11205</v>
      </c>
    </row>
    <row r="976" spans="1:4">
      <c r="A976" s="17" t="s">
        <v>863</v>
      </c>
      <c r="B976" s="82" t="s">
        <v>1093</v>
      </c>
      <c r="C976" s="146" t="s">
        <v>1094</v>
      </c>
      <c r="D976" s="48">
        <v>4263.5</v>
      </c>
    </row>
    <row r="977" spans="1:4">
      <c r="A977" s="17" t="s">
        <v>863</v>
      </c>
      <c r="B977" s="82" t="s">
        <v>1095</v>
      </c>
      <c r="C977" s="146" t="s">
        <v>1096</v>
      </c>
      <c r="D977" s="48">
        <v>133.86000000000001</v>
      </c>
    </row>
    <row r="978" spans="1:4">
      <c r="A978" s="17" t="s">
        <v>863</v>
      </c>
      <c r="B978" s="83" t="s">
        <v>1097</v>
      </c>
      <c r="C978" s="146" t="s">
        <v>1098</v>
      </c>
      <c r="D978" s="48">
        <v>2580</v>
      </c>
    </row>
    <row r="979" spans="1:4">
      <c r="A979" s="17" t="s">
        <v>863</v>
      </c>
      <c r="B979" s="83" t="s">
        <v>1097</v>
      </c>
      <c r="C979" s="146" t="s">
        <v>1099</v>
      </c>
      <c r="D979" s="48">
        <v>200</v>
      </c>
    </row>
    <row r="980" spans="1:4">
      <c r="A980" s="17" t="s">
        <v>863</v>
      </c>
      <c r="B980" s="82" t="s">
        <v>1097</v>
      </c>
      <c r="C980" s="146" t="s">
        <v>1100</v>
      </c>
      <c r="D980" s="48">
        <v>16500</v>
      </c>
    </row>
    <row r="981" spans="1:4">
      <c r="A981" s="17" t="s">
        <v>863</v>
      </c>
      <c r="B981" s="83" t="s">
        <v>1101</v>
      </c>
      <c r="C981" s="146" t="s">
        <v>1102</v>
      </c>
      <c r="D981" s="48">
        <v>164</v>
      </c>
    </row>
    <row r="982" spans="1:4">
      <c r="A982" s="17" t="s">
        <v>863</v>
      </c>
      <c r="B982" s="83" t="s">
        <v>1103</v>
      </c>
      <c r="C982" s="146" t="s">
        <v>1104</v>
      </c>
      <c r="D982" s="48">
        <v>16498</v>
      </c>
    </row>
    <row r="983" spans="1:4">
      <c r="A983" s="17" t="s">
        <v>863</v>
      </c>
      <c r="B983" s="82" t="s">
        <v>1103</v>
      </c>
      <c r="C983" s="146" t="s">
        <v>1105</v>
      </c>
      <c r="D983" s="48">
        <v>120</v>
      </c>
    </row>
    <row r="984" spans="1:4">
      <c r="A984" s="17" t="s">
        <v>863</v>
      </c>
      <c r="B984" s="82" t="s">
        <v>1106</v>
      </c>
      <c r="C984" s="146" t="s">
        <v>1107</v>
      </c>
      <c r="D984" s="48">
        <f>102/1.22</f>
        <v>83.606557377049185</v>
      </c>
    </row>
    <row r="985" spans="1:4">
      <c r="A985" s="17" t="s">
        <v>863</v>
      </c>
      <c r="B985" s="82" t="s">
        <v>1108</v>
      </c>
      <c r="C985" s="146" t="s">
        <v>1109</v>
      </c>
      <c r="D985" s="48">
        <v>272.52999999999997</v>
      </c>
    </row>
    <row r="986" spans="1:4">
      <c r="A986" s="17" t="s">
        <v>863</v>
      </c>
      <c r="B986" s="82" t="s">
        <v>1108</v>
      </c>
      <c r="C986" s="146" t="s">
        <v>1110</v>
      </c>
      <c r="D986" s="48">
        <v>3141.5</v>
      </c>
    </row>
    <row r="987" spans="1:4">
      <c r="A987" s="17" t="s">
        <v>863</v>
      </c>
      <c r="B987" s="82" t="s">
        <v>1108</v>
      </c>
      <c r="C987" s="146" t="s">
        <v>1111</v>
      </c>
      <c r="D987" s="48">
        <v>520</v>
      </c>
    </row>
    <row r="988" spans="1:4">
      <c r="A988" s="17" t="s">
        <v>863</v>
      </c>
      <c r="B988" s="82" t="s">
        <v>1112</v>
      </c>
      <c r="C988" s="146" t="s">
        <v>1113</v>
      </c>
      <c r="D988" s="48">
        <v>610</v>
      </c>
    </row>
    <row r="989" spans="1:4">
      <c r="A989" s="17" t="s">
        <v>863</v>
      </c>
      <c r="B989" s="82" t="s">
        <v>1112</v>
      </c>
      <c r="C989" s="146" t="s">
        <v>1114</v>
      </c>
      <c r="D989" s="48">
        <v>3800</v>
      </c>
    </row>
    <row r="990" spans="1:4">
      <c r="A990" s="17" t="s">
        <v>863</v>
      </c>
      <c r="B990" s="82" t="s">
        <v>1112</v>
      </c>
      <c r="C990" s="146" t="s">
        <v>1115</v>
      </c>
      <c r="D990" s="48">
        <v>69092.42</v>
      </c>
    </row>
    <row r="991" spans="1:4">
      <c r="A991" s="17" t="s">
        <v>863</v>
      </c>
      <c r="B991" s="84" t="s">
        <v>1116</v>
      </c>
      <c r="C991" s="146" t="s">
        <v>1117</v>
      </c>
      <c r="D991" s="48">
        <v>100</v>
      </c>
    </row>
    <row r="992" spans="1:4">
      <c r="A992" s="17" t="s">
        <v>863</v>
      </c>
      <c r="B992" s="84" t="s">
        <v>1116</v>
      </c>
      <c r="C992" s="146" t="s">
        <v>1118</v>
      </c>
      <c r="D992" s="48">
        <v>189</v>
      </c>
    </row>
    <row r="993" spans="1:4">
      <c r="A993" s="17" t="s">
        <v>863</v>
      </c>
      <c r="B993" s="84" t="s">
        <v>1116</v>
      </c>
      <c r="C993" s="146" t="s">
        <v>1119</v>
      </c>
      <c r="D993" s="48">
        <v>3380</v>
      </c>
    </row>
    <row r="994" spans="1:4">
      <c r="A994" s="17" t="s">
        <v>863</v>
      </c>
      <c r="B994" s="84" t="s">
        <v>1116</v>
      </c>
      <c r="C994" s="146" t="s">
        <v>1120</v>
      </c>
      <c r="D994" s="48">
        <v>5050</v>
      </c>
    </row>
    <row r="995" spans="1:4">
      <c r="A995" s="17" t="s">
        <v>863</v>
      </c>
      <c r="B995" s="84" t="s">
        <v>1116</v>
      </c>
      <c r="C995" s="146" t="s">
        <v>1121</v>
      </c>
      <c r="D995" s="48">
        <v>250</v>
      </c>
    </row>
    <row r="996" spans="1:4">
      <c r="A996" s="17" t="s">
        <v>863</v>
      </c>
      <c r="B996" s="84" t="s">
        <v>1116</v>
      </c>
      <c r="C996" s="146" t="s">
        <v>1122</v>
      </c>
      <c r="D996" s="48">
        <v>380</v>
      </c>
    </row>
    <row r="997" spans="1:4">
      <c r="A997" s="17" t="s">
        <v>863</v>
      </c>
      <c r="B997" s="82" t="s">
        <v>1123</v>
      </c>
      <c r="C997" s="146" t="s">
        <v>1124</v>
      </c>
      <c r="D997" s="48">
        <v>29100</v>
      </c>
    </row>
    <row r="998" spans="1:4">
      <c r="A998" s="17" t="s">
        <v>863</v>
      </c>
      <c r="B998" s="84" t="s">
        <v>1123</v>
      </c>
      <c r="C998" s="146" t="s">
        <v>1125</v>
      </c>
      <c r="D998" s="48">
        <v>15000</v>
      </c>
    </row>
    <row r="999" spans="1:4">
      <c r="A999" s="17" t="s">
        <v>863</v>
      </c>
      <c r="B999" s="84" t="s">
        <v>1123</v>
      </c>
      <c r="C999" s="146" t="s">
        <v>1126</v>
      </c>
      <c r="D999" s="48">
        <v>4200</v>
      </c>
    </row>
    <row r="1000" spans="1:4">
      <c r="A1000" s="17" t="s">
        <v>863</v>
      </c>
      <c r="B1000" s="84" t="s">
        <v>1127</v>
      </c>
      <c r="C1000" s="146" t="s">
        <v>1128</v>
      </c>
      <c r="D1000" s="48">
        <v>700</v>
      </c>
    </row>
    <row r="1001" spans="1:4">
      <c r="A1001" s="17" t="s">
        <v>863</v>
      </c>
      <c r="B1001" s="84" t="s">
        <v>1127</v>
      </c>
      <c r="C1001" s="146" t="s">
        <v>1129</v>
      </c>
      <c r="D1001" s="48">
        <v>240</v>
      </c>
    </row>
    <row r="1002" spans="1:4">
      <c r="A1002" s="17" t="s">
        <v>863</v>
      </c>
      <c r="B1002" s="84" t="s">
        <v>1130</v>
      </c>
      <c r="C1002" s="146" t="s">
        <v>1131</v>
      </c>
      <c r="D1002" s="48">
        <v>5560</v>
      </c>
    </row>
    <row r="1003" spans="1:4">
      <c r="A1003" s="17" t="s">
        <v>863</v>
      </c>
      <c r="B1003" s="84" t="s">
        <v>1130</v>
      </c>
      <c r="C1003" s="146" t="s">
        <v>1132</v>
      </c>
      <c r="D1003" s="48">
        <v>173.4</v>
      </c>
    </row>
    <row r="1004" spans="1:4">
      <c r="A1004" s="17" t="s">
        <v>863</v>
      </c>
      <c r="B1004" s="82" t="s">
        <v>1130</v>
      </c>
      <c r="C1004" s="146" t="s">
        <v>1133</v>
      </c>
      <c r="D1004" s="48">
        <v>2690</v>
      </c>
    </row>
    <row r="1005" spans="1:4">
      <c r="A1005" s="17" t="s">
        <v>863</v>
      </c>
      <c r="B1005" s="84" t="s">
        <v>1134</v>
      </c>
      <c r="C1005" s="146" t="s">
        <v>1135</v>
      </c>
      <c r="D1005" s="48">
        <v>2180</v>
      </c>
    </row>
    <row r="1006" spans="1:4">
      <c r="A1006" s="17" t="s">
        <v>863</v>
      </c>
      <c r="B1006" s="82" t="s">
        <v>1136</v>
      </c>
      <c r="C1006" s="146" t="s">
        <v>1137</v>
      </c>
      <c r="D1006" s="48">
        <v>56</v>
      </c>
    </row>
    <row r="1007" spans="1:4">
      <c r="A1007" s="17" t="s">
        <v>863</v>
      </c>
      <c r="B1007" s="82" t="s">
        <v>1138</v>
      </c>
      <c r="C1007" s="146" t="s">
        <v>1139</v>
      </c>
      <c r="D1007" s="48">
        <v>240</v>
      </c>
    </row>
    <row r="1008" spans="1:4">
      <c r="A1008" s="17" t="s">
        <v>863</v>
      </c>
      <c r="B1008" s="82" t="s">
        <v>1140</v>
      </c>
      <c r="C1008" s="146" t="s">
        <v>1141</v>
      </c>
      <c r="D1008" s="48">
        <v>982.5</v>
      </c>
    </row>
    <row r="1009" spans="1:4">
      <c r="A1009" s="17" t="s">
        <v>863</v>
      </c>
      <c r="B1009" s="82" t="s">
        <v>1140</v>
      </c>
      <c r="C1009" s="146" t="s">
        <v>1142</v>
      </c>
      <c r="D1009" s="48">
        <v>3198</v>
      </c>
    </row>
    <row r="1010" spans="1:4">
      <c r="A1010" s="17" t="s">
        <v>863</v>
      </c>
      <c r="B1010" s="84" t="s">
        <v>1140</v>
      </c>
      <c r="C1010" s="146" t="s">
        <v>1143</v>
      </c>
      <c r="D1010" s="48">
        <v>3899.5</v>
      </c>
    </row>
    <row r="1011" spans="1:4">
      <c r="A1011" s="17" t="s">
        <v>863</v>
      </c>
      <c r="B1011" s="84" t="s">
        <v>1144</v>
      </c>
      <c r="C1011" s="146" t="s">
        <v>1145</v>
      </c>
      <c r="D1011" s="48">
        <v>807.15</v>
      </c>
    </row>
    <row r="1012" spans="1:4">
      <c r="A1012" s="17" t="s">
        <v>863</v>
      </c>
      <c r="B1012" s="84" t="s">
        <v>1144</v>
      </c>
      <c r="C1012" s="146" t="s">
        <v>1146</v>
      </c>
      <c r="D1012" s="48">
        <v>1031.8</v>
      </c>
    </row>
    <row r="1013" spans="1:4">
      <c r="A1013" s="17" t="s">
        <v>863</v>
      </c>
      <c r="B1013" s="84" t="s">
        <v>1147</v>
      </c>
      <c r="C1013" s="146" t="s">
        <v>1148</v>
      </c>
      <c r="D1013" s="48">
        <f>790.2+421.29+421.29</f>
        <v>1632.78</v>
      </c>
    </row>
    <row r="1014" spans="1:4">
      <c r="A1014" s="17" t="s">
        <v>863</v>
      </c>
      <c r="B1014" s="84" t="s">
        <v>1147</v>
      </c>
      <c r="C1014" s="146" t="s">
        <v>1149</v>
      </c>
      <c r="D1014" s="48">
        <v>1558</v>
      </c>
    </row>
    <row r="1015" spans="1:4">
      <c r="A1015" s="17" t="s">
        <v>863</v>
      </c>
      <c r="B1015" s="84" t="s">
        <v>1147</v>
      </c>
      <c r="C1015" s="146" t="s">
        <v>1150</v>
      </c>
      <c r="D1015" s="48">
        <v>714.2</v>
      </c>
    </row>
    <row r="1016" spans="1:4">
      <c r="A1016" s="17" t="s">
        <v>863</v>
      </c>
      <c r="B1016" s="84" t="s">
        <v>1147</v>
      </c>
      <c r="C1016" s="146" t="s">
        <v>1151</v>
      </c>
      <c r="D1016" s="48">
        <v>96</v>
      </c>
    </row>
    <row r="1017" spans="1:4">
      <c r="A1017" s="17" t="s">
        <v>863</v>
      </c>
      <c r="B1017" s="84" t="s">
        <v>1152</v>
      </c>
      <c r="C1017" s="146" t="s">
        <v>1153</v>
      </c>
      <c r="D1017" s="48">
        <f>22*4</f>
        <v>88</v>
      </c>
    </row>
    <row r="1018" spans="1:4">
      <c r="A1018" s="17" t="s">
        <v>863</v>
      </c>
      <c r="B1018" s="90" t="s">
        <v>1154</v>
      </c>
      <c r="C1018" s="146" t="s">
        <v>1155</v>
      </c>
      <c r="D1018" s="48">
        <v>837</v>
      </c>
    </row>
    <row r="1019" spans="1:4">
      <c r="A1019" s="17" t="s">
        <v>863</v>
      </c>
      <c r="B1019" s="91" t="s">
        <v>1154</v>
      </c>
      <c r="C1019" s="146" t="s">
        <v>1156</v>
      </c>
      <c r="D1019" s="48">
        <v>801.9</v>
      </c>
    </row>
    <row r="1020" spans="1:4">
      <c r="A1020" s="17" t="s">
        <v>863</v>
      </c>
      <c r="B1020" s="91" t="s">
        <v>1157</v>
      </c>
      <c r="C1020" s="146" t="s">
        <v>1158</v>
      </c>
      <c r="D1020" s="48">
        <v>30500</v>
      </c>
    </row>
    <row r="1021" spans="1:4">
      <c r="A1021" s="17" t="s">
        <v>863</v>
      </c>
      <c r="B1021" s="91" t="s">
        <v>1159</v>
      </c>
      <c r="C1021" s="146" t="s">
        <v>1160</v>
      </c>
      <c r="D1021" s="48">
        <v>210</v>
      </c>
    </row>
    <row r="1022" spans="1:4">
      <c r="A1022" s="17" t="s">
        <v>863</v>
      </c>
      <c r="B1022" s="91" t="s">
        <v>1161</v>
      </c>
      <c r="C1022" s="146" t="s">
        <v>1162</v>
      </c>
      <c r="D1022" s="48">
        <v>85</v>
      </c>
    </row>
    <row r="1023" spans="1:4">
      <c r="A1023" s="17" t="s">
        <v>863</v>
      </c>
      <c r="B1023" s="90" t="s">
        <v>1163</v>
      </c>
      <c r="C1023" s="146" t="s">
        <v>1164</v>
      </c>
      <c r="D1023" s="48">
        <v>100</v>
      </c>
    </row>
    <row r="1024" spans="1:4">
      <c r="A1024" s="17" t="s">
        <v>863</v>
      </c>
      <c r="B1024" s="90" t="s">
        <v>1163</v>
      </c>
      <c r="C1024" s="146" t="s">
        <v>1165</v>
      </c>
      <c r="D1024" s="48">
        <v>55</v>
      </c>
    </row>
    <row r="1025" spans="1:4">
      <c r="A1025" s="17" t="s">
        <v>863</v>
      </c>
      <c r="B1025" s="90" t="s">
        <v>1166</v>
      </c>
      <c r="C1025" s="146" t="s">
        <v>1167</v>
      </c>
      <c r="D1025" s="48">
        <v>816</v>
      </c>
    </row>
    <row r="1026" spans="1:4">
      <c r="A1026" s="17" t="s">
        <v>863</v>
      </c>
      <c r="B1026" s="90" t="s">
        <v>1166</v>
      </c>
      <c r="C1026" s="146" t="s">
        <v>1168</v>
      </c>
      <c r="D1026" s="48">
        <v>7600</v>
      </c>
    </row>
    <row r="1027" spans="1:4">
      <c r="A1027" s="17" t="s">
        <v>863</v>
      </c>
      <c r="B1027" s="90" t="s">
        <v>1169</v>
      </c>
      <c r="C1027" s="146" t="s">
        <v>1170</v>
      </c>
      <c r="D1027" s="48">
        <v>200</v>
      </c>
    </row>
    <row r="1028" spans="1:4">
      <c r="A1028" s="17" t="s">
        <v>863</v>
      </c>
      <c r="B1028" s="90" t="s">
        <v>1171</v>
      </c>
      <c r="C1028" s="146" t="s">
        <v>1172</v>
      </c>
      <c r="D1028" s="48">
        <v>350</v>
      </c>
    </row>
    <row r="1029" spans="1:4">
      <c r="A1029" s="17" t="s">
        <v>863</v>
      </c>
      <c r="B1029" s="90" t="s">
        <v>1173</v>
      </c>
      <c r="C1029" s="146" t="s">
        <v>1174</v>
      </c>
      <c r="D1029" s="48">
        <v>470</v>
      </c>
    </row>
    <row r="1030" spans="1:4">
      <c r="A1030" s="17" t="s">
        <v>863</v>
      </c>
      <c r="B1030" s="90" t="s">
        <v>1175</v>
      </c>
      <c r="C1030" s="146" t="s">
        <v>1176</v>
      </c>
      <c r="D1030" s="48">
        <v>787</v>
      </c>
    </row>
    <row r="1031" spans="1:4">
      <c r="A1031" s="17" t="s">
        <v>863</v>
      </c>
      <c r="B1031" s="90" t="s">
        <v>1175</v>
      </c>
      <c r="C1031" s="146" t="s">
        <v>1177</v>
      </c>
      <c r="D1031" s="48">
        <v>414.6</v>
      </c>
    </row>
    <row r="1032" spans="1:4">
      <c r="A1032" s="17" t="s">
        <v>863</v>
      </c>
      <c r="B1032" s="90" t="s">
        <v>1175</v>
      </c>
      <c r="C1032" s="146" t="s">
        <v>1178</v>
      </c>
      <c r="D1032" s="48">
        <v>405.45</v>
      </c>
    </row>
    <row r="1033" spans="1:4">
      <c r="A1033" s="17" t="s">
        <v>863</v>
      </c>
      <c r="B1033" s="90" t="s">
        <v>1175</v>
      </c>
      <c r="C1033" s="146" t="s">
        <v>1179</v>
      </c>
      <c r="D1033" s="48">
        <v>2358</v>
      </c>
    </row>
    <row r="1034" spans="1:4">
      <c r="A1034" s="17" t="s">
        <v>863</v>
      </c>
      <c r="B1034" s="90" t="s">
        <v>1180</v>
      </c>
      <c r="C1034" s="146" t="s">
        <v>1181</v>
      </c>
      <c r="D1034" s="48">
        <v>1422</v>
      </c>
    </row>
    <row r="1035" spans="1:4">
      <c r="A1035" s="17" t="s">
        <v>863</v>
      </c>
      <c r="B1035" s="90" t="s">
        <v>1180</v>
      </c>
      <c r="C1035" s="146" t="s">
        <v>1182</v>
      </c>
      <c r="D1035" s="48">
        <v>162.4</v>
      </c>
    </row>
    <row r="1036" spans="1:4">
      <c r="A1036" s="17" t="s">
        <v>863</v>
      </c>
      <c r="B1036" s="90" t="s">
        <v>1183</v>
      </c>
      <c r="C1036" s="146" t="s">
        <v>1184</v>
      </c>
      <c r="D1036" s="48">
        <v>4550</v>
      </c>
    </row>
    <row r="1037" spans="1:4">
      <c r="A1037" s="17" t="s">
        <v>863</v>
      </c>
      <c r="B1037" s="90" t="s">
        <v>1183</v>
      </c>
      <c r="C1037" s="146" t="s">
        <v>1185</v>
      </c>
      <c r="D1037" s="48">
        <v>3504</v>
      </c>
    </row>
    <row r="1038" spans="1:4">
      <c r="A1038" s="17" t="s">
        <v>863</v>
      </c>
      <c r="B1038" s="90" t="s">
        <v>1183</v>
      </c>
      <c r="C1038" s="146" t="s">
        <v>1186</v>
      </c>
      <c r="D1038" s="48">
        <v>499</v>
      </c>
    </row>
    <row r="1039" spans="1:4">
      <c r="A1039" s="17" t="s">
        <v>863</v>
      </c>
      <c r="B1039" s="90" t="s">
        <v>1187</v>
      </c>
      <c r="C1039" s="146" t="s">
        <v>1188</v>
      </c>
      <c r="D1039" s="48">
        <v>910</v>
      </c>
    </row>
    <row r="1040" spans="1:4">
      <c r="A1040" s="17" t="s">
        <v>863</v>
      </c>
      <c r="B1040" s="82" t="s">
        <v>1189</v>
      </c>
      <c r="C1040" s="146" t="s">
        <v>1139</v>
      </c>
      <c r="D1040" s="48">
        <v>100.98</v>
      </c>
    </row>
    <row r="1041" spans="1:4">
      <c r="A1041" s="17" t="s">
        <v>863</v>
      </c>
      <c r="B1041" s="82" t="s">
        <v>1189</v>
      </c>
      <c r="C1041" s="146" t="s">
        <v>1190</v>
      </c>
      <c r="D1041" s="48">
        <v>510.51</v>
      </c>
    </row>
    <row r="1042" spans="1:4">
      <c r="A1042" s="17" t="s">
        <v>863</v>
      </c>
      <c r="B1042" s="82" t="s">
        <v>1191</v>
      </c>
      <c r="C1042" s="146" t="s">
        <v>1192</v>
      </c>
      <c r="D1042" s="48">
        <v>4550</v>
      </c>
    </row>
    <row r="1043" spans="1:4">
      <c r="A1043" s="17" t="s">
        <v>863</v>
      </c>
      <c r="B1043" s="82" t="s">
        <v>1193</v>
      </c>
      <c r="C1043" s="146" t="s">
        <v>1194</v>
      </c>
      <c r="D1043" s="48">
        <v>350</v>
      </c>
    </row>
    <row r="1044" spans="1:4">
      <c r="A1044" s="17" t="s">
        <v>863</v>
      </c>
      <c r="B1044" s="82" t="s">
        <v>1193</v>
      </c>
      <c r="C1044" s="146" t="s">
        <v>1195</v>
      </c>
      <c r="D1044" s="48">
        <v>60</v>
      </c>
    </row>
    <row r="1045" spans="1:4">
      <c r="A1045" s="204" t="s">
        <v>863</v>
      </c>
      <c r="B1045" s="17" t="s">
        <v>1196</v>
      </c>
      <c r="C1045" s="146" t="s">
        <v>1197</v>
      </c>
      <c r="D1045" s="48">
        <v>1100</v>
      </c>
    </row>
    <row r="1046" spans="1:4">
      <c r="A1046" s="204" t="s">
        <v>863</v>
      </c>
      <c r="B1046" s="17" t="s">
        <v>1196</v>
      </c>
      <c r="C1046" s="146" t="s">
        <v>1198</v>
      </c>
      <c r="D1046" s="48">
        <v>350</v>
      </c>
    </row>
    <row r="1047" spans="1:4">
      <c r="A1047" s="204" t="s">
        <v>863</v>
      </c>
      <c r="B1047" s="17" t="s">
        <v>1199</v>
      </c>
      <c r="C1047" s="146" t="s">
        <v>1200</v>
      </c>
      <c r="D1047" s="48">
        <v>1707.23</v>
      </c>
    </row>
    <row r="1048" spans="1:4" ht="25.5">
      <c r="A1048" s="206" t="s">
        <v>1201</v>
      </c>
      <c r="B1048" s="92" t="s">
        <v>1202</v>
      </c>
      <c r="C1048" s="147" t="s">
        <v>1203</v>
      </c>
      <c r="D1048" s="49">
        <v>500</v>
      </c>
    </row>
    <row r="1049" spans="1:4">
      <c r="A1049" s="206" t="s">
        <v>1201</v>
      </c>
      <c r="B1049" s="92" t="s">
        <v>1204</v>
      </c>
      <c r="C1049" s="148" t="s">
        <v>1205</v>
      </c>
      <c r="D1049" s="49">
        <v>0</v>
      </c>
    </row>
    <row r="1050" spans="1:4">
      <c r="A1050" s="206" t="s">
        <v>1201</v>
      </c>
      <c r="B1050" s="92" t="s">
        <v>1206</v>
      </c>
      <c r="C1050" s="149" t="s">
        <v>1207</v>
      </c>
      <c r="D1050" s="49">
        <v>442.92</v>
      </c>
    </row>
    <row r="1051" spans="1:4" ht="25.5">
      <c r="A1051" s="206" t="s">
        <v>1201</v>
      </c>
      <c r="B1051" s="92" t="s">
        <v>1208</v>
      </c>
      <c r="C1051" s="147" t="s">
        <v>1209</v>
      </c>
      <c r="D1051" s="49">
        <v>575</v>
      </c>
    </row>
    <row r="1052" spans="1:4">
      <c r="A1052" s="206" t="s">
        <v>1201</v>
      </c>
      <c r="B1052" s="92" t="s">
        <v>1210</v>
      </c>
      <c r="C1052" s="147" t="s">
        <v>1211</v>
      </c>
      <c r="D1052" s="49">
        <v>1530</v>
      </c>
    </row>
    <row r="1053" spans="1:4" ht="25.5">
      <c r="A1053" s="206" t="s">
        <v>1201</v>
      </c>
      <c r="B1053" s="92" t="s">
        <v>1212</v>
      </c>
      <c r="C1053" s="149" t="s">
        <v>1213</v>
      </c>
      <c r="D1053" s="49">
        <v>372</v>
      </c>
    </row>
    <row r="1054" spans="1:4" ht="25.5">
      <c r="A1054" s="206" t="s">
        <v>1201</v>
      </c>
      <c r="B1054" s="92" t="s">
        <v>1214</v>
      </c>
      <c r="C1054" s="149" t="s">
        <v>1215</v>
      </c>
      <c r="D1054" s="50">
        <v>1430</v>
      </c>
    </row>
    <row r="1055" spans="1:4" ht="25.5">
      <c r="A1055" s="206" t="s">
        <v>1201</v>
      </c>
      <c r="B1055" s="92" t="s">
        <v>1216</v>
      </c>
      <c r="C1055" s="149" t="s">
        <v>1217</v>
      </c>
      <c r="D1055" s="50">
        <v>1640</v>
      </c>
    </row>
    <row r="1056" spans="1:4">
      <c r="A1056" s="206" t="s">
        <v>1201</v>
      </c>
      <c r="B1056" s="92" t="s">
        <v>1218</v>
      </c>
      <c r="C1056" s="149" t="s">
        <v>1219</v>
      </c>
      <c r="D1056" s="49">
        <v>2576.92</v>
      </c>
    </row>
    <row r="1057" spans="1:4">
      <c r="A1057" s="206" t="s">
        <v>1201</v>
      </c>
      <c r="B1057" s="92" t="s">
        <v>1220</v>
      </c>
      <c r="C1057" s="149" t="s">
        <v>1221</v>
      </c>
      <c r="D1057" s="49">
        <v>456</v>
      </c>
    </row>
    <row r="1058" spans="1:4">
      <c r="A1058" s="206" t="s">
        <v>1201</v>
      </c>
      <c r="B1058" s="92" t="s">
        <v>1222</v>
      </c>
      <c r="C1058" s="147" t="s">
        <v>1223</v>
      </c>
      <c r="D1058" s="50">
        <v>887.5</v>
      </c>
    </row>
    <row r="1059" spans="1:4">
      <c r="A1059" s="206" t="s">
        <v>1201</v>
      </c>
      <c r="B1059" s="92" t="s">
        <v>1224</v>
      </c>
      <c r="C1059" s="147" t="s">
        <v>1225</v>
      </c>
      <c r="D1059" s="50">
        <v>700</v>
      </c>
    </row>
    <row r="1060" spans="1:4" ht="25.5">
      <c r="A1060" s="206" t="s">
        <v>1201</v>
      </c>
      <c r="B1060" s="92" t="s">
        <v>1226</v>
      </c>
      <c r="C1060" s="147" t="s">
        <v>1227</v>
      </c>
      <c r="D1060" s="49">
        <v>1800</v>
      </c>
    </row>
    <row r="1061" spans="1:4" ht="25.5">
      <c r="A1061" s="206" t="s">
        <v>1201</v>
      </c>
      <c r="B1061" s="92" t="s">
        <v>1228</v>
      </c>
      <c r="C1061" s="149" t="s">
        <v>1229</v>
      </c>
      <c r="D1061" s="49">
        <v>149.84</v>
      </c>
    </row>
    <row r="1062" spans="1:4">
      <c r="A1062" s="206" t="s">
        <v>1201</v>
      </c>
      <c r="B1062" s="92" t="s">
        <v>1230</v>
      </c>
      <c r="C1062" s="150" t="s">
        <v>1231</v>
      </c>
      <c r="D1062" s="49">
        <v>1750</v>
      </c>
    </row>
    <row r="1063" spans="1:4" ht="25.5">
      <c r="A1063" s="206" t="s">
        <v>1201</v>
      </c>
      <c r="B1063" s="92" t="s">
        <v>1232</v>
      </c>
      <c r="C1063" s="150" t="s">
        <v>1233</v>
      </c>
      <c r="D1063" s="49">
        <v>1880</v>
      </c>
    </row>
    <row r="1064" spans="1:4" ht="25.5">
      <c r="A1064" s="206" t="s">
        <v>1201</v>
      </c>
      <c r="B1064" s="92" t="s">
        <v>1234</v>
      </c>
      <c r="C1064" s="150" t="s">
        <v>1235</v>
      </c>
      <c r="D1064" s="49">
        <v>6400</v>
      </c>
    </row>
    <row r="1065" spans="1:4" ht="25.5">
      <c r="A1065" s="206" t="s">
        <v>1201</v>
      </c>
      <c r="B1065" s="92" t="s">
        <v>1236</v>
      </c>
      <c r="C1065" s="150" t="s">
        <v>1237</v>
      </c>
      <c r="D1065" s="49">
        <v>180.8</v>
      </c>
    </row>
    <row r="1066" spans="1:4" ht="25.5">
      <c r="A1066" s="206" t="s">
        <v>1201</v>
      </c>
      <c r="B1066" s="92" t="s">
        <v>1238</v>
      </c>
      <c r="C1066" s="150" t="s">
        <v>1239</v>
      </c>
      <c r="D1066" s="49">
        <v>130.5</v>
      </c>
    </row>
    <row r="1067" spans="1:4">
      <c r="A1067" s="206" t="s">
        <v>1201</v>
      </c>
      <c r="B1067" s="92" t="s">
        <v>1240</v>
      </c>
      <c r="C1067" s="150" t="s">
        <v>1241</v>
      </c>
      <c r="D1067" s="50">
        <v>560</v>
      </c>
    </row>
    <row r="1068" spans="1:4" ht="25.5">
      <c r="A1068" s="206" t="s">
        <v>1201</v>
      </c>
      <c r="B1068" s="92" t="s">
        <v>1242</v>
      </c>
      <c r="C1068" s="151" t="s">
        <v>1243</v>
      </c>
      <c r="D1068" s="50">
        <v>742.34</v>
      </c>
    </row>
    <row r="1069" spans="1:4">
      <c r="A1069" s="206" t="s">
        <v>1201</v>
      </c>
      <c r="B1069" s="92" t="s">
        <v>1244</v>
      </c>
      <c r="C1069" s="152" t="s">
        <v>1245</v>
      </c>
      <c r="D1069" s="50">
        <v>872.19</v>
      </c>
    </row>
    <row r="1070" spans="1:4">
      <c r="A1070" s="206" t="s">
        <v>1201</v>
      </c>
      <c r="B1070" s="92" t="s">
        <v>1246</v>
      </c>
      <c r="C1070" s="151" t="s">
        <v>1247</v>
      </c>
      <c r="D1070" s="50">
        <v>2672.54</v>
      </c>
    </row>
    <row r="1071" spans="1:4" ht="25.5">
      <c r="A1071" s="206" t="s">
        <v>1201</v>
      </c>
      <c r="B1071" s="92" t="s">
        <v>1248</v>
      </c>
      <c r="C1071" s="150" t="s">
        <v>1249</v>
      </c>
      <c r="D1071" s="50">
        <v>2630</v>
      </c>
    </row>
    <row r="1072" spans="1:4" ht="25.5">
      <c r="A1072" s="206" t="s">
        <v>1201</v>
      </c>
      <c r="B1072" s="92" t="s">
        <v>1250</v>
      </c>
      <c r="C1072" s="150" t="s">
        <v>1251</v>
      </c>
      <c r="D1072" s="50">
        <v>2430</v>
      </c>
    </row>
    <row r="1073" spans="1:4" ht="38.25">
      <c r="A1073" s="206" t="s">
        <v>1201</v>
      </c>
      <c r="B1073" s="92" t="s">
        <v>1252</v>
      </c>
      <c r="C1073" s="150" t="s">
        <v>1253</v>
      </c>
      <c r="D1073" s="50">
        <v>139470</v>
      </c>
    </row>
    <row r="1074" spans="1:4">
      <c r="A1074" s="206" t="s">
        <v>1201</v>
      </c>
      <c r="B1074" s="92" t="s">
        <v>1254</v>
      </c>
      <c r="C1074" s="150" t="s">
        <v>1255</v>
      </c>
      <c r="D1074" s="50">
        <v>163</v>
      </c>
    </row>
    <row r="1075" spans="1:4" ht="25.5">
      <c r="A1075" s="206" t="s">
        <v>1201</v>
      </c>
      <c r="B1075" s="92" t="s">
        <v>1256</v>
      </c>
      <c r="C1075" s="150" t="s">
        <v>1257</v>
      </c>
      <c r="D1075" s="50">
        <v>720</v>
      </c>
    </row>
    <row r="1076" spans="1:4" ht="25.5">
      <c r="A1076" s="206" t="s">
        <v>1201</v>
      </c>
      <c r="B1076" s="92" t="s">
        <v>1258</v>
      </c>
      <c r="C1076" s="150" t="s">
        <v>1259</v>
      </c>
      <c r="D1076" s="49">
        <v>2036.4</v>
      </c>
    </row>
    <row r="1077" spans="1:4">
      <c r="A1077" s="206" t="s">
        <v>1201</v>
      </c>
      <c r="B1077" s="92" t="s">
        <v>1260</v>
      </c>
      <c r="C1077" s="151" t="s">
        <v>1261</v>
      </c>
      <c r="D1077" s="50">
        <v>450</v>
      </c>
    </row>
    <row r="1078" spans="1:4" ht="25.5">
      <c r="A1078" s="206" t="s">
        <v>1201</v>
      </c>
      <c r="B1078" s="92" t="s">
        <v>1262</v>
      </c>
      <c r="C1078" s="151" t="s">
        <v>1263</v>
      </c>
      <c r="D1078" s="50">
        <v>1152</v>
      </c>
    </row>
    <row r="1079" spans="1:4" ht="25.5">
      <c r="A1079" s="206" t="s">
        <v>1201</v>
      </c>
      <c r="B1079" s="92" t="s">
        <v>1264</v>
      </c>
      <c r="C1079" s="150" t="s">
        <v>1265</v>
      </c>
      <c r="D1079" s="50">
        <v>155.61000000000001</v>
      </c>
    </row>
    <row r="1080" spans="1:4">
      <c r="A1080" s="206" t="s">
        <v>1201</v>
      </c>
      <c r="B1080" s="92" t="s">
        <v>1266</v>
      </c>
      <c r="C1080" s="150" t="s">
        <v>1267</v>
      </c>
      <c r="D1080" s="50">
        <v>541.44000000000005</v>
      </c>
    </row>
    <row r="1081" spans="1:4" ht="25.5">
      <c r="A1081" s="206" t="s">
        <v>1201</v>
      </c>
      <c r="B1081" s="92" t="s">
        <v>1268</v>
      </c>
      <c r="C1081" s="150" t="s">
        <v>1269</v>
      </c>
      <c r="D1081" s="50">
        <v>950</v>
      </c>
    </row>
    <row r="1082" spans="1:4">
      <c r="A1082" s="206" t="s">
        <v>1201</v>
      </c>
      <c r="B1082" s="92" t="s">
        <v>1270</v>
      </c>
      <c r="C1082" s="153" t="s">
        <v>1271</v>
      </c>
      <c r="D1082" s="50">
        <v>554.6</v>
      </c>
    </row>
    <row r="1083" spans="1:4">
      <c r="A1083" s="206" t="s">
        <v>1201</v>
      </c>
      <c r="B1083" s="92" t="s">
        <v>1272</v>
      </c>
      <c r="C1083" s="153" t="s">
        <v>1273</v>
      </c>
      <c r="D1083" s="50">
        <v>453</v>
      </c>
    </row>
    <row r="1084" spans="1:4">
      <c r="A1084" s="206" t="s">
        <v>1201</v>
      </c>
      <c r="B1084" s="92" t="s">
        <v>1274</v>
      </c>
      <c r="C1084" s="153" t="s">
        <v>1275</v>
      </c>
      <c r="D1084" s="50">
        <v>135.19999999999999</v>
      </c>
    </row>
    <row r="1085" spans="1:4" ht="25.5">
      <c r="A1085" s="206" t="s">
        <v>1201</v>
      </c>
      <c r="B1085" s="92" t="s">
        <v>1276</v>
      </c>
      <c r="C1085" s="150" t="s">
        <v>1277</v>
      </c>
      <c r="D1085" s="49">
        <v>107358.86</v>
      </c>
    </row>
    <row r="1086" spans="1:4">
      <c r="A1086" s="206" t="s">
        <v>1201</v>
      </c>
      <c r="B1086" s="92" t="s">
        <v>1278</v>
      </c>
      <c r="C1086" s="154" t="s">
        <v>1279</v>
      </c>
      <c r="D1086" s="50">
        <v>1199.8399999999999</v>
      </c>
    </row>
    <row r="1087" spans="1:4">
      <c r="A1087" s="206" t="s">
        <v>1201</v>
      </c>
      <c r="B1087" s="92" t="s">
        <v>1280</v>
      </c>
      <c r="C1087" s="155" t="s">
        <v>1281</v>
      </c>
      <c r="D1087" s="49">
        <v>765.62</v>
      </c>
    </row>
    <row r="1088" spans="1:4" ht="25.5">
      <c r="A1088" s="206" t="s">
        <v>1201</v>
      </c>
      <c r="B1088" s="92" t="s">
        <v>1282</v>
      </c>
      <c r="C1088" s="155" t="s">
        <v>1283</v>
      </c>
      <c r="D1088" s="49">
        <v>805.6</v>
      </c>
    </row>
    <row r="1089" spans="1:4">
      <c r="A1089" s="206" t="s">
        <v>1201</v>
      </c>
      <c r="B1089" s="92" t="s">
        <v>1284</v>
      </c>
      <c r="C1089" s="155" t="s">
        <v>1285</v>
      </c>
      <c r="D1089" s="49">
        <v>1133.6600000000001</v>
      </c>
    </row>
    <row r="1090" spans="1:4">
      <c r="A1090" s="206" t="s">
        <v>1201</v>
      </c>
      <c r="B1090" s="92" t="s">
        <v>1286</v>
      </c>
      <c r="C1090" s="155" t="s">
        <v>1287</v>
      </c>
      <c r="D1090" s="50">
        <v>5918.46</v>
      </c>
    </row>
    <row r="1091" spans="1:4" ht="25.5">
      <c r="A1091" s="94" t="s">
        <v>1201</v>
      </c>
      <c r="B1091" s="92" t="s">
        <v>1288</v>
      </c>
      <c r="C1091" s="156" t="s">
        <v>1289</v>
      </c>
      <c r="D1091" s="50">
        <v>3250</v>
      </c>
    </row>
    <row r="1092" spans="1:4">
      <c r="A1092" s="206" t="s">
        <v>1201</v>
      </c>
      <c r="B1092" s="92" t="s">
        <v>1290</v>
      </c>
      <c r="C1092" s="157" t="s">
        <v>1291</v>
      </c>
      <c r="D1092" s="50">
        <v>413</v>
      </c>
    </row>
    <row r="1093" spans="1:4" ht="25.5">
      <c r="A1093" s="206" t="s">
        <v>1201</v>
      </c>
      <c r="B1093" s="92" t="s">
        <v>1292</v>
      </c>
      <c r="C1093" s="155" t="s">
        <v>1293</v>
      </c>
      <c r="D1093" s="50">
        <v>800</v>
      </c>
    </row>
    <row r="1094" spans="1:4" ht="25.5">
      <c r="A1094" s="206" t="s">
        <v>1201</v>
      </c>
      <c r="B1094" s="92" t="s">
        <v>1294</v>
      </c>
      <c r="C1094" s="155" t="s">
        <v>1295</v>
      </c>
      <c r="D1094" s="50">
        <v>1150</v>
      </c>
    </row>
    <row r="1095" spans="1:4">
      <c r="A1095" s="206" t="s">
        <v>1201</v>
      </c>
      <c r="B1095" s="93" t="s">
        <v>1296</v>
      </c>
      <c r="C1095" s="155" t="s">
        <v>1297</v>
      </c>
      <c r="D1095" s="50">
        <v>1400</v>
      </c>
    </row>
    <row r="1096" spans="1:4">
      <c r="A1096" s="206" t="s">
        <v>1201</v>
      </c>
      <c r="B1096" s="93" t="s">
        <v>1298</v>
      </c>
      <c r="C1096" s="155" t="s">
        <v>1299</v>
      </c>
      <c r="D1096" s="50">
        <v>250</v>
      </c>
    </row>
    <row r="1097" spans="1:4" ht="25.5">
      <c r="A1097" s="206" t="s">
        <v>1201</v>
      </c>
      <c r="B1097" s="93" t="s">
        <v>1300</v>
      </c>
      <c r="C1097" s="155" t="s">
        <v>1301</v>
      </c>
      <c r="D1097" s="50">
        <v>76</v>
      </c>
    </row>
    <row r="1098" spans="1:4">
      <c r="A1098" s="206" t="s">
        <v>1201</v>
      </c>
      <c r="B1098" s="93" t="s">
        <v>1302</v>
      </c>
      <c r="C1098" s="155" t="s">
        <v>1303</v>
      </c>
      <c r="D1098" s="50">
        <v>200.32</v>
      </c>
    </row>
    <row r="1099" spans="1:4">
      <c r="A1099" s="206" t="s">
        <v>1201</v>
      </c>
      <c r="B1099" s="92" t="s">
        <v>1304</v>
      </c>
      <c r="C1099" s="158" t="s">
        <v>1305</v>
      </c>
      <c r="D1099" s="51">
        <v>95</v>
      </c>
    </row>
    <row r="1100" spans="1:4">
      <c r="A1100" s="206" t="s">
        <v>1201</v>
      </c>
      <c r="B1100" s="92" t="s">
        <v>1306</v>
      </c>
      <c r="C1100" s="158" t="s">
        <v>1307</v>
      </c>
      <c r="D1100" s="51">
        <v>800</v>
      </c>
    </row>
    <row r="1101" spans="1:4" ht="25.5">
      <c r="A1101" s="206" t="s">
        <v>1201</v>
      </c>
      <c r="B1101" s="92" t="s">
        <v>1308</v>
      </c>
      <c r="C1101" s="158" t="s">
        <v>1309</v>
      </c>
      <c r="D1101" s="51">
        <v>9000</v>
      </c>
    </row>
    <row r="1102" spans="1:4" ht="25.5">
      <c r="A1102" s="206" t="s">
        <v>1201</v>
      </c>
      <c r="B1102" s="92" t="s">
        <v>1310</v>
      </c>
      <c r="C1102" s="158" t="s">
        <v>1311</v>
      </c>
      <c r="D1102" s="51">
        <v>112</v>
      </c>
    </row>
    <row r="1103" spans="1:4" ht="25.5">
      <c r="A1103" s="206" t="s">
        <v>1201</v>
      </c>
      <c r="B1103" s="94" t="s">
        <v>1312</v>
      </c>
      <c r="C1103" s="158" t="s">
        <v>1313</v>
      </c>
      <c r="D1103" s="51">
        <v>2075.35</v>
      </c>
    </row>
    <row r="1104" spans="1:4">
      <c r="A1104" s="206" t="s">
        <v>1201</v>
      </c>
      <c r="B1104" s="95" t="s">
        <v>1314</v>
      </c>
      <c r="C1104" s="158" t="s">
        <v>1315</v>
      </c>
      <c r="D1104" s="51">
        <v>30930</v>
      </c>
    </row>
    <row r="1105" spans="1:4">
      <c r="A1105" s="206" t="s">
        <v>1201</v>
      </c>
      <c r="B1105" s="92" t="s">
        <v>1316</v>
      </c>
      <c r="C1105" s="158" t="s">
        <v>1317</v>
      </c>
      <c r="D1105" s="51">
        <v>2160</v>
      </c>
    </row>
    <row r="1106" spans="1:4" ht="25.5">
      <c r="A1106" s="206" t="s">
        <v>1201</v>
      </c>
      <c r="B1106" s="92" t="s">
        <v>1318</v>
      </c>
      <c r="C1106" s="158" t="s">
        <v>1319</v>
      </c>
      <c r="D1106" s="51">
        <v>1640</v>
      </c>
    </row>
    <row r="1107" spans="1:4" ht="51">
      <c r="A1107" s="206" t="s">
        <v>1201</v>
      </c>
      <c r="B1107" s="92" t="s">
        <v>1320</v>
      </c>
      <c r="C1107" s="158" t="s">
        <v>1321</v>
      </c>
      <c r="D1107" s="51">
        <v>29600</v>
      </c>
    </row>
    <row r="1108" spans="1:4">
      <c r="A1108" s="206" t="s">
        <v>1201</v>
      </c>
      <c r="B1108" s="92" t="s">
        <v>1322</v>
      </c>
      <c r="C1108" s="158" t="s">
        <v>1323</v>
      </c>
      <c r="D1108" s="51">
        <v>569</v>
      </c>
    </row>
    <row r="1109" spans="1:4" ht="25.5">
      <c r="A1109" s="206" t="s">
        <v>1201</v>
      </c>
      <c r="B1109" s="96" t="s">
        <v>1324</v>
      </c>
      <c r="C1109" s="158" t="s">
        <v>1325</v>
      </c>
      <c r="D1109" s="51">
        <v>531.67999999999995</v>
      </c>
    </row>
    <row r="1110" spans="1:4">
      <c r="A1110" s="206" t="s">
        <v>1201</v>
      </c>
      <c r="B1110" s="92" t="s">
        <v>1326</v>
      </c>
      <c r="C1110" s="158" t="s">
        <v>1327</v>
      </c>
      <c r="D1110" s="51">
        <v>550</v>
      </c>
    </row>
    <row r="1111" spans="1:4">
      <c r="A1111" s="206" t="s">
        <v>1201</v>
      </c>
      <c r="B1111" s="92" t="s">
        <v>1328</v>
      </c>
      <c r="C1111" s="158" t="s">
        <v>1329</v>
      </c>
      <c r="D1111" s="51">
        <v>120</v>
      </c>
    </row>
    <row r="1112" spans="1:4" ht="25.5">
      <c r="A1112" s="206" t="s">
        <v>1201</v>
      </c>
      <c r="B1112" s="92" t="s">
        <v>1330</v>
      </c>
      <c r="C1112" s="158" t="s">
        <v>1331</v>
      </c>
      <c r="D1112" s="51">
        <v>160</v>
      </c>
    </row>
    <row r="1113" spans="1:4" ht="25.5">
      <c r="A1113" s="206" t="s">
        <v>1201</v>
      </c>
      <c r="B1113" s="92" t="s">
        <v>1332</v>
      </c>
      <c r="C1113" s="158" t="s">
        <v>1333</v>
      </c>
      <c r="D1113" s="51">
        <v>967</v>
      </c>
    </row>
    <row r="1114" spans="1:4" ht="25.5">
      <c r="A1114" s="206" t="s">
        <v>1201</v>
      </c>
      <c r="B1114" s="92" t="s">
        <v>1334</v>
      </c>
      <c r="C1114" s="158" t="s">
        <v>1335</v>
      </c>
      <c r="D1114" s="51">
        <v>345.9</v>
      </c>
    </row>
    <row r="1115" spans="1:4">
      <c r="A1115" s="206" t="s">
        <v>1201</v>
      </c>
      <c r="B1115" s="92" t="s">
        <v>1336</v>
      </c>
      <c r="C1115" s="158" t="s">
        <v>1337</v>
      </c>
      <c r="D1115" s="51">
        <v>890</v>
      </c>
    </row>
    <row r="1116" spans="1:4">
      <c r="A1116" s="206" t="s">
        <v>1201</v>
      </c>
      <c r="B1116" s="92" t="s">
        <v>1338</v>
      </c>
      <c r="C1116" s="158" t="s">
        <v>1339</v>
      </c>
      <c r="D1116" s="51">
        <v>75</v>
      </c>
    </row>
    <row r="1117" spans="1:4">
      <c r="A1117" s="206" t="s">
        <v>1201</v>
      </c>
      <c r="B1117" s="92" t="s">
        <v>1340</v>
      </c>
      <c r="C1117" s="158" t="s">
        <v>1341</v>
      </c>
      <c r="D1117" s="51">
        <v>4500</v>
      </c>
    </row>
    <row r="1118" spans="1:4">
      <c r="A1118" s="206" t="s">
        <v>1201</v>
      </c>
      <c r="B1118" s="92" t="s">
        <v>1342</v>
      </c>
      <c r="C1118" s="158" t="s">
        <v>1343</v>
      </c>
      <c r="D1118" s="51">
        <v>600</v>
      </c>
    </row>
    <row r="1119" spans="1:4" ht="25.5">
      <c r="A1119" s="206" t="s">
        <v>1201</v>
      </c>
      <c r="B1119" s="92" t="s">
        <v>1344</v>
      </c>
      <c r="C1119" s="158" t="s">
        <v>1345</v>
      </c>
      <c r="D1119" s="51">
        <v>344.99</v>
      </c>
    </row>
    <row r="1120" spans="1:4" ht="25.5">
      <c r="A1120" s="206" t="s">
        <v>1201</v>
      </c>
      <c r="B1120" s="92" t="s">
        <v>1346</v>
      </c>
      <c r="C1120" s="158" t="s">
        <v>1347</v>
      </c>
      <c r="D1120" s="51">
        <v>1962.44</v>
      </c>
    </row>
    <row r="1121" spans="1:4" ht="25.5">
      <c r="A1121" s="206" t="s">
        <v>1201</v>
      </c>
      <c r="B1121" s="92" t="s">
        <v>1348</v>
      </c>
      <c r="C1121" s="158" t="s">
        <v>1349</v>
      </c>
      <c r="D1121" s="51">
        <v>31.23</v>
      </c>
    </row>
    <row r="1122" spans="1:4" ht="25.5">
      <c r="A1122" s="206" t="s">
        <v>1201</v>
      </c>
      <c r="B1122" s="92" t="s">
        <v>1350</v>
      </c>
      <c r="C1122" s="158" t="s">
        <v>1351</v>
      </c>
      <c r="D1122" s="51">
        <v>320.3</v>
      </c>
    </row>
    <row r="1123" spans="1:4" ht="25.5">
      <c r="A1123" s="206" t="s">
        <v>1201</v>
      </c>
      <c r="B1123" s="94" t="s">
        <v>1352</v>
      </c>
      <c r="C1123" s="158" t="s">
        <v>1353</v>
      </c>
      <c r="D1123" s="51">
        <v>36.28</v>
      </c>
    </row>
    <row r="1124" spans="1:4">
      <c r="A1124" s="206" t="s">
        <v>1201</v>
      </c>
      <c r="B1124" s="94" t="s">
        <v>1354</v>
      </c>
      <c r="C1124" s="158" t="s">
        <v>1355</v>
      </c>
      <c r="D1124" s="51">
        <v>137.91999999999999</v>
      </c>
    </row>
    <row r="1125" spans="1:4">
      <c r="A1125" s="206" t="s">
        <v>1201</v>
      </c>
      <c r="B1125" s="94" t="s">
        <v>1356</v>
      </c>
      <c r="C1125" s="159" t="s">
        <v>1205</v>
      </c>
      <c r="D1125" s="51">
        <v>0</v>
      </c>
    </row>
    <row r="1126" spans="1:4" ht="25.5">
      <c r="A1126" s="206" t="s">
        <v>1201</v>
      </c>
      <c r="B1126" s="92" t="s">
        <v>1357</v>
      </c>
      <c r="C1126" s="158" t="s">
        <v>1358</v>
      </c>
      <c r="D1126" s="51">
        <v>63</v>
      </c>
    </row>
    <row r="1127" spans="1:4">
      <c r="A1127" s="206" t="s">
        <v>1201</v>
      </c>
      <c r="B1127" s="92" t="s">
        <v>1359</v>
      </c>
      <c r="C1127" s="158" t="s">
        <v>1360</v>
      </c>
      <c r="D1127" s="51">
        <v>1884</v>
      </c>
    </row>
    <row r="1128" spans="1:4">
      <c r="A1128" s="206" t="s">
        <v>1201</v>
      </c>
      <c r="B1128" s="92" t="s">
        <v>1361</v>
      </c>
      <c r="C1128" s="160" t="s">
        <v>1362</v>
      </c>
      <c r="D1128" s="51">
        <v>1750</v>
      </c>
    </row>
    <row r="1129" spans="1:4">
      <c r="A1129" s="206" t="s">
        <v>1201</v>
      </c>
      <c r="B1129" s="92" t="s">
        <v>1363</v>
      </c>
      <c r="C1129" s="158" t="s">
        <v>1364</v>
      </c>
      <c r="D1129" s="51">
        <v>73.400000000000006</v>
      </c>
    </row>
    <row r="1130" spans="1:4">
      <c r="A1130" s="206" t="s">
        <v>1201</v>
      </c>
      <c r="B1130" s="92" t="s">
        <v>1365</v>
      </c>
      <c r="C1130" s="158" t="s">
        <v>1366</v>
      </c>
      <c r="D1130" s="51">
        <v>773.55</v>
      </c>
    </row>
    <row r="1131" spans="1:4" ht="25.5">
      <c r="A1131" s="206" t="s">
        <v>1201</v>
      </c>
      <c r="B1131" s="92" t="s">
        <v>1367</v>
      </c>
      <c r="C1131" s="158" t="s">
        <v>1368</v>
      </c>
      <c r="D1131" s="51">
        <v>498.75</v>
      </c>
    </row>
    <row r="1132" spans="1:4">
      <c r="A1132" s="206" t="s">
        <v>1201</v>
      </c>
      <c r="B1132" s="92" t="s">
        <v>1369</v>
      </c>
      <c r="C1132" s="158" t="s">
        <v>1370</v>
      </c>
      <c r="D1132" s="51">
        <v>970</v>
      </c>
    </row>
    <row r="1133" spans="1:4">
      <c r="A1133" s="206" t="s">
        <v>1201</v>
      </c>
      <c r="B1133" s="92" t="s">
        <v>1371</v>
      </c>
      <c r="C1133" s="158" t="s">
        <v>1372</v>
      </c>
      <c r="D1133" s="51">
        <v>300</v>
      </c>
    </row>
    <row r="1134" spans="1:4" ht="25.5">
      <c r="A1134" s="206" t="s">
        <v>1201</v>
      </c>
      <c r="B1134" s="92" t="s">
        <v>1373</v>
      </c>
      <c r="C1134" s="158" t="s">
        <v>1374</v>
      </c>
      <c r="D1134" s="51">
        <v>1130.7</v>
      </c>
    </row>
    <row r="1135" spans="1:4" ht="26.25">
      <c r="A1135" s="206" t="s">
        <v>1201</v>
      </c>
      <c r="B1135" s="92" t="s">
        <v>1375</v>
      </c>
      <c r="C1135" s="161" t="s">
        <v>1376</v>
      </c>
      <c r="D1135" s="52">
        <v>1490.22</v>
      </c>
    </row>
    <row r="1136" spans="1:4">
      <c r="A1136" s="206" t="s">
        <v>1201</v>
      </c>
      <c r="B1136" s="92" t="s">
        <v>1377</v>
      </c>
      <c r="C1136" s="161" t="s">
        <v>1378</v>
      </c>
      <c r="D1136" s="51">
        <v>510.62</v>
      </c>
    </row>
    <row r="1137" spans="1:4">
      <c r="A1137" s="206" t="s">
        <v>1201</v>
      </c>
      <c r="B1137" s="92" t="s">
        <v>1379</v>
      </c>
      <c r="C1137" s="162" t="s">
        <v>1380</v>
      </c>
      <c r="D1137" s="51">
        <v>641.67999999999995</v>
      </c>
    </row>
    <row r="1138" spans="1:4">
      <c r="A1138" s="206" t="s">
        <v>1201</v>
      </c>
      <c r="B1138" s="92" t="s">
        <v>1381</v>
      </c>
      <c r="C1138" s="162" t="s">
        <v>1382</v>
      </c>
      <c r="D1138" s="51">
        <v>59.66</v>
      </c>
    </row>
    <row r="1139" spans="1:4">
      <c r="A1139" s="206" t="s">
        <v>1201</v>
      </c>
      <c r="B1139" s="92" t="s">
        <v>1383</v>
      </c>
      <c r="C1139" s="162" t="s">
        <v>1384</v>
      </c>
      <c r="D1139" s="51">
        <v>298</v>
      </c>
    </row>
    <row r="1140" spans="1:4" ht="25.5">
      <c r="A1140" s="206" t="s">
        <v>1201</v>
      </c>
      <c r="B1140" s="92" t="s">
        <v>1385</v>
      </c>
      <c r="C1140" s="162" t="s">
        <v>1386</v>
      </c>
      <c r="D1140" s="51">
        <v>2082</v>
      </c>
    </row>
    <row r="1141" spans="1:4">
      <c r="A1141" s="206" t="s">
        <v>1201</v>
      </c>
      <c r="B1141" s="92" t="s">
        <v>1387</v>
      </c>
      <c r="C1141" s="162" t="s">
        <v>1388</v>
      </c>
      <c r="D1141" s="51">
        <v>342.15</v>
      </c>
    </row>
    <row r="1142" spans="1:4" ht="25.5">
      <c r="A1142" s="206" t="s">
        <v>1201</v>
      </c>
      <c r="B1142" s="92" t="s">
        <v>1389</v>
      </c>
      <c r="C1142" s="162" t="s">
        <v>1390</v>
      </c>
      <c r="D1142" s="51">
        <v>209.2</v>
      </c>
    </row>
    <row r="1143" spans="1:4">
      <c r="A1143" s="206" t="s">
        <v>1201</v>
      </c>
      <c r="B1143" s="21" t="s">
        <v>1391</v>
      </c>
      <c r="C1143" s="162" t="s">
        <v>1392</v>
      </c>
      <c r="D1143" s="51">
        <v>120</v>
      </c>
    </row>
    <row r="1144" spans="1:4">
      <c r="A1144" s="206" t="s">
        <v>1201</v>
      </c>
      <c r="B1144" s="21" t="s">
        <v>1393</v>
      </c>
      <c r="C1144" s="162" t="s">
        <v>1394</v>
      </c>
      <c r="D1144" s="51">
        <v>840</v>
      </c>
    </row>
    <row r="1145" spans="1:4">
      <c r="A1145" s="206" t="s">
        <v>1201</v>
      </c>
      <c r="B1145" s="21" t="s">
        <v>1395</v>
      </c>
      <c r="C1145" s="162" t="s">
        <v>1396</v>
      </c>
      <c r="D1145" s="51">
        <v>960</v>
      </c>
    </row>
    <row r="1146" spans="1:4" ht="25.5">
      <c r="A1146" s="206" t="s">
        <v>1201</v>
      </c>
      <c r="B1146" s="21" t="s">
        <v>1397</v>
      </c>
      <c r="C1146" s="162" t="s">
        <v>1398</v>
      </c>
      <c r="D1146" s="51">
        <v>1400.84</v>
      </c>
    </row>
    <row r="1147" spans="1:4">
      <c r="A1147" s="206" t="s">
        <v>1201</v>
      </c>
      <c r="B1147" s="21" t="s">
        <v>1399</v>
      </c>
      <c r="C1147" s="162" t="s">
        <v>1400</v>
      </c>
      <c r="D1147" s="51">
        <v>299.12</v>
      </c>
    </row>
    <row r="1148" spans="1:4">
      <c r="A1148" s="206" t="s">
        <v>1201</v>
      </c>
      <c r="B1148" s="21" t="s">
        <v>1401</v>
      </c>
      <c r="C1148" s="162" t="s">
        <v>1402</v>
      </c>
      <c r="D1148" s="51">
        <v>360</v>
      </c>
    </row>
    <row r="1149" spans="1:4">
      <c r="A1149" s="206" t="s">
        <v>1201</v>
      </c>
      <c r="B1149" s="21" t="s">
        <v>1403</v>
      </c>
      <c r="C1149" s="162" t="s">
        <v>1404</v>
      </c>
      <c r="D1149" s="51">
        <v>3654.5</v>
      </c>
    </row>
    <row r="1150" spans="1:4">
      <c r="A1150" s="206" t="s">
        <v>1201</v>
      </c>
      <c r="B1150" s="21" t="s">
        <v>1405</v>
      </c>
      <c r="C1150" s="162" t="s">
        <v>1406</v>
      </c>
      <c r="D1150" s="51">
        <v>50</v>
      </c>
    </row>
    <row r="1151" spans="1:4" ht="25.5">
      <c r="A1151" s="206" t="s">
        <v>1201</v>
      </c>
      <c r="B1151" s="21" t="s">
        <v>1407</v>
      </c>
      <c r="C1151" s="162" t="s">
        <v>1408</v>
      </c>
      <c r="D1151" s="51">
        <v>698</v>
      </c>
    </row>
    <row r="1152" spans="1:4" ht="25.5">
      <c r="A1152" s="206" t="s">
        <v>1201</v>
      </c>
      <c r="B1152" s="21" t="s">
        <v>1409</v>
      </c>
      <c r="C1152" s="162" t="s">
        <v>1410</v>
      </c>
      <c r="D1152" s="51">
        <v>4500</v>
      </c>
    </row>
    <row r="1153" spans="1:4">
      <c r="A1153" s="206" t="s">
        <v>1201</v>
      </c>
      <c r="B1153" s="21" t="s">
        <v>1411</v>
      </c>
      <c r="C1153" s="162" t="s">
        <v>1412</v>
      </c>
      <c r="D1153" s="51">
        <v>1700</v>
      </c>
    </row>
    <row r="1154" spans="1:4">
      <c r="A1154" s="206" t="s">
        <v>1201</v>
      </c>
      <c r="B1154" s="21" t="s">
        <v>1413</v>
      </c>
      <c r="C1154" s="162" t="s">
        <v>1414</v>
      </c>
      <c r="D1154" s="51">
        <v>1275</v>
      </c>
    </row>
    <row r="1155" spans="1:4">
      <c r="A1155" s="206" t="s">
        <v>1201</v>
      </c>
      <c r="B1155" s="21" t="s">
        <v>1415</v>
      </c>
      <c r="C1155" s="162" t="s">
        <v>1416</v>
      </c>
      <c r="D1155" s="51">
        <v>814.66</v>
      </c>
    </row>
    <row r="1156" spans="1:4">
      <c r="A1156" s="206" t="s">
        <v>1201</v>
      </c>
      <c r="B1156" s="21" t="s">
        <v>1417</v>
      </c>
      <c r="C1156" s="162" t="s">
        <v>1418</v>
      </c>
      <c r="D1156" s="51">
        <v>1400</v>
      </c>
    </row>
    <row r="1157" spans="1:4">
      <c r="A1157" s="206" t="s">
        <v>1201</v>
      </c>
      <c r="B1157" s="21" t="s">
        <v>1419</v>
      </c>
      <c r="C1157" s="162" t="s">
        <v>1420</v>
      </c>
      <c r="D1157" s="51">
        <v>475.8</v>
      </c>
    </row>
    <row r="1158" spans="1:4" ht="25.5">
      <c r="A1158" s="206" t="s">
        <v>1201</v>
      </c>
      <c r="B1158" s="97" t="s">
        <v>1421</v>
      </c>
      <c r="C1158" s="162" t="s">
        <v>1422</v>
      </c>
      <c r="D1158" s="51">
        <v>0</v>
      </c>
    </row>
    <row r="1159" spans="1:4">
      <c r="A1159" s="206" t="s">
        <v>1201</v>
      </c>
      <c r="B1159" s="21" t="s">
        <v>1423</v>
      </c>
      <c r="C1159" s="162" t="s">
        <v>1424</v>
      </c>
      <c r="D1159" s="51">
        <v>19444</v>
      </c>
    </row>
    <row r="1160" spans="1:4">
      <c r="A1160" s="206" t="s">
        <v>1201</v>
      </c>
      <c r="B1160" s="21" t="s">
        <v>1425</v>
      </c>
      <c r="C1160" s="162" t="s">
        <v>1426</v>
      </c>
      <c r="D1160" s="51">
        <v>1920</v>
      </c>
    </row>
    <row r="1161" spans="1:4">
      <c r="A1161" s="206" t="s">
        <v>1201</v>
      </c>
      <c r="B1161" s="21" t="s">
        <v>1427</v>
      </c>
      <c r="C1161" s="162" t="s">
        <v>1428</v>
      </c>
      <c r="D1161" s="51">
        <v>208.78</v>
      </c>
    </row>
    <row r="1162" spans="1:4">
      <c r="A1162" s="206" t="s">
        <v>1201</v>
      </c>
      <c r="B1162" s="21" t="s">
        <v>1429</v>
      </c>
      <c r="C1162" s="162" t="s">
        <v>1430</v>
      </c>
      <c r="D1162" s="51">
        <v>2440</v>
      </c>
    </row>
    <row r="1163" spans="1:4" ht="25.5">
      <c r="A1163" s="206" t="s">
        <v>1201</v>
      </c>
      <c r="B1163" s="21" t="s">
        <v>1431</v>
      </c>
      <c r="C1163" s="162" t="s">
        <v>1432</v>
      </c>
      <c r="D1163" s="51">
        <v>175.32</v>
      </c>
    </row>
    <row r="1164" spans="1:4">
      <c r="A1164" s="206" t="s">
        <v>1201</v>
      </c>
      <c r="B1164" s="21" t="s">
        <v>1433</v>
      </c>
      <c r="C1164" s="162" t="s">
        <v>1384</v>
      </c>
      <c r="D1164" s="51">
        <v>297.10000000000002</v>
      </c>
    </row>
    <row r="1165" spans="1:4">
      <c r="A1165" s="206" t="s">
        <v>1201</v>
      </c>
      <c r="B1165" s="21" t="s">
        <v>1434</v>
      </c>
      <c r="C1165" s="162" t="s">
        <v>1435</v>
      </c>
      <c r="D1165" s="51">
        <v>606.48</v>
      </c>
    </row>
    <row r="1166" spans="1:4">
      <c r="A1166" s="206" t="s">
        <v>1201</v>
      </c>
      <c r="B1166" s="21" t="s">
        <v>1436</v>
      </c>
      <c r="C1166" s="162" t="s">
        <v>1437</v>
      </c>
      <c r="D1166" s="51">
        <v>4440</v>
      </c>
    </row>
    <row r="1167" spans="1:4">
      <c r="A1167" s="206" t="s">
        <v>1201</v>
      </c>
      <c r="B1167" s="21" t="s">
        <v>1438</v>
      </c>
      <c r="C1167" s="162" t="s">
        <v>1439</v>
      </c>
      <c r="D1167" s="51">
        <v>1142</v>
      </c>
    </row>
    <row r="1168" spans="1:4" ht="25.5">
      <c r="A1168" s="206" t="s">
        <v>1201</v>
      </c>
      <c r="B1168" s="21" t="s">
        <v>1440</v>
      </c>
      <c r="C1168" s="162" t="s">
        <v>1441</v>
      </c>
      <c r="D1168" s="51">
        <v>491</v>
      </c>
    </row>
    <row r="1169" spans="1:4">
      <c r="A1169" s="206" t="s">
        <v>1201</v>
      </c>
      <c r="B1169" s="21" t="s">
        <v>1442</v>
      </c>
      <c r="C1169" s="162" t="s">
        <v>1443</v>
      </c>
      <c r="D1169" s="51">
        <v>3124.96</v>
      </c>
    </row>
    <row r="1170" spans="1:4">
      <c r="A1170" s="206" t="s">
        <v>1201</v>
      </c>
      <c r="B1170" s="21" t="s">
        <v>1444</v>
      </c>
      <c r="C1170" s="163" t="s">
        <v>1205</v>
      </c>
      <c r="D1170" s="51">
        <v>0</v>
      </c>
    </row>
    <row r="1171" spans="1:4" ht="25.5">
      <c r="A1171" s="206" t="s">
        <v>1201</v>
      </c>
      <c r="B1171" s="21" t="s">
        <v>1445</v>
      </c>
      <c r="C1171" s="162" t="s">
        <v>1446</v>
      </c>
      <c r="D1171" s="51">
        <v>675</v>
      </c>
    </row>
    <row r="1172" spans="1:4" ht="25.5">
      <c r="A1172" s="206" t="s">
        <v>1201</v>
      </c>
      <c r="B1172" s="21" t="s">
        <v>1447</v>
      </c>
      <c r="C1172" s="162" t="s">
        <v>1448</v>
      </c>
      <c r="D1172" s="51">
        <v>322.44</v>
      </c>
    </row>
    <row r="1173" spans="1:4">
      <c r="A1173" s="206" t="s">
        <v>1201</v>
      </c>
      <c r="B1173" s="21" t="s">
        <v>1449</v>
      </c>
      <c r="C1173" s="162" t="s">
        <v>1450</v>
      </c>
      <c r="D1173" s="51">
        <v>165</v>
      </c>
    </row>
    <row r="1174" spans="1:4" ht="25.5">
      <c r="A1174" s="206" t="s">
        <v>1201</v>
      </c>
      <c r="B1174" s="21" t="s">
        <v>1451</v>
      </c>
      <c r="C1174" s="162" t="s">
        <v>1452</v>
      </c>
      <c r="D1174" s="51">
        <v>3450</v>
      </c>
    </row>
    <row r="1175" spans="1:4">
      <c r="A1175" s="206" t="s">
        <v>1201</v>
      </c>
      <c r="B1175" s="21" t="s">
        <v>1453</v>
      </c>
      <c r="C1175" s="162" t="s">
        <v>1454</v>
      </c>
      <c r="D1175" s="51">
        <v>3628.8</v>
      </c>
    </row>
    <row r="1176" spans="1:4">
      <c r="A1176" s="206" t="s">
        <v>1201</v>
      </c>
      <c r="B1176" s="21" t="s">
        <v>1455</v>
      </c>
      <c r="C1176" s="162" t="s">
        <v>1456</v>
      </c>
      <c r="D1176" s="51">
        <v>2100</v>
      </c>
    </row>
    <row r="1177" spans="1:4">
      <c r="A1177" s="206" t="s">
        <v>1201</v>
      </c>
      <c r="B1177" s="21" t="s">
        <v>1457</v>
      </c>
      <c r="C1177" s="162" t="s">
        <v>1458</v>
      </c>
      <c r="D1177" s="51">
        <v>410.37</v>
      </c>
    </row>
    <row r="1178" spans="1:4">
      <c r="A1178" s="206" t="s">
        <v>1201</v>
      </c>
      <c r="B1178" s="21" t="s">
        <v>1459</v>
      </c>
      <c r="C1178" s="163" t="s">
        <v>1460</v>
      </c>
      <c r="D1178" s="51">
        <v>0</v>
      </c>
    </row>
    <row r="1179" spans="1:4">
      <c r="A1179" s="206" t="s">
        <v>1201</v>
      </c>
      <c r="B1179" s="21" t="s">
        <v>1461</v>
      </c>
      <c r="C1179" s="162" t="s">
        <v>1462</v>
      </c>
      <c r="D1179" s="51">
        <v>2826.15</v>
      </c>
    </row>
    <row r="1180" spans="1:4">
      <c r="A1180" s="206" t="s">
        <v>1201</v>
      </c>
      <c r="B1180" s="21" t="s">
        <v>1463</v>
      </c>
      <c r="C1180" s="162" t="s">
        <v>1464</v>
      </c>
      <c r="D1180" s="51">
        <v>38954.449999999997</v>
      </c>
    </row>
    <row r="1181" spans="1:4">
      <c r="A1181" s="206" t="s">
        <v>1201</v>
      </c>
      <c r="B1181" s="21" t="s">
        <v>1465</v>
      </c>
      <c r="C1181" s="162" t="s">
        <v>1466</v>
      </c>
      <c r="D1181" s="51">
        <v>954.68</v>
      </c>
    </row>
    <row r="1182" spans="1:4">
      <c r="A1182" s="206" t="s">
        <v>1201</v>
      </c>
      <c r="B1182" s="21" t="s">
        <v>1467</v>
      </c>
      <c r="C1182" s="162" t="s">
        <v>1468</v>
      </c>
      <c r="D1182" s="51">
        <v>509.6</v>
      </c>
    </row>
    <row r="1183" spans="1:4">
      <c r="A1183" s="206" t="s">
        <v>1201</v>
      </c>
      <c r="B1183" s="21" t="s">
        <v>1469</v>
      </c>
      <c r="C1183" s="162" t="s">
        <v>1470</v>
      </c>
      <c r="D1183" s="51">
        <v>245</v>
      </c>
    </row>
    <row r="1184" spans="1:4">
      <c r="A1184" s="206" t="s">
        <v>1201</v>
      </c>
      <c r="B1184" s="21" t="s">
        <v>1471</v>
      </c>
      <c r="C1184" s="162" t="s">
        <v>1472</v>
      </c>
      <c r="D1184" s="51">
        <v>3500</v>
      </c>
    </row>
    <row r="1185" spans="1:4" ht="25.5">
      <c r="A1185" s="206" t="s">
        <v>1201</v>
      </c>
      <c r="B1185" s="21" t="s">
        <v>1473</v>
      </c>
      <c r="C1185" s="162" t="s">
        <v>1474</v>
      </c>
      <c r="D1185" s="51">
        <v>656</v>
      </c>
    </row>
    <row r="1186" spans="1:4">
      <c r="A1186" s="206" t="s">
        <v>1201</v>
      </c>
      <c r="B1186" s="21" t="s">
        <v>1475</v>
      </c>
      <c r="C1186" s="162" t="s">
        <v>1476</v>
      </c>
      <c r="D1186" s="51">
        <v>155.61000000000001</v>
      </c>
    </row>
    <row r="1187" spans="1:4">
      <c r="A1187" s="206" t="s">
        <v>1201</v>
      </c>
      <c r="B1187" s="21" t="s">
        <v>1477</v>
      </c>
      <c r="C1187" s="162" t="s">
        <v>1478</v>
      </c>
      <c r="D1187" s="51">
        <v>653.67999999999995</v>
      </c>
    </row>
    <row r="1188" spans="1:4" ht="25.5">
      <c r="A1188" s="206" t="s">
        <v>1201</v>
      </c>
      <c r="B1188" s="21" t="s">
        <v>1479</v>
      </c>
      <c r="C1188" s="162" t="s">
        <v>1480</v>
      </c>
      <c r="D1188" s="51">
        <v>1127.4000000000001</v>
      </c>
    </row>
    <row r="1189" spans="1:4">
      <c r="A1189" s="206" t="s">
        <v>1201</v>
      </c>
      <c r="B1189" s="21" t="s">
        <v>1481</v>
      </c>
      <c r="C1189" s="162" t="s">
        <v>1482</v>
      </c>
      <c r="D1189" s="51">
        <v>53.7</v>
      </c>
    </row>
    <row r="1190" spans="1:4">
      <c r="A1190" s="206" t="s">
        <v>1201</v>
      </c>
      <c r="B1190" s="21" t="s">
        <v>1483</v>
      </c>
      <c r="C1190" s="162" t="s">
        <v>1484</v>
      </c>
      <c r="D1190" s="51">
        <v>187.1</v>
      </c>
    </row>
    <row r="1191" spans="1:4">
      <c r="A1191" s="206" t="s">
        <v>1201</v>
      </c>
      <c r="B1191" s="21" t="s">
        <v>1485</v>
      </c>
      <c r="C1191" s="162" t="s">
        <v>1486</v>
      </c>
      <c r="D1191" s="51">
        <v>362.92</v>
      </c>
    </row>
    <row r="1192" spans="1:4">
      <c r="A1192" s="206" t="s">
        <v>1201</v>
      </c>
      <c r="B1192" s="21" t="s">
        <v>1487</v>
      </c>
      <c r="C1192" s="162" t="s">
        <v>1488</v>
      </c>
      <c r="D1192" s="51">
        <v>948.23</v>
      </c>
    </row>
    <row r="1193" spans="1:4">
      <c r="A1193" s="206" t="s">
        <v>1201</v>
      </c>
      <c r="B1193" s="21" t="s">
        <v>1489</v>
      </c>
      <c r="C1193" s="162" t="s">
        <v>1490</v>
      </c>
      <c r="D1193" s="51">
        <v>487.5</v>
      </c>
    </row>
    <row r="1194" spans="1:4" ht="25.5">
      <c r="A1194" s="206" t="s">
        <v>1201</v>
      </c>
      <c r="B1194" s="21" t="s">
        <v>1491</v>
      </c>
      <c r="C1194" s="162" t="s">
        <v>1492</v>
      </c>
      <c r="D1194" s="51">
        <v>44.99</v>
      </c>
    </row>
    <row r="1195" spans="1:4">
      <c r="A1195" s="206" t="s">
        <v>1201</v>
      </c>
      <c r="B1195" s="21" t="s">
        <v>1493</v>
      </c>
      <c r="C1195" s="162" t="s">
        <v>1494</v>
      </c>
      <c r="D1195" s="51">
        <v>57.36</v>
      </c>
    </row>
    <row r="1196" spans="1:4" ht="25.5">
      <c r="A1196" s="206" t="s">
        <v>1201</v>
      </c>
      <c r="B1196" s="21" t="s">
        <v>1495</v>
      </c>
      <c r="C1196" s="162" t="s">
        <v>1496</v>
      </c>
      <c r="D1196" s="51">
        <v>505.21</v>
      </c>
    </row>
    <row r="1197" spans="1:4">
      <c r="A1197" s="206" t="s">
        <v>1201</v>
      </c>
      <c r="B1197" s="21" t="s">
        <v>1497</v>
      </c>
      <c r="C1197" s="162" t="s">
        <v>1498</v>
      </c>
      <c r="D1197" s="51">
        <v>4900</v>
      </c>
    </row>
    <row r="1198" spans="1:4" ht="25.5">
      <c r="A1198" s="206" t="s">
        <v>1201</v>
      </c>
      <c r="B1198" s="21" t="s">
        <v>1499</v>
      </c>
      <c r="C1198" s="162" t="s">
        <v>1500</v>
      </c>
      <c r="D1198" s="51">
        <v>59.66</v>
      </c>
    </row>
    <row r="1199" spans="1:4">
      <c r="A1199" s="206" t="s">
        <v>1201</v>
      </c>
      <c r="B1199" s="21" t="s">
        <v>1501</v>
      </c>
      <c r="C1199" s="163" t="s">
        <v>1205</v>
      </c>
      <c r="D1199" s="51">
        <v>0</v>
      </c>
    </row>
    <row r="1200" spans="1:4">
      <c r="A1200" s="206" t="s">
        <v>1201</v>
      </c>
      <c r="B1200" s="21" t="s">
        <v>1502</v>
      </c>
      <c r="C1200" s="162" t="s">
        <v>1503</v>
      </c>
      <c r="D1200" s="51">
        <v>634.76</v>
      </c>
    </row>
    <row r="1201" spans="1:4">
      <c r="A1201" s="206" t="s">
        <v>1201</v>
      </c>
      <c r="B1201" s="21" t="s">
        <v>1504</v>
      </c>
      <c r="C1201" s="162" t="s">
        <v>1505</v>
      </c>
      <c r="D1201" s="51">
        <v>1181.04</v>
      </c>
    </row>
    <row r="1202" spans="1:4">
      <c r="A1202" s="206" t="s">
        <v>1201</v>
      </c>
      <c r="B1202" s="21" t="s">
        <v>1506</v>
      </c>
      <c r="C1202" s="162" t="s">
        <v>1507</v>
      </c>
      <c r="D1202" s="51">
        <v>1900.94</v>
      </c>
    </row>
    <row r="1203" spans="1:4" ht="25.5">
      <c r="A1203" s="206" t="s">
        <v>1201</v>
      </c>
      <c r="B1203" s="21" t="s">
        <v>1508</v>
      </c>
      <c r="C1203" s="162" t="s">
        <v>1509</v>
      </c>
      <c r="D1203" s="51">
        <v>3518.59</v>
      </c>
    </row>
    <row r="1204" spans="1:4" ht="25.5">
      <c r="A1204" s="206" t="s">
        <v>1201</v>
      </c>
      <c r="B1204" s="21" t="s">
        <v>1510</v>
      </c>
      <c r="C1204" s="162" t="s">
        <v>1511</v>
      </c>
      <c r="D1204" s="51">
        <v>8547.67</v>
      </c>
    </row>
    <row r="1205" spans="1:4">
      <c r="A1205" s="206" t="s">
        <v>1201</v>
      </c>
      <c r="B1205" s="21" t="s">
        <v>1512</v>
      </c>
      <c r="C1205" s="162" t="s">
        <v>1513</v>
      </c>
      <c r="D1205" s="51">
        <v>322.12</v>
      </c>
    </row>
    <row r="1206" spans="1:4" ht="25.5">
      <c r="A1206" s="206" t="s">
        <v>1201</v>
      </c>
      <c r="B1206" s="21" t="s">
        <v>1514</v>
      </c>
      <c r="C1206" s="162" t="s">
        <v>1515</v>
      </c>
      <c r="D1206" s="51">
        <v>4064.48</v>
      </c>
    </row>
    <row r="1207" spans="1:4">
      <c r="A1207" s="206" t="s">
        <v>1201</v>
      </c>
      <c r="B1207" s="21" t="s">
        <v>1516</v>
      </c>
      <c r="C1207" s="162" t="s">
        <v>1517</v>
      </c>
      <c r="D1207" s="51">
        <v>2342.09</v>
      </c>
    </row>
    <row r="1208" spans="1:4" ht="25.5">
      <c r="A1208" s="206" t="s">
        <v>1201</v>
      </c>
      <c r="B1208" s="21" t="s">
        <v>1518</v>
      </c>
      <c r="C1208" s="162" t="s">
        <v>1519</v>
      </c>
      <c r="D1208" s="51">
        <v>2503.39</v>
      </c>
    </row>
    <row r="1209" spans="1:4" ht="25.5">
      <c r="A1209" s="206" t="s">
        <v>1201</v>
      </c>
      <c r="B1209" s="21" t="s">
        <v>1520</v>
      </c>
      <c r="C1209" s="162" t="s">
        <v>1521</v>
      </c>
      <c r="D1209" s="51">
        <v>2543.42</v>
      </c>
    </row>
    <row r="1210" spans="1:4">
      <c r="A1210" s="206" t="s">
        <v>1201</v>
      </c>
      <c r="B1210" s="92" t="s">
        <v>1522</v>
      </c>
      <c r="C1210" s="162" t="s">
        <v>1523</v>
      </c>
      <c r="D1210" s="51">
        <v>1856.82</v>
      </c>
    </row>
    <row r="1211" spans="1:4">
      <c r="A1211" s="206" t="s">
        <v>1201</v>
      </c>
      <c r="B1211" s="92" t="s">
        <v>1524</v>
      </c>
      <c r="C1211" s="162" t="s">
        <v>1525</v>
      </c>
      <c r="D1211" s="51">
        <v>1600</v>
      </c>
    </row>
    <row r="1212" spans="1:4" ht="25.5">
      <c r="A1212" s="206" t="s">
        <v>1201</v>
      </c>
      <c r="B1212" s="92" t="s">
        <v>1526</v>
      </c>
      <c r="C1212" s="162" t="s">
        <v>1527</v>
      </c>
      <c r="D1212" s="51">
        <v>19350</v>
      </c>
    </row>
    <row r="1213" spans="1:4">
      <c r="A1213" s="206" t="s">
        <v>1201</v>
      </c>
      <c r="B1213" s="92" t="s">
        <v>1528</v>
      </c>
      <c r="C1213" s="162" t="s">
        <v>1529</v>
      </c>
      <c r="D1213" s="51">
        <v>169.41</v>
      </c>
    </row>
    <row r="1214" spans="1:4" ht="25.5">
      <c r="A1214" s="206" t="s">
        <v>1201</v>
      </c>
      <c r="B1214" s="92" t="s">
        <v>1530</v>
      </c>
      <c r="C1214" s="162" t="s">
        <v>1531</v>
      </c>
      <c r="D1214" s="51">
        <v>28688.53</v>
      </c>
    </row>
    <row r="1215" spans="1:4">
      <c r="A1215" s="206" t="s">
        <v>1201</v>
      </c>
      <c r="B1215" s="92" t="s">
        <v>1532</v>
      </c>
      <c r="C1215" s="162" t="s">
        <v>1533</v>
      </c>
      <c r="D1215" s="51">
        <v>1000.5</v>
      </c>
    </row>
    <row r="1216" spans="1:4">
      <c r="A1216" s="206" t="s">
        <v>1201</v>
      </c>
      <c r="B1216" s="92" t="s">
        <v>1534</v>
      </c>
      <c r="C1216" s="162" t="s">
        <v>1535</v>
      </c>
      <c r="D1216" s="51">
        <v>1046</v>
      </c>
    </row>
    <row r="1217" spans="1:4">
      <c r="A1217" s="206" t="s">
        <v>1201</v>
      </c>
      <c r="B1217" s="92" t="s">
        <v>1536</v>
      </c>
      <c r="C1217" s="162" t="s">
        <v>1537</v>
      </c>
      <c r="D1217" s="51">
        <v>971</v>
      </c>
    </row>
    <row r="1218" spans="1:4" ht="25.5">
      <c r="A1218" s="206" t="s">
        <v>1201</v>
      </c>
      <c r="B1218" s="92" t="s">
        <v>1538</v>
      </c>
      <c r="C1218" s="162" t="s">
        <v>1539</v>
      </c>
      <c r="D1218" s="51">
        <v>4832.26</v>
      </c>
    </row>
    <row r="1219" spans="1:4">
      <c r="A1219" s="206" t="s">
        <v>1201</v>
      </c>
      <c r="B1219" s="92" t="s">
        <v>1540</v>
      </c>
      <c r="C1219" s="162" t="s">
        <v>1541</v>
      </c>
      <c r="D1219" s="51">
        <v>1235.8399999999999</v>
      </c>
    </row>
    <row r="1220" spans="1:4">
      <c r="A1220" s="206" t="s">
        <v>1201</v>
      </c>
      <c r="B1220" s="92" t="s">
        <v>1542</v>
      </c>
      <c r="C1220" s="162" t="s">
        <v>1543</v>
      </c>
      <c r="D1220" s="51">
        <v>8710.2000000000007</v>
      </c>
    </row>
    <row r="1221" spans="1:4" ht="25.5">
      <c r="A1221" s="206" t="s">
        <v>1201</v>
      </c>
      <c r="B1221" s="92" t="s">
        <v>1544</v>
      </c>
      <c r="C1221" s="162" t="s">
        <v>1545</v>
      </c>
      <c r="D1221" s="51">
        <v>0</v>
      </c>
    </row>
    <row r="1222" spans="1:4">
      <c r="A1222" s="206" t="s">
        <v>1201</v>
      </c>
      <c r="B1222" s="92" t="s">
        <v>1546</v>
      </c>
      <c r="C1222" s="162" t="s">
        <v>1547</v>
      </c>
      <c r="D1222" s="51">
        <v>1702.2</v>
      </c>
    </row>
    <row r="1223" spans="1:4" ht="25.5">
      <c r="A1223" s="206" t="s">
        <v>1201</v>
      </c>
      <c r="B1223" s="92" t="s">
        <v>1548</v>
      </c>
      <c r="C1223" s="162" t="s">
        <v>1549</v>
      </c>
      <c r="D1223" s="51">
        <v>10800</v>
      </c>
    </row>
    <row r="1224" spans="1:4" ht="25.5">
      <c r="A1224" s="206" t="s">
        <v>1201</v>
      </c>
      <c r="B1224" s="92" t="s">
        <v>1550</v>
      </c>
      <c r="C1224" s="162" t="s">
        <v>1551</v>
      </c>
      <c r="D1224" s="51">
        <v>350</v>
      </c>
    </row>
    <row r="1225" spans="1:4">
      <c r="A1225" s="206" t="s">
        <v>1201</v>
      </c>
      <c r="B1225" s="92" t="s">
        <v>1552</v>
      </c>
      <c r="C1225" s="162" t="s">
        <v>1553</v>
      </c>
      <c r="D1225" s="51">
        <v>1678.7</v>
      </c>
    </row>
    <row r="1226" spans="1:4" ht="25.5">
      <c r="A1226" s="206" t="s">
        <v>1201</v>
      </c>
      <c r="B1226" s="92" t="s">
        <v>1554</v>
      </c>
      <c r="C1226" s="162" t="s">
        <v>1555</v>
      </c>
      <c r="D1226" s="51">
        <v>1695.59</v>
      </c>
    </row>
    <row r="1227" spans="1:4" ht="25.5">
      <c r="A1227" s="206" t="s">
        <v>1201</v>
      </c>
      <c r="B1227" s="92" t="s">
        <v>1556</v>
      </c>
      <c r="C1227" s="162" t="s">
        <v>1557</v>
      </c>
      <c r="D1227" s="51">
        <v>928</v>
      </c>
    </row>
    <row r="1228" spans="1:4">
      <c r="A1228" s="206" t="s">
        <v>1201</v>
      </c>
      <c r="B1228" s="92" t="s">
        <v>1558</v>
      </c>
      <c r="C1228" s="162" t="s">
        <v>1559</v>
      </c>
      <c r="D1228" s="51">
        <v>1141.95</v>
      </c>
    </row>
    <row r="1229" spans="1:4">
      <c r="A1229" s="206" t="s">
        <v>1201</v>
      </c>
      <c r="B1229" s="92" t="s">
        <v>1560</v>
      </c>
      <c r="C1229" s="162" t="s">
        <v>1561</v>
      </c>
      <c r="D1229" s="51">
        <v>455.98</v>
      </c>
    </row>
    <row r="1230" spans="1:4" ht="25.5">
      <c r="A1230" s="206" t="s">
        <v>1201</v>
      </c>
      <c r="B1230" s="92" t="s">
        <v>1562</v>
      </c>
      <c r="C1230" s="162" t="s">
        <v>1563</v>
      </c>
      <c r="D1230" s="51">
        <v>970</v>
      </c>
    </row>
    <row r="1231" spans="1:4" ht="25.5">
      <c r="A1231" s="206" t="s">
        <v>1201</v>
      </c>
      <c r="B1231" s="92" t="s">
        <v>1564</v>
      </c>
      <c r="C1231" s="162" t="s">
        <v>1565</v>
      </c>
      <c r="D1231" s="51">
        <v>250</v>
      </c>
    </row>
    <row r="1232" spans="1:4">
      <c r="A1232" s="206" t="s">
        <v>1201</v>
      </c>
      <c r="B1232" s="92" t="s">
        <v>1566</v>
      </c>
      <c r="C1232" s="162" t="s">
        <v>1567</v>
      </c>
      <c r="D1232" s="51">
        <v>599</v>
      </c>
    </row>
    <row r="1233" spans="1:4" ht="25.5">
      <c r="A1233" s="206" t="s">
        <v>1201</v>
      </c>
      <c r="B1233" s="92" t="s">
        <v>1568</v>
      </c>
      <c r="C1233" s="162" t="s">
        <v>1569</v>
      </c>
      <c r="D1233" s="51">
        <v>2290</v>
      </c>
    </row>
    <row r="1234" spans="1:4" ht="25.5">
      <c r="A1234" s="206" t="s">
        <v>1201</v>
      </c>
      <c r="B1234" s="92" t="s">
        <v>1570</v>
      </c>
      <c r="C1234" s="162" t="s">
        <v>1571</v>
      </c>
      <c r="D1234" s="51">
        <v>43.11</v>
      </c>
    </row>
    <row r="1235" spans="1:4">
      <c r="A1235" s="206" t="s">
        <v>1201</v>
      </c>
      <c r="B1235" s="92" t="s">
        <v>1572</v>
      </c>
      <c r="C1235" s="162" t="s">
        <v>1573</v>
      </c>
      <c r="D1235" s="51">
        <v>507</v>
      </c>
    </row>
    <row r="1236" spans="1:4">
      <c r="A1236" s="206" t="s">
        <v>1201</v>
      </c>
      <c r="B1236" s="92" t="s">
        <v>1574</v>
      </c>
      <c r="C1236" s="162" t="s">
        <v>1575</v>
      </c>
      <c r="D1236" s="51">
        <v>4500</v>
      </c>
    </row>
    <row r="1237" spans="1:4" ht="25.5">
      <c r="A1237" s="206" t="s">
        <v>1201</v>
      </c>
      <c r="B1237" s="92" t="s">
        <v>1576</v>
      </c>
      <c r="C1237" s="162" t="s">
        <v>1577</v>
      </c>
      <c r="D1237" s="51">
        <v>155.61000000000001</v>
      </c>
    </row>
    <row r="1238" spans="1:4">
      <c r="A1238" s="206" t="s">
        <v>1201</v>
      </c>
      <c r="B1238" s="92" t="s">
        <v>1578</v>
      </c>
      <c r="C1238" s="162" t="s">
        <v>1579</v>
      </c>
      <c r="D1238" s="51">
        <v>631.09</v>
      </c>
    </row>
    <row r="1239" spans="1:4">
      <c r="A1239" s="206" t="s">
        <v>1201</v>
      </c>
      <c r="B1239" s="92" t="s">
        <v>1580</v>
      </c>
      <c r="C1239" s="162" t="s">
        <v>1581</v>
      </c>
      <c r="D1239" s="51">
        <v>449.19</v>
      </c>
    </row>
    <row r="1240" spans="1:4">
      <c r="A1240" s="206" t="s">
        <v>1201</v>
      </c>
      <c r="B1240" s="92" t="s">
        <v>1582</v>
      </c>
      <c r="C1240" s="162" t="s">
        <v>1583</v>
      </c>
      <c r="D1240" s="51">
        <v>19460</v>
      </c>
    </row>
    <row r="1241" spans="1:4" ht="25.5">
      <c r="A1241" s="206" t="s">
        <v>1201</v>
      </c>
      <c r="B1241" s="92" t="s">
        <v>1584</v>
      </c>
      <c r="C1241" s="162" t="s">
        <v>1585</v>
      </c>
      <c r="D1241" s="51">
        <v>200</v>
      </c>
    </row>
    <row r="1242" spans="1:4">
      <c r="A1242" s="206" t="s">
        <v>1201</v>
      </c>
      <c r="B1242" s="92" t="s">
        <v>1586</v>
      </c>
      <c r="C1242" s="162" t="s">
        <v>1587</v>
      </c>
      <c r="D1242" s="51">
        <v>1578</v>
      </c>
    </row>
    <row r="1243" spans="1:4" ht="25.5">
      <c r="A1243" s="206" t="s">
        <v>1201</v>
      </c>
      <c r="B1243" s="92" t="s">
        <v>1588</v>
      </c>
      <c r="C1243" s="162" t="s">
        <v>1589</v>
      </c>
      <c r="D1243" s="51">
        <v>93.92</v>
      </c>
    </row>
    <row r="1244" spans="1:4">
      <c r="A1244" s="206" t="s">
        <v>1201</v>
      </c>
      <c r="B1244" s="92" t="s">
        <v>1590</v>
      </c>
      <c r="C1244" s="162" t="s">
        <v>1591</v>
      </c>
      <c r="D1244" s="51">
        <v>300</v>
      </c>
    </row>
    <row r="1245" spans="1:4" ht="25.5">
      <c r="A1245" s="206" t="s">
        <v>1201</v>
      </c>
      <c r="B1245" s="92" t="s">
        <v>1592</v>
      </c>
      <c r="C1245" s="162" t="s">
        <v>1593</v>
      </c>
      <c r="D1245" s="51">
        <v>1499.44</v>
      </c>
    </row>
    <row r="1246" spans="1:4" ht="25.5">
      <c r="A1246" s="206" t="s">
        <v>1201</v>
      </c>
      <c r="B1246" s="92" t="s">
        <v>1594</v>
      </c>
      <c r="C1246" s="162" t="s">
        <v>1595</v>
      </c>
      <c r="D1246" s="51">
        <v>840</v>
      </c>
    </row>
    <row r="1247" spans="1:4">
      <c r="A1247" s="206" t="s">
        <v>1201</v>
      </c>
      <c r="B1247" s="92" t="s">
        <v>1596</v>
      </c>
      <c r="C1247" s="162" t="s">
        <v>1597</v>
      </c>
      <c r="D1247" s="51">
        <v>351</v>
      </c>
    </row>
    <row r="1248" spans="1:4">
      <c r="A1248" s="206" t="s">
        <v>1201</v>
      </c>
      <c r="B1248" s="92" t="s">
        <v>1598</v>
      </c>
      <c r="C1248" s="162" t="s">
        <v>1599</v>
      </c>
      <c r="D1248" s="51">
        <v>786</v>
      </c>
    </row>
    <row r="1249" spans="1:4">
      <c r="A1249" s="206" t="s">
        <v>1201</v>
      </c>
      <c r="B1249" s="92" t="s">
        <v>1600</v>
      </c>
      <c r="C1249" s="162" t="s">
        <v>1601</v>
      </c>
      <c r="D1249" s="51">
        <v>700</v>
      </c>
    </row>
    <row r="1250" spans="1:4">
      <c r="A1250" s="206" t="s">
        <v>1201</v>
      </c>
      <c r="B1250" s="92" t="s">
        <v>1602</v>
      </c>
      <c r="C1250" s="162" t="s">
        <v>1603</v>
      </c>
      <c r="D1250" s="51">
        <v>4610</v>
      </c>
    </row>
    <row r="1251" spans="1:4" ht="25.5">
      <c r="A1251" s="206" t="s">
        <v>1201</v>
      </c>
      <c r="B1251" s="92" t="s">
        <v>1604</v>
      </c>
      <c r="C1251" s="162" t="s">
        <v>1605</v>
      </c>
      <c r="D1251" s="51">
        <v>493</v>
      </c>
    </row>
    <row r="1252" spans="1:4">
      <c r="A1252" s="206" t="s">
        <v>1201</v>
      </c>
      <c r="B1252" s="92" t="s">
        <v>1606</v>
      </c>
      <c r="C1252" s="162" t="s">
        <v>1607</v>
      </c>
      <c r="D1252" s="51">
        <v>270</v>
      </c>
    </row>
    <row r="1253" spans="1:4" ht="25.5">
      <c r="A1253" s="206" t="s">
        <v>1201</v>
      </c>
      <c r="B1253" s="92" t="s">
        <v>1608</v>
      </c>
      <c r="C1253" s="162" t="s">
        <v>1609</v>
      </c>
      <c r="D1253" s="51">
        <v>240</v>
      </c>
    </row>
    <row r="1254" spans="1:4">
      <c r="A1254" s="206" t="s">
        <v>1201</v>
      </c>
      <c r="B1254" s="92" t="s">
        <v>1610</v>
      </c>
      <c r="C1254" s="162" t="s">
        <v>1611</v>
      </c>
      <c r="D1254" s="51">
        <v>2275</v>
      </c>
    </row>
    <row r="1255" spans="1:4">
      <c r="A1255" s="206" t="s">
        <v>1201</v>
      </c>
      <c r="B1255" s="92" t="s">
        <v>1612</v>
      </c>
      <c r="C1255" s="162" t="s">
        <v>1613</v>
      </c>
      <c r="D1255" s="51">
        <v>298</v>
      </c>
    </row>
    <row r="1256" spans="1:4" ht="25.5">
      <c r="A1256" s="206" t="s">
        <v>1201</v>
      </c>
      <c r="B1256" s="92" t="s">
        <v>1614</v>
      </c>
      <c r="C1256" s="162" t="s">
        <v>1615</v>
      </c>
      <c r="D1256" s="51">
        <v>190.05</v>
      </c>
    </row>
    <row r="1257" spans="1:4">
      <c r="A1257" s="206" t="s">
        <v>1201</v>
      </c>
      <c r="B1257" s="92" t="s">
        <v>1616</v>
      </c>
      <c r="C1257" s="162" t="s">
        <v>1617</v>
      </c>
      <c r="D1257" s="51">
        <v>330</v>
      </c>
    </row>
    <row r="1258" spans="1:4">
      <c r="A1258" s="206" t="s">
        <v>1201</v>
      </c>
      <c r="B1258" s="92" t="s">
        <v>1618</v>
      </c>
      <c r="C1258" s="162" t="s">
        <v>1619</v>
      </c>
      <c r="D1258" s="51">
        <v>713.84</v>
      </c>
    </row>
    <row r="1259" spans="1:4">
      <c r="A1259" s="206" t="s">
        <v>1201</v>
      </c>
      <c r="B1259" s="92" t="s">
        <v>1620</v>
      </c>
      <c r="C1259" s="162" t="s">
        <v>1621</v>
      </c>
      <c r="D1259" s="51">
        <v>245</v>
      </c>
    </row>
    <row r="1260" spans="1:4">
      <c r="A1260" s="206" t="s">
        <v>1201</v>
      </c>
      <c r="B1260" s="92" t="s">
        <v>1622</v>
      </c>
      <c r="C1260" s="162" t="s">
        <v>1623</v>
      </c>
      <c r="D1260" s="51">
        <v>1520</v>
      </c>
    </row>
    <row r="1261" spans="1:4">
      <c r="A1261" s="206" t="s">
        <v>1201</v>
      </c>
      <c r="B1261" s="92" t="s">
        <v>1624</v>
      </c>
      <c r="C1261" s="162" t="s">
        <v>1625</v>
      </c>
      <c r="D1261" s="51">
        <v>287.06</v>
      </c>
    </row>
    <row r="1262" spans="1:4">
      <c r="A1262" s="206" t="s">
        <v>1201</v>
      </c>
      <c r="B1262" s="92" t="s">
        <v>1626</v>
      </c>
      <c r="C1262" s="162" t="s">
        <v>1627</v>
      </c>
      <c r="D1262" s="51">
        <v>544.17999999999995</v>
      </c>
    </row>
    <row r="1263" spans="1:4">
      <c r="A1263" s="206" t="s">
        <v>1201</v>
      </c>
      <c r="B1263" s="92" t="s">
        <v>1628</v>
      </c>
      <c r="C1263" s="162" t="s">
        <v>1629</v>
      </c>
      <c r="D1263" s="51">
        <v>110.08</v>
      </c>
    </row>
    <row r="1264" spans="1:4" ht="25.5">
      <c r="A1264" s="206" t="s">
        <v>1201</v>
      </c>
      <c r="B1264" s="92" t="s">
        <v>1630</v>
      </c>
      <c r="C1264" s="162" t="s">
        <v>1631</v>
      </c>
      <c r="D1264" s="51">
        <v>118</v>
      </c>
    </row>
    <row r="1265" spans="1:4" ht="25.5">
      <c r="A1265" s="206" t="s">
        <v>1201</v>
      </c>
      <c r="B1265" s="92" t="s">
        <v>1632</v>
      </c>
      <c r="C1265" s="162" t="s">
        <v>1633</v>
      </c>
      <c r="D1265" s="51">
        <v>6300</v>
      </c>
    </row>
    <row r="1266" spans="1:4" ht="25.5">
      <c r="A1266" s="206" t="s">
        <v>1201</v>
      </c>
      <c r="B1266" s="92" t="s">
        <v>1634</v>
      </c>
      <c r="C1266" s="162" t="s">
        <v>1635</v>
      </c>
      <c r="D1266" s="51">
        <v>4620</v>
      </c>
    </row>
    <row r="1267" spans="1:4">
      <c r="A1267" s="206" t="s">
        <v>1201</v>
      </c>
      <c r="B1267" s="92" t="s">
        <v>1636</v>
      </c>
      <c r="C1267" s="162" t="s">
        <v>1488</v>
      </c>
      <c r="D1267" s="51">
        <v>2495</v>
      </c>
    </row>
    <row r="1268" spans="1:4">
      <c r="A1268" s="206" t="s">
        <v>1201</v>
      </c>
      <c r="B1268" s="92" t="s">
        <v>1637</v>
      </c>
      <c r="C1268" s="162" t="s">
        <v>1638</v>
      </c>
      <c r="D1268" s="51">
        <v>400</v>
      </c>
    </row>
    <row r="1269" spans="1:4">
      <c r="A1269" s="206" t="s">
        <v>1201</v>
      </c>
      <c r="B1269" s="92" t="s">
        <v>1639</v>
      </c>
      <c r="C1269" s="162" t="s">
        <v>1640</v>
      </c>
      <c r="D1269" s="51">
        <v>565.66999999999996</v>
      </c>
    </row>
    <row r="1270" spans="1:4" ht="25.5">
      <c r="A1270" s="206" t="s">
        <v>1201</v>
      </c>
      <c r="B1270" s="92" t="s">
        <v>1641</v>
      </c>
      <c r="C1270" s="162" t="s">
        <v>1642</v>
      </c>
      <c r="D1270" s="51">
        <v>274.7</v>
      </c>
    </row>
    <row r="1271" spans="1:4" ht="25.5">
      <c r="A1271" s="206" t="s">
        <v>1201</v>
      </c>
      <c r="B1271" s="92" t="s">
        <v>1643</v>
      </c>
      <c r="C1271" s="162" t="s">
        <v>1644</v>
      </c>
      <c r="D1271" s="51">
        <v>303.76</v>
      </c>
    </row>
    <row r="1272" spans="1:4" ht="25.5">
      <c r="A1272" s="206" t="s">
        <v>1201</v>
      </c>
      <c r="B1272" s="92" t="s">
        <v>1645</v>
      </c>
      <c r="C1272" s="162" t="s">
        <v>1646</v>
      </c>
      <c r="D1272" s="51">
        <v>28500</v>
      </c>
    </row>
    <row r="1273" spans="1:4" ht="25.5">
      <c r="A1273" s="206" t="s">
        <v>1201</v>
      </c>
      <c r="B1273" s="92" t="s">
        <v>1647</v>
      </c>
      <c r="C1273" s="162" t="s">
        <v>1648</v>
      </c>
      <c r="D1273" s="51">
        <v>35600</v>
      </c>
    </row>
    <row r="1274" spans="1:4">
      <c r="A1274" s="206" t="s">
        <v>1201</v>
      </c>
      <c r="B1274" s="92" t="s">
        <v>1649</v>
      </c>
      <c r="C1274" s="162" t="s">
        <v>1650</v>
      </c>
      <c r="D1274" s="51">
        <v>334.85</v>
      </c>
    </row>
    <row r="1275" spans="1:4">
      <c r="A1275" s="206" t="s">
        <v>1201</v>
      </c>
      <c r="B1275" s="92" t="s">
        <v>1651</v>
      </c>
      <c r="C1275" s="162" t="s">
        <v>1652</v>
      </c>
      <c r="D1275" s="51">
        <v>2317.98</v>
      </c>
    </row>
    <row r="1276" spans="1:4">
      <c r="A1276" s="206" t="s">
        <v>1201</v>
      </c>
      <c r="B1276" s="92" t="s">
        <v>1653</v>
      </c>
      <c r="C1276" s="162" t="s">
        <v>1654</v>
      </c>
      <c r="D1276" s="51">
        <v>486</v>
      </c>
    </row>
    <row r="1277" spans="1:4" ht="25.5">
      <c r="A1277" s="206" t="s">
        <v>1201</v>
      </c>
      <c r="B1277" s="92" t="s">
        <v>1655</v>
      </c>
      <c r="C1277" s="162" t="s">
        <v>1656</v>
      </c>
      <c r="D1277" s="51">
        <v>300</v>
      </c>
    </row>
    <row r="1278" spans="1:4">
      <c r="A1278" s="206" t="s">
        <v>1201</v>
      </c>
      <c r="B1278" s="92" t="s">
        <v>1657</v>
      </c>
      <c r="C1278" s="162" t="s">
        <v>1658</v>
      </c>
      <c r="D1278" s="51">
        <v>773.2</v>
      </c>
    </row>
    <row r="1279" spans="1:4">
      <c r="A1279" s="206" t="s">
        <v>1201</v>
      </c>
      <c r="B1279" s="92" t="s">
        <v>1659</v>
      </c>
      <c r="C1279" s="162" t="s">
        <v>1660</v>
      </c>
      <c r="D1279" s="51">
        <v>3100</v>
      </c>
    </row>
    <row r="1280" spans="1:4">
      <c r="A1280" s="206" t="s">
        <v>1201</v>
      </c>
      <c r="B1280" s="92" t="s">
        <v>1661</v>
      </c>
      <c r="C1280" s="162" t="s">
        <v>1662</v>
      </c>
      <c r="D1280" s="51">
        <v>137.32</v>
      </c>
    </row>
    <row r="1281" spans="1:4">
      <c r="A1281" s="206" t="s">
        <v>1201</v>
      </c>
      <c r="B1281" s="92" t="s">
        <v>1663</v>
      </c>
      <c r="C1281" s="162" t="s">
        <v>1629</v>
      </c>
      <c r="D1281" s="51">
        <v>380.72</v>
      </c>
    </row>
    <row r="1282" spans="1:4">
      <c r="A1282" s="206" t="s">
        <v>1201</v>
      </c>
      <c r="B1282" s="92" t="s">
        <v>1664</v>
      </c>
      <c r="C1282" s="162" t="s">
        <v>1665</v>
      </c>
      <c r="D1282" s="51">
        <v>2000</v>
      </c>
    </row>
    <row r="1283" spans="1:4" ht="25.5">
      <c r="A1283" s="206" t="s">
        <v>1201</v>
      </c>
      <c r="B1283" s="92" t="s">
        <v>1666</v>
      </c>
      <c r="C1283" s="162" t="s">
        <v>1667</v>
      </c>
      <c r="D1283" s="51" t="s">
        <v>1668</v>
      </c>
    </row>
    <row r="1284" spans="1:4">
      <c r="A1284" s="206" t="s">
        <v>1201</v>
      </c>
      <c r="B1284" s="92" t="s">
        <v>1669</v>
      </c>
      <c r="C1284" s="162" t="s">
        <v>1670</v>
      </c>
      <c r="D1284" s="51">
        <v>4500</v>
      </c>
    </row>
    <row r="1285" spans="1:4">
      <c r="A1285" s="207" t="s">
        <v>1671</v>
      </c>
      <c r="B1285" s="15" t="s">
        <v>1672</v>
      </c>
      <c r="C1285" s="164" t="s">
        <v>1673</v>
      </c>
      <c r="D1285" s="39">
        <v>2435.25</v>
      </c>
    </row>
    <row r="1286" spans="1:4">
      <c r="A1286" s="207" t="s">
        <v>1671</v>
      </c>
      <c r="B1286" s="20" t="s">
        <v>1674</v>
      </c>
      <c r="C1286" s="165" t="s">
        <v>1675</v>
      </c>
      <c r="D1286" s="39">
        <v>99.66</v>
      </c>
    </row>
    <row r="1287" spans="1:4">
      <c r="A1287" s="207" t="s">
        <v>1671</v>
      </c>
      <c r="B1287" s="20" t="s">
        <v>1676</v>
      </c>
      <c r="C1287" s="164" t="s">
        <v>1677</v>
      </c>
      <c r="D1287" s="39">
        <v>1744.02</v>
      </c>
    </row>
    <row r="1288" spans="1:4">
      <c r="A1288" s="207" t="s">
        <v>1671</v>
      </c>
      <c r="B1288" s="15" t="s">
        <v>1678</v>
      </c>
      <c r="C1288" s="164" t="s">
        <v>1679</v>
      </c>
      <c r="D1288" s="68">
        <v>7767</v>
      </c>
    </row>
    <row r="1289" spans="1:4">
      <c r="A1289" s="207" t="s">
        <v>1671</v>
      </c>
      <c r="B1289" s="20" t="s">
        <v>1678</v>
      </c>
      <c r="C1289" s="164" t="s">
        <v>1673</v>
      </c>
      <c r="D1289" s="39">
        <v>3301.42</v>
      </c>
    </row>
    <row r="1290" spans="1:4">
      <c r="A1290" s="207" t="s">
        <v>1671</v>
      </c>
      <c r="B1290" s="20" t="s">
        <v>1680</v>
      </c>
      <c r="C1290" s="164" t="s">
        <v>1679</v>
      </c>
      <c r="D1290" s="69" t="s">
        <v>1681</v>
      </c>
    </row>
    <row r="1291" spans="1:4">
      <c r="A1291" s="207" t="s">
        <v>1671</v>
      </c>
      <c r="B1291" s="20" t="s">
        <v>1680</v>
      </c>
      <c r="C1291" s="166" t="s">
        <v>1682</v>
      </c>
      <c r="D1291" s="70">
        <v>7404.6</v>
      </c>
    </row>
    <row r="1292" spans="1:4">
      <c r="A1292" s="207" t="s">
        <v>1671</v>
      </c>
      <c r="B1292" s="20" t="s">
        <v>1683</v>
      </c>
      <c r="C1292" s="165" t="s">
        <v>1684</v>
      </c>
      <c r="D1292" s="39">
        <v>1266.67</v>
      </c>
    </row>
    <row r="1293" spans="1:4">
      <c r="A1293" s="207" t="s">
        <v>1671</v>
      </c>
      <c r="B1293" s="20" t="s">
        <v>1685</v>
      </c>
      <c r="C1293" s="165" t="s">
        <v>1686</v>
      </c>
      <c r="D1293" s="39">
        <v>214.45</v>
      </c>
    </row>
    <row r="1294" spans="1:4">
      <c r="A1294" s="207" t="s">
        <v>1671</v>
      </c>
      <c r="B1294" s="20" t="s">
        <v>1687</v>
      </c>
      <c r="C1294" s="164" t="s">
        <v>1688</v>
      </c>
      <c r="D1294" s="40">
        <v>237.6</v>
      </c>
    </row>
    <row r="1295" spans="1:4">
      <c r="A1295" s="207" t="s">
        <v>1671</v>
      </c>
      <c r="B1295" s="20" t="s">
        <v>1687</v>
      </c>
      <c r="C1295" s="164" t="s">
        <v>1689</v>
      </c>
      <c r="D1295" s="40">
        <v>64</v>
      </c>
    </row>
    <row r="1296" spans="1:4">
      <c r="A1296" s="207" t="s">
        <v>1671</v>
      </c>
      <c r="B1296" s="20" t="s">
        <v>1690</v>
      </c>
      <c r="C1296" s="164" t="s">
        <v>1691</v>
      </c>
      <c r="D1296" s="39">
        <v>244.12</v>
      </c>
    </row>
    <row r="1297" spans="1:4">
      <c r="A1297" s="207" t="s">
        <v>1671</v>
      </c>
      <c r="B1297" s="20" t="s">
        <v>1692</v>
      </c>
      <c r="C1297" s="165" t="s">
        <v>1693</v>
      </c>
      <c r="D1297" s="39" t="s">
        <v>1694</v>
      </c>
    </row>
    <row r="1298" spans="1:4">
      <c r="A1298" s="207" t="s">
        <v>1671</v>
      </c>
      <c r="B1298" s="15" t="s">
        <v>1695</v>
      </c>
      <c r="C1298" s="167" t="s">
        <v>1696</v>
      </c>
      <c r="D1298" s="39" t="s">
        <v>1697</v>
      </c>
    </row>
    <row r="1299" spans="1:4">
      <c r="A1299" s="207" t="s">
        <v>1671</v>
      </c>
      <c r="B1299" s="15" t="s">
        <v>1698</v>
      </c>
      <c r="C1299" s="167" t="s">
        <v>1699</v>
      </c>
      <c r="D1299" s="39" t="s">
        <v>1700</v>
      </c>
    </row>
    <row r="1300" spans="1:4">
      <c r="A1300" s="207" t="s">
        <v>1671</v>
      </c>
      <c r="B1300" s="15" t="s">
        <v>1701</v>
      </c>
      <c r="C1300" s="167" t="s">
        <v>1702</v>
      </c>
      <c r="D1300" s="39" t="s">
        <v>1703</v>
      </c>
    </row>
    <row r="1301" spans="1:4">
      <c r="A1301" s="207" t="s">
        <v>1671</v>
      </c>
      <c r="B1301" s="15" t="s">
        <v>1701</v>
      </c>
      <c r="C1301" s="167" t="s">
        <v>1704</v>
      </c>
      <c r="D1301" s="39">
        <v>130.02000000000001</v>
      </c>
    </row>
    <row r="1302" spans="1:4">
      <c r="A1302" s="207" t="s">
        <v>1671</v>
      </c>
      <c r="B1302" s="15" t="s">
        <v>1705</v>
      </c>
      <c r="C1302" s="167" t="s">
        <v>1704</v>
      </c>
      <c r="D1302" s="39">
        <v>605.80999999999995</v>
      </c>
    </row>
    <row r="1303" spans="1:4">
      <c r="A1303" s="207" t="s">
        <v>1671</v>
      </c>
      <c r="B1303" s="15" t="s">
        <v>1706</v>
      </c>
      <c r="C1303" s="167" t="s">
        <v>1707</v>
      </c>
      <c r="D1303" s="41">
        <v>470</v>
      </c>
    </row>
    <row r="1304" spans="1:4">
      <c r="A1304" s="207" t="s">
        <v>1671</v>
      </c>
      <c r="B1304" s="15" t="s">
        <v>1708</v>
      </c>
      <c r="C1304" s="165" t="s">
        <v>1709</v>
      </c>
      <c r="D1304" s="41">
        <v>1225</v>
      </c>
    </row>
    <row r="1305" spans="1:4">
      <c r="A1305" s="207" t="s">
        <v>1671</v>
      </c>
      <c r="B1305" s="15" t="s">
        <v>1710</v>
      </c>
      <c r="C1305" s="168" t="s">
        <v>1711</v>
      </c>
      <c r="D1305" s="41">
        <v>375</v>
      </c>
    </row>
    <row r="1306" spans="1:4">
      <c r="A1306" s="207" t="s">
        <v>1671</v>
      </c>
      <c r="B1306" s="15" t="s">
        <v>1712</v>
      </c>
      <c r="C1306" s="169" t="s">
        <v>1713</v>
      </c>
      <c r="D1306" s="41">
        <v>1940</v>
      </c>
    </row>
    <row r="1307" spans="1:4">
      <c r="A1307" s="207" t="s">
        <v>1671</v>
      </c>
      <c r="B1307" s="15" t="s">
        <v>1712</v>
      </c>
      <c r="C1307" s="167" t="s">
        <v>1714</v>
      </c>
      <c r="D1307" s="41">
        <v>600</v>
      </c>
    </row>
    <row r="1308" spans="1:4">
      <c r="A1308" s="207" t="s">
        <v>1671</v>
      </c>
      <c r="B1308" s="15" t="s">
        <v>1715</v>
      </c>
      <c r="C1308" s="167" t="s">
        <v>1716</v>
      </c>
      <c r="D1308" s="41">
        <v>207.57</v>
      </c>
    </row>
    <row r="1309" spans="1:4">
      <c r="A1309" s="207" t="s">
        <v>1671</v>
      </c>
      <c r="B1309" s="15" t="s">
        <v>1717</v>
      </c>
      <c r="C1309" s="167" t="s">
        <v>1718</v>
      </c>
      <c r="D1309" s="41">
        <v>108</v>
      </c>
    </row>
    <row r="1310" spans="1:4">
      <c r="A1310" s="207" t="s">
        <v>1671</v>
      </c>
      <c r="B1310" s="15" t="s">
        <v>1719</v>
      </c>
      <c r="C1310" s="167" t="s">
        <v>1720</v>
      </c>
      <c r="D1310" s="41">
        <v>2910</v>
      </c>
    </row>
    <row r="1311" spans="1:4">
      <c r="A1311" s="207" t="s">
        <v>1671</v>
      </c>
      <c r="B1311" s="15" t="s">
        <v>1721</v>
      </c>
      <c r="C1311" s="167" t="s">
        <v>1673</v>
      </c>
      <c r="D1311" s="39">
        <v>2565.48</v>
      </c>
    </row>
    <row r="1312" spans="1:4">
      <c r="A1312" s="207" t="s">
        <v>1671</v>
      </c>
      <c r="B1312" s="15" t="s">
        <v>1721</v>
      </c>
      <c r="C1312" s="169" t="s">
        <v>1722</v>
      </c>
      <c r="D1312" s="41">
        <v>1457.66</v>
      </c>
    </row>
    <row r="1313" spans="1:4">
      <c r="A1313" s="207" t="s">
        <v>1671</v>
      </c>
      <c r="B1313" s="15" t="s">
        <v>1721</v>
      </c>
      <c r="C1313" s="169" t="s">
        <v>1723</v>
      </c>
      <c r="D1313" s="71">
        <v>31.61</v>
      </c>
    </row>
    <row r="1314" spans="1:4">
      <c r="A1314" s="207" t="s">
        <v>1671</v>
      </c>
      <c r="B1314" s="15" t="s">
        <v>1724</v>
      </c>
      <c r="C1314" s="170" t="s">
        <v>1725</v>
      </c>
      <c r="D1314" s="71">
        <v>600.24</v>
      </c>
    </row>
    <row r="1315" spans="1:4">
      <c r="A1315" s="207" t="s">
        <v>1671</v>
      </c>
      <c r="B1315" s="15" t="s">
        <v>1726</v>
      </c>
      <c r="C1315" s="167" t="s">
        <v>1727</v>
      </c>
      <c r="D1315" s="71">
        <v>1550</v>
      </c>
    </row>
    <row r="1316" spans="1:4">
      <c r="A1316" s="207" t="s">
        <v>1671</v>
      </c>
      <c r="B1316" s="15" t="s">
        <v>1726</v>
      </c>
      <c r="C1316" s="167" t="s">
        <v>1728</v>
      </c>
      <c r="D1316" s="71">
        <v>3018</v>
      </c>
    </row>
    <row r="1317" spans="1:4">
      <c r="A1317" s="207" t="s">
        <v>1671</v>
      </c>
      <c r="B1317" s="15" t="s">
        <v>1729</v>
      </c>
      <c r="C1317" s="171" t="s">
        <v>1730</v>
      </c>
      <c r="D1317" s="71">
        <v>500</v>
      </c>
    </row>
    <row r="1318" spans="1:4">
      <c r="A1318" s="207" t="s">
        <v>1671</v>
      </c>
      <c r="B1318" s="15" t="s">
        <v>1731</v>
      </c>
      <c r="C1318" s="171" t="s">
        <v>1732</v>
      </c>
      <c r="D1318" s="71">
        <v>2100</v>
      </c>
    </row>
    <row r="1319" spans="1:4">
      <c r="A1319" s="207" t="s">
        <v>1671</v>
      </c>
      <c r="B1319" s="15" t="s">
        <v>1733</v>
      </c>
      <c r="C1319" s="171" t="s">
        <v>1734</v>
      </c>
      <c r="D1319" s="71">
        <v>840</v>
      </c>
    </row>
    <row r="1320" spans="1:4">
      <c r="A1320" s="207" t="s">
        <v>1671</v>
      </c>
      <c r="B1320" s="15" t="s">
        <v>1735</v>
      </c>
      <c r="C1320" s="167" t="s">
        <v>1736</v>
      </c>
      <c r="D1320" s="72">
        <v>187</v>
      </c>
    </row>
    <row r="1321" spans="1:4">
      <c r="A1321" s="207" t="s">
        <v>1671</v>
      </c>
      <c r="B1321" s="15" t="s">
        <v>1735</v>
      </c>
      <c r="C1321" s="172" t="s">
        <v>1737</v>
      </c>
      <c r="D1321" s="71">
        <v>7041.55</v>
      </c>
    </row>
    <row r="1322" spans="1:4">
      <c r="A1322" s="207" t="s">
        <v>1671</v>
      </c>
      <c r="B1322" s="15" t="s">
        <v>1738</v>
      </c>
      <c r="C1322" s="167" t="s">
        <v>1739</v>
      </c>
      <c r="D1322" s="72">
        <v>504.93</v>
      </c>
    </row>
    <row r="1323" spans="1:4">
      <c r="A1323" s="207" t="s">
        <v>1671</v>
      </c>
      <c r="B1323" s="15" t="s">
        <v>1738</v>
      </c>
      <c r="C1323" s="167" t="s">
        <v>1740</v>
      </c>
      <c r="D1323" s="72">
        <v>364.69</v>
      </c>
    </row>
    <row r="1324" spans="1:4">
      <c r="A1324" s="207" t="s">
        <v>1671</v>
      </c>
      <c r="B1324" s="15" t="s">
        <v>1738</v>
      </c>
      <c r="C1324" s="167" t="s">
        <v>1741</v>
      </c>
      <c r="D1324" s="72">
        <v>476.63</v>
      </c>
    </row>
    <row r="1325" spans="1:4">
      <c r="A1325" s="207" t="s">
        <v>1671</v>
      </c>
      <c r="B1325" s="15" t="s">
        <v>1742</v>
      </c>
      <c r="C1325" s="167" t="s">
        <v>1743</v>
      </c>
      <c r="D1325" s="71">
        <v>3000</v>
      </c>
    </row>
    <row r="1326" spans="1:4">
      <c r="A1326" s="207" t="s">
        <v>1671</v>
      </c>
      <c r="B1326" s="15" t="s">
        <v>1742</v>
      </c>
      <c r="C1326" s="173" t="s">
        <v>1744</v>
      </c>
      <c r="D1326" s="71">
        <v>97</v>
      </c>
    </row>
    <row r="1327" spans="1:4">
      <c r="A1327" s="207" t="s">
        <v>1671</v>
      </c>
      <c r="B1327" s="15" t="s">
        <v>1742</v>
      </c>
      <c r="C1327" s="173" t="s">
        <v>1745</v>
      </c>
      <c r="D1327" s="71">
        <v>1000</v>
      </c>
    </row>
    <row r="1328" spans="1:4">
      <c r="A1328" s="207" t="s">
        <v>1671</v>
      </c>
      <c r="B1328" s="15" t="s">
        <v>1742</v>
      </c>
      <c r="C1328" s="173" t="s">
        <v>1746</v>
      </c>
      <c r="D1328" s="71">
        <v>263</v>
      </c>
    </row>
    <row r="1329" spans="1:4">
      <c r="A1329" s="207" t="s">
        <v>1671</v>
      </c>
      <c r="B1329" s="15" t="s">
        <v>1747</v>
      </c>
      <c r="C1329" s="167" t="s">
        <v>1748</v>
      </c>
      <c r="D1329" s="71">
        <v>142.28</v>
      </c>
    </row>
    <row r="1330" spans="1:4">
      <c r="A1330" s="207" t="s">
        <v>1671</v>
      </c>
      <c r="B1330" s="15" t="s">
        <v>1747</v>
      </c>
      <c r="C1330" s="167" t="s">
        <v>1749</v>
      </c>
      <c r="D1330" s="71">
        <v>1537</v>
      </c>
    </row>
    <row r="1331" spans="1:4">
      <c r="A1331" s="207" t="s">
        <v>1671</v>
      </c>
      <c r="B1331" s="15" t="s">
        <v>1750</v>
      </c>
      <c r="C1331" s="167" t="s">
        <v>1751</v>
      </c>
      <c r="D1331" s="71">
        <v>149</v>
      </c>
    </row>
    <row r="1332" spans="1:4">
      <c r="A1332" s="207" t="s">
        <v>1671</v>
      </c>
      <c r="B1332" s="15" t="s">
        <v>1752</v>
      </c>
      <c r="C1332" s="167" t="s">
        <v>1753</v>
      </c>
      <c r="D1332" s="71">
        <v>94.26</v>
      </c>
    </row>
    <row r="1333" spans="1:4">
      <c r="A1333" s="207" t="s">
        <v>1671</v>
      </c>
      <c r="B1333" s="15" t="s">
        <v>1752</v>
      </c>
      <c r="C1333" s="167" t="s">
        <v>1675</v>
      </c>
      <c r="D1333" s="71">
        <v>3500</v>
      </c>
    </row>
    <row r="1334" spans="1:4">
      <c r="A1334" s="207" t="s">
        <v>1671</v>
      </c>
      <c r="B1334" s="15" t="s">
        <v>1754</v>
      </c>
      <c r="C1334" s="174" t="s">
        <v>1755</v>
      </c>
      <c r="D1334" s="73">
        <v>325</v>
      </c>
    </row>
    <row r="1335" spans="1:4">
      <c r="A1335" s="207" t="s">
        <v>1671</v>
      </c>
      <c r="B1335" s="15" t="s">
        <v>1754</v>
      </c>
      <c r="C1335" s="174" t="s">
        <v>1756</v>
      </c>
      <c r="D1335" s="73">
        <v>112.5</v>
      </c>
    </row>
    <row r="1336" spans="1:4">
      <c r="A1336" s="207" t="s">
        <v>1671</v>
      </c>
      <c r="B1336" s="15" t="s">
        <v>1757</v>
      </c>
      <c r="C1336" s="174" t="s">
        <v>1758</v>
      </c>
      <c r="D1336" s="73">
        <v>37006.800000000003</v>
      </c>
    </row>
    <row r="1337" spans="1:4" ht="15.75" thickBot="1">
      <c r="A1337" s="208" t="s">
        <v>1671</v>
      </c>
      <c r="B1337" s="98" t="s">
        <v>1759</v>
      </c>
      <c r="C1337" s="175" t="s">
        <v>1760</v>
      </c>
      <c r="D1337" s="73">
        <v>33689.5</v>
      </c>
    </row>
    <row r="1338" spans="1:4">
      <c r="A1338" s="17" t="s">
        <v>1761</v>
      </c>
      <c r="B1338" s="15" t="s">
        <v>1762</v>
      </c>
      <c r="C1338" s="164" t="s">
        <v>1763</v>
      </c>
      <c r="D1338" s="39">
        <v>550</v>
      </c>
    </row>
    <row r="1339" spans="1:4">
      <c r="A1339" s="17" t="s">
        <v>1761</v>
      </c>
      <c r="B1339" s="15" t="s">
        <v>1764</v>
      </c>
      <c r="C1339" s="165" t="s">
        <v>1765</v>
      </c>
      <c r="D1339" s="39">
        <v>316</v>
      </c>
    </row>
    <row r="1340" spans="1:4">
      <c r="A1340" s="17" t="s">
        <v>1761</v>
      </c>
      <c r="B1340" s="15" t="s">
        <v>1766</v>
      </c>
      <c r="C1340" s="164" t="s">
        <v>1767</v>
      </c>
      <c r="D1340" s="39">
        <v>552</v>
      </c>
    </row>
    <row r="1341" spans="1:4">
      <c r="A1341" s="17" t="s">
        <v>1761</v>
      </c>
      <c r="B1341" s="15" t="s">
        <v>1768</v>
      </c>
      <c r="C1341" s="164" t="s">
        <v>1769</v>
      </c>
      <c r="D1341" s="39">
        <v>2434.1799999999998</v>
      </c>
    </row>
    <row r="1342" spans="1:4">
      <c r="A1342" s="17" t="s">
        <v>1761</v>
      </c>
      <c r="B1342" s="15" t="s">
        <v>1770</v>
      </c>
      <c r="C1342" s="165" t="s">
        <v>1771</v>
      </c>
      <c r="D1342" s="39">
        <v>1094.75</v>
      </c>
    </row>
    <row r="1343" spans="1:4">
      <c r="A1343" s="17" t="s">
        <v>1761</v>
      </c>
      <c r="B1343" s="15" t="s">
        <v>1772</v>
      </c>
      <c r="C1343" s="165" t="s">
        <v>1773</v>
      </c>
      <c r="D1343" s="40">
        <v>250</v>
      </c>
    </row>
    <row r="1344" spans="1:4">
      <c r="A1344" s="17" t="s">
        <v>1761</v>
      </c>
      <c r="B1344" s="15" t="s">
        <v>1774</v>
      </c>
      <c r="C1344" s="166" t="s">
        <v>1775</v>
      </c>
      <c r="D1344" s="40">
        <v>25465.5</v>
      </c>
    </row>
    <row r="1345" spans="1:4">
      <c r="A1345" s="17" t="s">
        <v>1761</v>
      </c>
      <c r="B1345" s="15" t="s">
        <v>1776</v>
      </c>
      <c r="C1345" s="165" t="s">
        <v>1777</v>
      </c>
      <c r="D1345" s="39">
        <v>770</v>
      </c>
    </row>
    <row r="1346" spans="1:4">
      <c r="A1346" s="17" t="s">
        <v>1761</v>
      </c>
      <c r="B1346" s="15" t="s">
        <v>1778</v>
      </c>
      <c r="C1346" s="165" t="s">
        <v>1779</v>
      </c>
      <c r="D1346" s="39">
        <v>1302</v>
      </c>
    </row>
    <row r="1347" spans="1:4">
      <c r="A1347" s="17" t="s">
        <v>1761</v>
      </c>
      <c r="B1347" s="15" t="s">
        <v>1780</v>
      </c>
      <c r="C1347" s="164" t="s">
        <v>1781</v>
      </c>
      <c r="D1347" s="40">
        <v>475.25</v>
      </c>
    </row>
    <row r="1348" spans="1:4">
      <c r="A1348" s="17" t="s">
        <v>1761</v>
      </c>
      <c r="B1348" s="15" t="s">
        <v>1782</v>
      </c>
      <c r="C1348" s="164" t="s">
        <v>1783</v>
      </c>
      <c r="D1348" s="40">
        <v>6300</v>
      </c>
    </row>
    <row r="1349" spans="1:4">
      <c r="A1349" s="17" t="s">
        <v>1761</v>
      </c>
      <c r="B1349" s="15" t="s">
        <v>1784</v>
      </c>
      <c r="C1349" s="164" t="s">
        <v>1785</v>
      </c>
      <c r="D1349" s="39">
        <v>63.5</v>
      </c>
    </row>
    <row r="1350" spans="1:4">
      <c r="A1350" s="17" t="s">
        <v>1761</v>
      </c>
      <c r="B1350" s="15" t="s">
        <v>1786</v>
      </c>
      <c r="C1350" s="165" t="s">
        <v>1787</v>
      </c>
      <c r="D1350" s="39">
        <v>21360</v>
      </c>
    </row>
    <row r="1351" spans="1:4">
      <c r="A1351" s="17" t="s">
        <v>1761</v>
      </c>
      <c r="B1351" s="15" t="s">
        <v>1788</v>
      </c>
      <c r="C1351" s="167" t="s">
        <v>1789</v>
      </c>
      <c r="D1351" s="39">
        <v>1844</v>
      </c>
    </row>
    <row r="1352" spans="1:4">
      <c r="A1352" s="17" t="s">
        <v>1761</v>
      </c>
      <c r="B1352" s="15" t="s">
        <v>1790</v>
      </c>
      <c r="C1352" s="167" t="s">
        <v>1791</v>
      </c>
      <c r="D1352" s="39">
        <v>1250</v>
      </c>
    </row>
    <row r="1353" spans="1:4">
      <c r="A1353" s="17" t="s">
        <v>1761</v>
      </c>
      <c r="B1353" s="15" t="s">
        <v>1792</v>
      </c>
      <c r="C1353" s="167" t="s">
        <v>1793</v>
      </c>
      <c r="D1353" s="39">
        <v>250</v>
      </c>
    </row>
    <row r="1354" spans="1:4">
      <c r="A1354" s="17" t="s">
        <v>1761</v>
      </c>
      <c r="B1354" s="15" t="s">
        <v>1794</v>
      </c>
      <c r="C1354" s="167" t="s">
        <v>1795</v>
      </c>
      <c r="D1354" s="39">
        <v>1300</v>
      </c>
    </row>
    <row r="1355" spans="1:4">
      <c r="A1355" s="17" t="s">
        <v>1761</v>
      </c>
      <c r="B1355" s="15" t="s">
        <v>1796</v>
      </c>
      <c r="C1355" s="167" t="s">
        <v>1797</v>
      </c>
      <c r="D1355" s="39">
        <v>539.6</v>
      </c>
    </row>
    <row r="1356" spans="1:4">
      <c r="A1356" s="17" t="s">
        <v>1761</v>
      </c>
      <c r="B1356" s="15" t="s">
        <v>1798</v>
      </c>
      <c r="C1356" s="167" t="s">
        <v>1799</v>
      </c>
      <c r="D1356" s="41">
        <v>2405</v>
      </c>
    </row>
    <row r="1357" spans="1:4">
      <c r="A1357" s="17" t="s">
        <v>1761</v>
      </c>
      <c r="B1357" s="15" t="s">
        <v>1800</v>
      </c>
      <c r="C1357" s="168" t="s">
        <v>1801</v>
      </c>
      <c r="D1357" s="41">
        <v>472</v>
      </c>
    </row>
    <row r="1358" spans="1:4">
      <c r="A1358" s="17" t="s">
        <v>1761</v>
      </c>
      <c r="B1358" s="15" t="s">
        <v>1802</v>
      </c>
      <c r="C1358" s="168" t="s">
        <v>1803</v>
      </c>
      <c r="D1358" s="41">
        <v>2409</v>
      </c>
    </row>
    <row r="1359" spans="1:4">
      <c r="A1359" s="17" t="s">
        <v>1761</v>
      </c>
      <c r="B1359" s="15" t="s">
        <v>1804</v>
      </c>
      <c r="C1359" s="169" t="s">
        <v>1805</v>
      </c>
      <c r="D1359" s="41">
        <v>331.54</v>
      </c>
    </row>
    <row r="1360" spans="1:4">
      <c r="A1360" s="17" t="s">
        <v>1761</v>
      </c>
      <c r="B1360" s="15" t="s">
        <v>1806</v>
      </c>
      <c r="C1360" s="167" t="s">
        <v>1807</v>
      </c>
      <c r="D1360" s="41">
        <v>140</v>
      </c>
    </row>
    <row r="1361" spans="1:4">
      <c r="A1361" s="17" t="s">
        <v>1761</v>
      </c>
      <c r="B1361" s="15" t="s">
        <v>1808</v>
      </c>
      <c r="C1361" s="167" t="s">
        <v>1807</v>
      </c>
      <c r="D1361" s="41">
        <v>1123.5999999999999</v>
      </c>
    </row>
    <row r="1362" spans="1:4">
      <c r="A1362" s="17" t="s">
        <v>1761</v>
      </c>
      <c r="B1362" s="15" t="s">
        <v>1809</v>
      </c>
      <c r="C1362" s="167" t="s">
        <v>1810</v>
      </c>
      <c r="D1362" s="41">
        <v>9999</v>
      </c>
    </row>
    <row r="1363" spans="1:4">
      <c r="A1363" s="17" t="s">
        <v>1761</v>
      </c>
      <c r="B1363" s="15" t="s">
        <v>1811</v>
      </c>
      <c r="C1363" s="167" t="s">
        <v>1812</v>
      </c>
      <c r="D1363" s="41">
        <v>405</v>
      </c>
    </row>
    <row r="1364" spans="1:4">
      <c r="A1364" s="17" t="s">
        <v>1761</v>
      </c>
      <c r="B1364" s="15" t="s">
        <v>1813</v>
      </c>
      <c r="C1364" s="167" t="s">
        <v>1814</v>
      </c>
      <c r="D1364" s="41">
        <v>2405</v>
      </c>
    </row>
    <row r="1365" spans="1:4">
      <c r="A1365" s="17" t="s">
        <v>1761</v>
      </c>
      <c r="B1365" s="15" t="s">
        <v>1815</v>
      </c>
      <c r="C1365" s="167" t="s">
        <v>1816</v>
      </c>
      <c r="D1365" s="39">
        <v>133.5</v>
      </c>
    </row>
    <row r="1366" spans="1:4">
      <c r="A1366" s="17" t="s">
        <v>1761</v>
      </c>
      <c r="B1366" s="15" t="s">
        <v>1817</v>
      </c>
      <c r="C1366" s="169" t="s">
        <v>1818</v>
      </c>
      <c r="D1366" s="41">
        <v>36</v>
      </c>
    </row>
    <row r="1367" spans="1:4">
      <c r="A1367" s="17" t="s">
        <v>1761</v>
      </c>
      <c r="B1367" s="15" t="s">
        <v>1819</v>
      </c>
      <c r="C1367" s="169" t="s">
        <v>1820</v>
      </c>
      <c r="D1367" s="41">
        <v>333.8</v>
      </c>
    </row>
    <row r="1368" spans="1:4">
      <c r="A1368" s="17" t="s">
        <v>1761</v>
      </c>
      <c r="B1368" s="15" t="s">
        <v>1821</v>
      </c>
      <c r="C1368" s="170" t="s">
        <v>1822</v>
      </c>
      <c r="D1368" s="41">
        <v>142945</v>
      </c>
    </row>
    <row r="1369" spans="1:4">
      <c r="A1369" s="17" t="s">
        <v>1761</v>
      </c>
      <c r="B1369" s="15" t="s">
        <v>1823</v>
      </c>
      <c r="C1369" s="167" t="s">
        <v>1824</v>
      </c>
      <c r="D1369" s="41">
        <v>225</v>
      </c>
    </row>
    <row r="1370" spans="1:4">
      <c r="A1370" s="17" t="s">
        <v>1761</v>
      </c>
      <c r="B1370" s="15" t="s">
        <v>1825</v>
      </c>
      <c r="C1370" s="167" t="s">
        <v>1826</v>
      </c>
      <c r="D1370" s="41">
        <v>2940</v>
      </c>
    </row>
    <row r="1371" spans="1:4">
      <c r="A1371" s="17" t="s">
        <v>1761</v>
      </c>
      <c r="B1371" s="15" t="s">
        <v>1827</v>
      </c>
      <c r="C1371" s="171" t="s">
        <v>1828</v>
      </c>
      <c r="D1371" s="41">
        <v>2530</v>
      </c>
    </row>
    <row r="1372" spans="1:4">
      <c r="A1372" s="17" t="s">
        <v>1761</v>
      </c>
      <c r="B1372" s="15" t="s">
        <v>1829</v>
      </c>
      <c r="C1372" s="171" t="s">
        <v>1830</v>
      </c>
      <c r="D1372" s="41">
        <v>1768</v>
      </c>
    </row>
    <row r="1373" spans="1:4">
      <c r="A1373" s="17" t="s">
        <v>1761</v>
      </c>
      <c r="B1373" s="15" t="s">
        <v>1831</v>
      </c>
      <c r="C1373" s="171" t="s">
        <v>1832</v>
      </c>
      <c r="D1373" s="41">
        <v>300</v>
      </c>
    </row>
    <row r="1374" spans="1:4">
      <c r="A1374" s="17" t="s">
        <v>1761</v>
      </c>
      <c r="B1374" s="15" t="s">
        <v>1833</v>
      </c>
      <c r="C1374" s="167" t="s">
        <v>1834</v>
      </c>
      <c r="D1374" s="39">
        <v>250</v>
      </c>
    </row>
    <row r="1375" spans="1:4">
      <c r="A1375" s="17" t="s">
        <v>1761</v>
      </c>
      <c r="B1375" s="15" t="s">
        <v>1835</v>
      </c>
      <c r="C1375" s="172" t="s">
        <v>1836</v>
      </c>
      <c r="D1375" s="41">
        <v>1172.8699999999999</v>
      </c>
    </row>
    <row r="1376" spans="1:4">
      <c r="A1376" s="17" t="s">
        <v>1761</v>
      </c>
      <c r="B1376" s="15" t="s">
        <v>1837</v>
      </c>
      <c r="C1376" s="167" t="s">
        <v>1838</v>
      </c>
      <c r="D1376" s="39">
        <v>2550</v>
      </c>
    </row>
    <row r="1377" spans="1:4">
      <c r="A1377" s="17" t="s">
        <v>1761</v>
      </c>
      <c r="B1377" s="15" t="s">
        <v>1839</v>
      </c>
      <c r="C1377" s="167" t="s">
        <v>1840</v>
      </c>
      <c r="D1377" s="39">
        <v>1550</v>
      </c>
    </row>
    <row r="1378" spans="1:4">
      <c r="A1378" s="17" t="s">
        <v>1761</v>
      </c>
      <c r="B1378" s="15" t="s">
        <v>1841</v>
      </c>
      <c r="C1378" s="167" t="s">
        <v>1842</v>
      </c>
      <c r="D1378" s="39">
        <v>412</v>
      </c>
    </row>
    <row r="1379" spans="1:4">
      <c r="A1379" s="17" t="s">
        <v>1761</v>
      </c>
      <c r="B1379" s="15" t="s">
        <v>1843</v>
      </c>
      <c r="C1379" s="173" t="s">
        <v>1844</v>
      </c>
      <c r="D1379" s="41">
        <v>1225</v>
      </c>
    </row>
    <row r="1380" spans="1:4">
      <c r="A1380" s="17" t="s">
        <v>1761</v>
      </c>
      <c r="B1380" s="15" t="s">
        <v>1845</v>
      </c>
      <c r="C1380" s="173" t="s">
        <v>1846</v>
      </c>
      <c r="D1380" s="41">
        <v>5785</v>
      </c>
    </row>
    <row r="1381" spans="1:4">
      <c r="A1381" s="17" t="s">
        <v>1761</v>
      </c>
      <c r="B1381" s="15" t="s">
        <v>1847</v>
      </c>
      <c r="C1381" s="167" t="s">
        <v>1848</v>
      </c>
      <c r="D1381" s="41">
        <v>800</v>
      </c>
    </row>
    <row r="1382" spans="1:4">
      <c r="A1382" s="17" t="s">
        <v>1761</v>
      </c>
      <c r="B1382" s="15" t="s">
        <v>1849</v>
      </c>
      <c r="C1382" s="167" t="s">
        <v>1850</v>
      </c>
      <c r="D1382" s="41">
        <v>39856.879999999997</v>
      </c>
    </row>
    <row r="1383" spans="1:4" ht="25.5">
      <c r="A1383" s="17" t="s">
        <v>1761</v>
      </c>
      <c r="B1383" s="15" t="s">
        <v>1851</v>
      </c>
      <c r="C1383" s="167" t="s">
        <v>1852</v>
      </c>
      <c r="D1383" s="41">
        <v>35462.22</v>
      </c>
    </row>
    <row r="1384" spans="1:4">
      <c r="A1384" s="17" t="s">
        <v>1761</v>
      </c>
      <c r="B1384" s="15" t="s">
        <v>1853</v>
      </c>
      <c r="C1384" s="167" t="s">
        <v>1854</v>
      </c>
      <c r="D1384" s="41">
        <v>1525</v>
      </c>
    </row>
    <row r="1385" spans="1:4">
      <c r="A1385" s="17" t="s">
        <v>1761</v>
      </c>
      <c r="B1385" s="15" t="s">
        <v>1855</v>
      </c>
      <c r="C1385" s="167" t="s">
        <v>1856</v>
      </c>
      <c r="D1385" s="41">
        <v>500</v>
      </c>
    </row>
    <row r="1386" spans="1:4">
      <c r="A1386" s="17" t="s">
        <v>1761</v>
      </c>
      <c r="B1386" s="15" t="s">
        <v>1857</v>
      </c>
      <c r="C1386" s="167" t="s">
        <v>1858</v>
      </c>
      <c r="D1386" s="41">
        <v>704</v>
      </c>
    </row>
    <row r="1387" spans="1:4">
      <c r="A1387" s="17" t="s">
        <v>1761</v>
      </c>
      <c r="B1387" s="15" t="s">
        <v>1859</v>
      </c>
      <c r="C1387" s="174" t="s">
        <v>1860</v>
      </c>
      <c r="D1387" s="37">
        <v>7319.53</v>
      </c>
    </row>
    <row r="1388" spans="1:4">
      <c r="A1388" s="17" t="s">
        <v>1761</v>
      </c>
      <c r="B1388" s="15" t="s">
        <v>1861</v>
      </c>
      <c r="C1388" s="174" t="s">
        <v>1862</v>
      </c>
      <c r="D1388" s="36">
        <v>551.20000000000005</v>
      </c>
    </row>
    <row r="1389" spans="1:4">
      <c r="A1389" s="17" t="s">
        <v>1761</v>
      </c>
      <c r="B1389" s="15" t="s">
        <v>1863</v>
      </c>
      <c r="C1389" s="174" t="s">
        <v>1864</v>
      </c>
      <c r="D1389" s="36">
        <v>12500</v>
      </c>
    </row>
    <row r="1390" spans="1:4">
      <c r="A1390" s="17" t="s">
        <v>1761</v>
      </c>
      <c r="B1390" s="15" t="s">
        <v>1865</v>
      </c>
      <c r="C1390" s="174" t="s">
        <v>1801</v>
      </c>
      <c r="D1390" s="36">
        <v>420</v>
      </c>
    </row>
    <row r="1391" spans="1:4">
      <c r="A1391" s="17" t="s">
        <v>1761</v>
      </c>
      <c r="B1391" s="15" t="s">
        <v>1866</v>
      </c>
      <c r="C1391" s="174" t="s">
        <v>1867</v>
      </c>
      <c r="D1391" s="36">
        <v>2334.6</v>
      </c>
    </row>
    <row r="1392" spans="1:4">
      <c r="A1392" s="17" t="s">
        <v>1761</v>
      </c>
      <c r="B1392" s="15" t="s">
        <v>1868</v>
      </c>
      <c r="C1392" s="174" t="s">
        <v>1869</v>
      </c>
      <c r="D1392" s="36">
        <v>1795</v>
      </c>
    </row>
    <row r="1393" spans="1:4">
      <c r="A1393" s="17" t="s">
        <v>1761</v>
      </c>
      <c r="B1393" s="15" t="s">
        <v>1870</v>
      </c>
      <c r="C1393" s="174" t="s">
        <v>1871</v>
      </c>
      <c r="D1393" s="36">
        <v>4882.8</v>
      </c>
    </row>
    <row r="1394" spans="1:4">
      <c r="A1394" s="17" t="s">
        <v>1761</v>
      </c>
      <c r="B1394" s="15" t="s">
        <v>1872</v>
      </c>
      <c r="C1394" s="174" t="s">
        <v>1873</v>
      </c>
      <c r="D1394" s="36">
        <v>449</v>
      </c>
    </row>
    <row r="1395" spans="1:4">
      <c r="A1395" s="17" t="s">
        <v>1761</v>
      </c>
      <c r="B1395" s="15" t="s">
        <v>1874</v>
      </c>
      <c r="C1395" s="174" t="s">
        <v>1875</v>
      </c>
      <c r="D1395" s="36">
        <v>965</v>
      </c>
    </row>
    <row r="1396" spans="1:4">
      <c r="A1396" s="17" t="s">
        <v>1761</v>
      </c>
      <c r="B1396" s="15" t="s">
        <v>1876</v>
      </c>
      <c r="C1396" s="174" t="s">
        <v>1877</v>
      </c>
      <c r="D1396" s="36">
        <v>1590</v>
      </c>
    </row>
    <row r="1397" spans="1:4">
      <c r="A1397" s="17" t="s">
        <v>1761</v>
      </c>
      <c r="B1397" s="15" t="s">
        <v>1878</v>
      </c>
      <c r="C1397" s="174" t="s">
        <v>1879</v>
      </c>
      <c r="D1397" s="36">
        <v>834</v>
      </c>
    </row>
    <row r="1398" spans="1:4">
      <c r="A1398" s="17" t="s">
        <v>1761</v>
      </c>
      <c r="B1398" s="15" t="s">
        <v>1880</v>
      </c>
      <c r="C1398" s="174" t="s">
        <v>1881</v>
      </c>
      <c r="D1398" s="36">
        <v>150</v>
      </c>
    </row>
    <row r="1399" spans="1:4">
      <c r="A1399" s="17" t="s">
        <v>1761</v>
      </c>
      <c r="B1399" s="15" t="s">
        <v>1882</v>
      </c>
      <c r="C1399" s="174" t="s">
        <v>1883</v>
      </c>
      <c r="D1399" s="36">
        <v>3100</v>
      </c>
    </row>
    <row r="1400" spans="1:4">
      <c r="A1400" s="17" t="s">
        <v>1761</v>
      </c>
      <c r="B1400" s="15" t="s">
        <v>1884</v>
      </c>
      <c r="C1400" s="174" t="s">
        <v>1885</v>
      </c>
      <c r="D1400" s="36">
        <v>840</v>
      </c>
    </row>
    <row r="1401" spans="1:4">
      <c r="A1401" s="17" t="s">
        <v>1761</v>
      </c>
      <c r="B1401" s="15" t="s">
        <v>1886</v>
      </c>
      <c r="C1401" s="174" t="s">
        <v>1887</v>
      </c>
      <c r="D1401" s="36">
        <v>4173.79</v>
      </c>
    </row>
    <row r="1402" spans="1:4">
      <c r="A1402" s="17" t="s">
        <v>1761</v>
      </c>
      <c r="B1402" s="15" t="s">
        <v>1888</v>
      </c>
      <c r="C1402" s="174" t="s">
        <v>1889</v>
      </c>
      <c r="D1402" s="36">
        <v>1401.36</v>
      </c>
    </row>
    <row r="1403" spans="1:4">
      <c r="A1403" s="17" t="s">
        <v>1761</v>
      </c>
      <c r="B1403" s="15" t="s">
        <v>1890</v>
      </c>
      <c r="C1403" s="174" t="s">
        <v>1891</v>
      </c>
      <c r="D1403" s="36">
        <v>195</v>
      </c>
    </row>
    <row r="1404" spans="1:4">
      <c r="A1404" s="17" t="s">
        <v>1761</v>
      </c>
      <c r="B1404" s="15" t="s">
        <v>1892</v>
      </c>
      <c r="C1404" s="174" t="s">
        <v>1893</v>
      </c>
      <c r="D1404" s="36">
        <v>1343</v>
      </c>
    </row>
    <row r="1405" spans="1:4">
      <c r="A1405" s="17" t="s">
        <v>1761</v>
      </c>
      <c r="B1405" s="15" t="s">
        <v>1894</v>
      </c>
      <c r="C1405" s="174" t="s">
        <v>1895</v>
      </c>
      <c r="D1405" s="36">
        <v>2000</v>
      </c>
    </row>
    <row r="1406" spans="1:4">
      <c r="A1406" s="17" t="s">
        <v>1761</v>
      </c>
      <c r="B1406" s="15" t="s">
        <v>1896</v>
      </c>
      <c r="C1406" s="174" t="s">
        <v>1897</v>
      </c>
      <c r="D1406" s="36">
        <v>1717.71</v>
      </c>
    </row>
    <row r="1407" spans="1:4">
      <c r="A1407" s="17" t="s">
        <v>1761</v>
      </c>
      <c r="B1407" s="15" t="s">
        <v>1898</v>
      </c>
      <c r="C1407" s="174" t="s">
        <v>1899</v>
      </c>
      <c r="D1407" s="37">
        <v>8777.14</v>
      </c>
    </row>
    <row r="1408" spans="1:4">
      <c r="A1408" s="17" t="s">
        <v>1761</v>
      </c>
      <c r="B1408" s="15" t="s">
        <v>1900</v>
      </c>
      <c r="C1408" s="174" t="s">
        <v>1901</v>
      </c>
      <c r="D1408" s="36">
        <v>1990</v>
      </c>
    </row>
    <row r="1409" spans="1:4">
      <c r="A1409" s="17" t="s">
        <v>1761</v>
      </c>
      <c r="B1409" s="15" t="s">
        <v>1902</v>
      </c>
      <c r="C1409" s="174" t="s">
        <v>1903</v>
      </c>
      <c r="D1409" s="36">
        <v>135</v>
      </c>
    </row>
    <row r="1410" spans="1:4">
      <c r="A1410" s="17" t="s">
        <v>1761</v>
      </c>
      <c r="B1410" s="15" t="s">
        <v>1904</v>
      </c>
      <c r="C1410" s="174" t="s">
        <v>1905</v>
      </c>
      <c r="D1410" s="36">
        <v>3100</v>
      </c>
    </row>
    <row r="1411" spans="1:4">
      <c r="A1411" s="17" t="s">
        <v>1761</v>
      </c>
      <c r="B1411" s="15" t="s">
        <v>1906</v>
      </c>
      <c r="C1411" s="174" t="s">
        <v>1907</v>
      </c>
      <c r="D1411" s="36">
        <v>6000</v>
      </c>
    </row>
    <row r="1412" spans="1:4">
      <c r="A1412" s="17" t="s">
        <v>1761</v>
      </c>
      <c r="B1412" s="15" t="s">
        <v>1908</v>
      </c>
      <c r="C1412" s="174" t="s">
        <v>1909</v>
      </c>
      <c r="D1412" s="36">
        <v>2000</v>
      </c>
    </row>
    <row r="1413" spans="1:4" ht="25.5">
      <c r="A1413" s="17" t="s">
        <v>1761</v>
      </c>
      <c r="B1413" s="15" t="s">
        <v>1910</v>
      </c>
      <c r="C1413" s="174" t="s">
        <v>1911</v>
      </c>
      <c r="D1413" s="36">
        <v>3800</v>
      </c>
    </row>
    <row r="1414" spans="1:4">
      <c r="A1414" s="17" t="s">
        <v>1761</v>
      </c>
      <c r="B1414" s="15" t="s">
        <v>1912</v>
      </c>
      <c r="C1414" s="174" t="s">
        <v>1913</v>
      </c>
      <c r="D1414" s="36">
        <v>800</v>
      </c>
    </row>
    <row r="1415" spans="1:4">
      <c r="A1415" s="17" t="s">
        <v>1761</v>
      </c>
      <c r="B1415" s="15" t="s">
        <v>1914</v>
      </c>
      <c r="C1415" s="174" t="s">
        <v>1915</v>
      </c>
      <c r="D1415" s="36">
        <v>3659</v>
      </c>
    </row>
    <row r="1416" spans="1:4">
      <c r="A1416" s="17" t="s">
        <v>1761</v>
      </c>
      <c r="B1416" s="15" t="s">
        <v>1916</v>
      </c>
      <c r="C1416" s="174" t="s">
        <v>1917</v>
      </c>
      <c r="D1416" s="36">
        <v>2704.84</v>
      </c>
    </row>
    <row r="1417" spans="1:4">
      <c r="A1417" s="17" t="s">
        <v>1761</v>
      </c>
      <c r="B1417" s="15" t="s">
        <v>1918</v>
      </c>
      <c r="C1417" s="174" t="s">
        <v>1919</v>
      </c>
      <c r="D1417" s="36">
        <v>1700</v>
      </c>
    </row>
    <row r="1418" spans="1:4">
      <c r="A1418" s="17" t="s">
        <v>1920</v>
      </c>
      <c r="B1418" s="15" t="s">
        <v>1921</v>
      </c>
      <c r="C1418" s="164" t="s">
        <v>1922</v>
      </c>
      <c r="D1418" s="39">
        <v>17801</v>
      </c>
    </row>
    <row r="1419" spans="1:4">
      <c r="A1419" s="17" t="s">
        <v>1920</v>
      </c>
      <c r="B1419" s="20" t="s">
        <v>1923</v>
      </c>
      <c r="C1419" s="164" t="s">
        <v>1924</v>
      </c>
      <c r="D1419" s="39">
        <v>168</v>
      </c>
    </row>
    <row r="1420" spans="1:4">
      <c r="A1420" s="17" t="s">
        <v>1920</v>
      </c>
      <c r="B1420" s="99" t="s">
        <v>1925</v>
      </c>
      <c r="C1420" s="65" t="s">
        <v>1926</v>
      </c>
      <c r="D1420" s="39">
        <v>350.77</v>
      </c>
    </row>
    <row r="1421" spans="1:4">
      <c r="A1421" s="17" t="s">
        <v>1920</v>
      </c>
      <c r="B1421" s="20" t="s">
        <v>1927</v>
      </c>
      <c r="C1421" s="164" t="s">
        <v>1928</v>
      </c>
      <c r="D1421" s="39">
        <v>349.5</v>
      </c>
    </row>
    <row r="1422" spans="1:4">
      <c r="A1422" s="17" t="s">
        <v>1920</v>
      </c>
      <c r="B1422" s="20" t="s">
        <v>1929</v>
      </c>
      <c r="C1422" s="165" t="s">
        <v>1930</v>
      </c>
      <c r="D1422" s="39">
        <v>165</v>
      </c>
    </row>
    <row r="1423" spans="1:4">
      <c r="A1423" s="17" t="s">
        <v>1920</v>
      </c>
      <c r="B1423" s="20" t="s">
        <v>1931</v>
      </c>
      <c r="C1423" s="165" t="s">
        <v>1932</v>
      </c>
      <c r="D1423" s="40">
        <v>602.83000000000004</v>
      </c>
    </row>
    <row r="1424" spans="1:4">
      <c r="A1424" s="17" t="s">
        <v>1920</v>
      </c>
      <c r="B1424" s="20" t="s">
        <v>1933</v>
      </c>
      <c r="C1424" s="166" t="s">
        <v>1934</v>
      </c>
      <c r="D1424" s="40">
        <v>789.24</v>
      </c>
    </row>
    <row r="1425" spans="1:4">
      <c r="A1425" s="17" t="s">
        <v>1920</v>
      </c>
      <c r="B1425" s="20" t="s">
        <v>1935</v>
      </c>
      <c r="C1425" s="165" t="s">
        <v>1936</v>
      </c>
      <c r="D1425" s="39">
        <v>702.45</v>
      </c>
    </row>
    <row r="1426" spans="1:4" ht="25.5">
      <c r="A1426" s="17" t="s">
        <v>1920</v>
      </c>
      <c r="B1426" s="20" t="s">
        <v>1937</v>
      </c>
      <c r="C1426" s="164" t="s">
        <v>1938</v>
      </c>
      <c r="D1426" s="39">
        <v>127</v>
      </c>
    </row>
    <row r="1427" spans="1:4">
      <c r="A1427" s="17" t="s">
        <v>1920</v>
      </c>
      <c r="B1427" s="20" t="s">
        <v>1939</v>
      </c>
      <c r="C1427" s="164" t="s">
        <v>1940</v>
      </c>
      <c r="D1427" s="40">
        <v>343</v>
      </c>
    </row>
    <row r="1428" spans="1:4" ht="25.5">
      <c r="A1428" s="17" t="s">
        <v>1920</v>
      </c>
      <c r="B1428" s="20" t="s">
        <v>1941</v>
      </c>
      <c r="C1428" s="164" t="s">
        <v>1942</v>
      </c>
      <c r="D1428" s="40">
        <v>909</v>
      </c>
    </row>
    <row r="1429" spans="1:4">
      <c r="A1429" s="17" t="s">
        <v>1920</v>
      </c>
      <c r="B1429" s="20" t="s">
        <v>1943</v>
      </c>
      <c r="C1429" s="164" t="s">
        <v>1944</v>
      </c>
      <c r="D1429" s="39">
        <v>69.3</v>
      </c>
    </row>
    <row r="1430" spans="1:4">
      <c r="A1430" s="17" t="s">
        <v>1920</v>
      </c>
      <c r="B1430" s="20" t="s">
        <v>1945</v>
      </c>
      <c r="C1430" s="176" t="s">
        <v>1946</v>
      </c>
      <c r="D1430" s="39">
        <v>26201.74</v>
      </c>
    </row>
    <row r="1431" spans="1:4">
      <c r="A1431" s="17" t="s">
        <v>1920</v>
      </c>
      <c r="B1431" s="15" t="s">
        <v>1947</v>
      </c>
      <c r="C1431" s="176" t="s">
        <v>1948</v>
      </c>
      <c r="D1431" s="39">
        <v>56446.67</v>
      </c>
    </row>
    <row r="1432" spans="1:4">
      <c r="A1432" s="17" t="s">
        <v>1920</v>
      </c>
      <c r="B1432" s="99" t="s">
        <v>1949</v>
      </c>
      <c r="C1432" s="66" t="s">
        <v>1950</v>
      </c>
      <c r="D1432" s="39">
        <v>116.17</v>
      </c>
    </row>
    <row r="1433" spans="1:4">
      <c r="A1433" s="17" t="s">
        <v>1920</v>
      </c>
      <c r="B1433" s="15" t="s">
        <v>1951</v>
      </c>
      <c r="C1433" s="167" t="s">
        <v>1952</v>
      </c>
      <c r="D1433" s="39">
        <v>178.23</v>
      </c>
    </row>
    <row r="1434" spans="1:4">
      <c r="A1434" s="17" t="s">
        <v>1920</v>
      </c>
      <c r="B1434" s="15" t="s">
        <v>1953</v>
      </c>
      <c r="C1434" s="167" t="s">
        <v>1944</v>
      </c>
      <c r="D1434" s="39">
        <v>147</v>
      </c>
    </row>
    <row r="1435" spans="1:4">
      <c r="A1435" s="17" t="s">
        <v>1920</v>
      </c>
      <c r="B1435" s="15" t="s">
        <v>1954</v>
      </c>
      <c r="C1435" s="176" t="s">
        <v>1955</v>
      </c>
      <c r="D1435" s="41">
        <v>3408.1</v>
      </c>
    </row>
    <row r="1436" spans="1:4">
      <c r="A1436" s="17" t="s">
        <v>1920</v>
      </c>
      <c r="B1436" s="15" t="s">
        <v>1956</v>
      </c>
      <c r="C1436" s="168" t="s">
        <v>1957</v>
      </c>
      <c r="D1436" s="41">
        <v>347.54</v>
      </c>
    </row>
    <row r="1437" spans="1:4">
      <c r="A1437" s="17" t="s">
        <v>1920</v>
      </c>
      <c r="B1437" s="15" t="s">
        <v>1958</v>
      </c>
      <c r="C1437" s="168" t="s">
        <v>1959</v>
      </c>
      <c r="D1437" s="41">
        <v>700</v>
      </c>
    </row>
    <row r="1438" spans="1:4">
      <c r="A1438" s="17" t="s">
        <v>1920</v>
      </c>
      <c r="B1438" s="15" t="s">
        <v>1960</v>
      </c>
      <c r="C1438" s="169" t="s">
        <v>1961</v>
      </c>
      <c r="D1438" s="41">
        <v>1924.59</v>
      </c>
    </row>
    <row r="1439" spans="1:4">
      <c r="A1439" s="17" t="s">
        <v>1920</v>
      </c>
      <c r="B1439" s="15" t="s">
        <v>1962</v>
      </c>
      <c r="C1439" s="167" t="s">
        <v>1963</v>
      </c>
      <c r="D1439" s="41">
        <v>327.99</v>
      </c>
    </row>
    <row r="1440" spans="1:4">
      <c r="A1440" s="17" t="s">
        <v>1920</v>
      </c>
      <c r="B1440" s="15" t="s">
        <v>1964</v>
      </c>
      <c r="C1440" s="176" t="s">
        <v>1965</v>
      </c>
      <c r="D1440" s="41">
        <v>1352.78</v>
      </c>
    </row>
    <row r="1441" spans="1:4">
      <c r="A1441" s="17" t="s">
        <v>1920</v>
      </c>
      <c r="B1441" s="15" t="s">
        <v>1966</v>
      </c>
      <c r="C1441" s="176" t="s">
        <v>1967</v>
      </c>
      <c r="D1441" s="41">
        <v>141</v>
      </c>
    </row>
    <row r="1442" spans="1:4">
      <c r="A1442" s="17" t="s">
        <v>1920</v>
      </c>
      <c r="B1442" s="15" t="s">
        <v>1968</v>
      </c>
      <c r="C1442" s="167" t="s">
        <v>1969</v>
      </c>
      <c r="D1442" s="41">
        <v>1592.72</v>
      </c>
    </row>
    <row r="1443" spans="1:4">
      <c r="A1443" s="17" t="s">
        <v>1920</v>
      </c>
      <c r="B1443" s="15" t="s">
        <v>1970</v>
      </c>
      <c r="C1443" s="176" t="s">
        <v>1971</v>
      </c>
      <c r="D1443" s="41">
        <v>1000</v>
      </c>
    </row>
    <row r="1444" spans="1:4">
      <c r="A1444" s="17" t="s">
        <v>1920</v>
      </c>
      <c r="B1444" s="15" t="s">
        <v>1972</v>
      </c>
      <c r="C1444" s="176" t="s">
        <v>1973</v>
      </c>
      <c r="D1444" s="39">
        <v>1100.4100000000001</v>
      </c>
    </row>
    <row r="1445" spans="1:4">
      <c r="A1445" s="17" t="s">
        <v>1920</v>
      </c>
      <c r="B1445" s="15" t="s">
        <v>1974</v>
      </c>
      <c r="C1445" s="169" t="s">
        <v>1975</v>
      </c>
      <c r="D1445" s="41">
        <v>409.83</v>
      </c>
    </row>
    <row r="1446" spans="1:4">
      <c r="A1446" s="17" t="s">
        <v>1920</v>
      </c>
      <c r="B1446" s="15" t="s">
        <v>1976</v>
      </c>
      <c r="C1446" s="169" t="s">
        <v>1977</v>
      </c>
      <c r="D1446" s="41">
        <v>946.69</v>
      </c>
    </row>
    <row r="1447" spans="1:4">
      <c r="A1447" s="17" t="s">
        <v>1920</v>
      </c>
      <c r="B1447" s="15" t="s">
        <v>1978</v>
      </c>
      <c r="C1447" s="170" t="s">
        <v>1979</v>
      </c>
      <c r="D1447" s="41">
        <v>424</v>
      </c>
    </row>
    <row r="1448" spans="1:4">
      <c r="A1448" s="17" t="s">
        <v>1920</v>
      </c>
      <c r="B1448" s="15" t="s">
        <v>1980</v>
      </c>
      <c r="C1448" s="167" t="s">
        <v>1981</v>
      </c>
      <c r="D1448" s="41">
        <v>259</v>
      </c>
    </row>
    <row r="1449" spans="1:4">
      <c r="A1449" s="17" t="s">
        <v>1920</v>
      </c>
      <c r="B1449" s="15" t="s">
        <v>1982</v>
      </c>
      <c r="C1449" s="171" t="s">
        <v>1983</v>
      </c>
      <c r="D1449" s="41">
        <v>326.95999999999998</v>
      </c>
    </row>
    <row r="1450" spans="1:4">
      <c r="A1450" s="17" t="s">
        <v>1920</v>
      </c>
      <c r="B1450" s="15" t="s">
        <v>1984</v>
      </c>
      <c r="C1450" s="171" t="s">
        <v>1985</v>
      </c>
      <c r="D1450" s="41">
        <v>365</v>
      </c>
    </row>
    <row r="1451" spans="1:4">
      <c r="A1451" s="17" t="s">
        <v>1920</v>
      </c>
      <c r="B1451" s="15" t="s">
        <v>1986</v>
      </c>
      <c r="C1451" s="171" t="s">
        <v>1987</v>
      </c>
      <c r="D1451" s="41">
        <v>4575</v>
      </c>
    </row>
    <row r="1452" spans="1:4">
      <c r="A1452" s="17" t="s">
        <v>1920</v>
      </c>
      <c r="B1452" s="15" t="s">
        <v>1988</v>
      </c>
      <c r="C1452" s="167" t="s">
        <v>1989</v>
      </c>
      <c r="D1452" s="39">
        <v>15852.9</v>
      </c>
    </row>
    <row r="1453" spans="1:4">
      <c r="A1453" s="17" t="s">
        <v>1920</v>
      </c>
      <c r="B1453" s="15" t="s">
        <v>1990</v>
      </c>
      <c r="C1453" s="172" t="s">
        <v>1991</v>
      </c>
      <c r="D1453" s="41">
        <v>402.9</v>
      </c>
    </row>
    <row r="1454" spans="1:4">
      <c r="A1454" s="17" t="s">
        <v>1920</v>
      </c>
      <c r="B1454" s="15" t="s">
        <v>1992</v>
      </c>
      <c r="C1454" s="167" t="s">
        <v>1993</v>
      </c>
      <c r="D1454" s="39">
        <v>305</v>
      </c>
    </row>
    <row r="1455" spans="1:4">
      <c r="A1455" s="17" t="s">
        <v>1920</v>
      </c>
      <c r="B1455" s="15" t="s">
        <v>1994</v>
      </c>
      <c r="C1455" s="167" t="s">
        <v>1995</v>
      </c>
      <c r="D1455" s="39">
        <v>201.3</v>
      </c>
    </row>
    <row r="1456" spans="1:4">
      <c r="A1456" s="17" t="s">
        <v>1920</v>
      </c>
      <c r="B1456" s="15" t="s">
        <v>1996</v>
      </c>
      <c r="C1456" s="167" t="s">
        <v>1997</v>
      </c>
      <c r="D1456" s="39">
        <v>1288.44</v>
      </c>
    </row>
    <row r="1457" spans="1:4">
      <c r="A1457" s="17" t="s">
        <v>1920</v>
      </c>
      <c r="B1457" s="15" t="s">
        <v>1998</v>
      </c>
      <c r="C1457" s="167" t="s">
        <v>1999</v>
      </c>
      <c r="D1457" s="41">
        <v>892.43</v>
      </c>
    </row>
    <row r="1458" spans="1:4">
      <c r="A1458" s="17" t="s">
        <v>1920</v>
      </c>
      <c r="B1458" s="15" t="s">
        <v>2000</v>
      </c>
      <c r="C1458" s="173" t="s">
        <v>2001</v>
      </c>
      <c r="D1458" s="41">
        <v>455.18</v>
      </c>
    </row>
    <row r="1459" spans="1:4">
      <c r="A1459" s="17" t="s">
        <v>1920</v>
      </c>
      <c r="B1459" s="15" t="s">
        <v>2002</v>
      </c>
      <c r="C1459" s="173" t="s">
        <v>2003</v>
      </c>
      <c r="D1459" s="41">
        <v>1620</v>
      </c>
    </row>
    <row r="1460" spans="1:4">
      <c r="A1460" s="17" t="s">
        <v>1920</v>
      </c>
      <c r="B1460" s="15" t="s">
        <v>2004</v>
      </c>
      <c r="C1460" s="173" t="s">
        <v>1997</v>
      </c>
      <c r="D1460" s="41">
        <v>181.52</v>
      </c>
    </row>
    <row r="1461" spans="1:4">
      <c r="A1461" s="17" t="s">
        <v>1920</v>
      </c>
      <c r="B1461" s="15" t="s">
        <v>2005</v>
      </c>
      <c r="C1461" s="167" t="s">
        <v>2006</v>
      </c>
      <c r="D1461" s="41">
        <v>1499.9</v>
      </c>
    </row>
    <row r="1462" spans="1:4">
      <c r="A1462" s="17" t="s">
        <v>1920</v>
      </c>
      <c r="B1462" s="31" t="s">
        <v>2007</v>
      </c>
      <c r="C1462" s="176" t="s">
        <v>2008</v>
      </c>
      <c r="D1462" s="41">
        <v>43387.62</v>
      </c>
    </row>
    <row r="1463" spans="1:4">
      <c r="A1463" s="17" t="s">
        <v>1920</v>
      </c>
      <c r="B1463" s="31" t="s">
        <v>2009</v>
      </c>
      <c r="C1463" s="167" t="s">
        <v>2010</v>
      </c>
      <c r="D1463" s="41">
        <v>1336.68</v>
      </c>
    </row>
    <row r="1464" spans="1:4" ht="25.5">
      <c r="A1464" s="17" t="s">
        <v>1920</v>
      </c>
      <c r="B1464" s="31" t="s">
        <v>2011</v>
      </c>
      <c r="C1464" s="167" t="s">
        <v>2012</v>
      </c>
      <c r="D1464" s="41">
        <v>1045.8599999999999</v>
      </c>
    </row>
    <row r="1465" spans="1:4">
      <c r="A1465" s="17" t="s">
        <v>1920</v>
      </c>
      <c r="B1465" s="31" t="s">
        <v>2013</v>
      </c>
      <c r="C1465" s="167" t="s">
        <v>2014</v>
      </c>
      <c r="D1465" s="41">
        <v>1371.08</v>
      </c>
    </row>
    <row r="1466" spans="1:4">
      <c r="A1466" s="17" t="s">
        <v>1920</v>
      </c>
      <c r="B1466" s="15" t="s">
        <v>2015</v>
      </c>
      <c r="C1466" s="174" t="s">
        <v>2016</v>
      </c>
      <c r="D1466" s="36">
        <v>1590</v>
      </c>
    </row>
    <row r="1467" spans="1:4">
      <c r="A1467" s="17" t="s">
        <v>1920</v>
      </c>
      <c r="B1467" s="15" t="s">
        <v>2017</v>
      </c>
      <c r="C1467" s="174" t="s">
        <v>2018</v>
      </c>
      <c r="D1467" s="36">
        <v>6069.11</v>
      </c>
    </row>
    <row r="1468" spans="1:4">
      <c r="A1468" s="17" t="s">
        <v>1920</v>
      </c>
      <c r="B1468" s="15" t="s">
        <v>2019</v>
      </c>
      <c r="C1468" s="174" t="s">
        <v>2020</v>
      </c>
      <c r="D1468" s="36">
        <v>105</v>
      </c>
    </row>
    <row r="1469" spans="1:4">
      <c r="A1469" s="17" t="s">
        <v>1920</v>
      </c>
      <c r="B1469" s="15" t="s">
        <v>2021</v>
      </c>
      <c r="C1469" s="174" t="s">
        <v>2022</v>
      </c>
      <c r="D1469" s="36">
        <v>1209</v>
      </c>
    </row>
    <row r="1470" spans="1:4">
      <c r="A1470" s="17" t="s">
        <v>1920</v>
      </c>
      <c r="B1470" s="100" t="s">
        <v>2023</v>
      </c>
      <c r="C1470" s="174" t="s">
        <v>1991</v>
      </c>
      <c r="D1470" s="36">
        <v>256</v>
      </c>
    </row>
    <row r="1471" spans="1:4">
      <c r="A1471" s="17" t="s">
        <v>1920</v>
      </c>
      <c r="B1471" s="101" t="s">
        <v>2024</v>
      </c>
      <c r="C1471" s="174" t="s">
        <v>2025</v>
      </c>
      <c r="D1471" s="36">
        <v>1172</v>
      </c>
    </row>
    <row r="1472" spans="1:4">
      <c r="A1472" s="17" t="s">
        <v>1920</v>
      </c>
      <c r="B1472" s="15" t="s">
        <v>2026</v>
      </c>
      <c r="C1472" s="174" t="s">
        <v>2027</v>
      </c>
      <c r="D1472" s="36">
        <v>391</v>
      </c>
    </row>
    <row r="1473" spans="1:4">
      <c r="A1473" s="17" t="s">
        <v>1920</v>
      </c>
      <c r="B1473" s="15" t="s">
        <v>2028</v>
      </c>
      <c r="C1473" s="174" t="s">
        <v>2029</v>
      </c>
      <c r="D1473" s="36">
        <v>162</v>
      </c>
    </row>
    <row r="1474" spans="1:4">
      <c r="A1474" s="17" t="s">
        <v>1920</v>
      </c>
      <c r="B1474" s="15" t="s">
        <v>2030</v>
      </c>
      <c r="C1474" s="174" t="s">
        <v>2031</v>
      </c>
      <c r="D1474" s="36">
        <v>950</v>
      </c>
    </row>
    <row r="1475" spans="1:4">
      <c r="A1475" s="17" t="s">
        <v>1920</v>
      </c>
      <c r="B1475" s="15" t="s">
        <v>2032</v>
      </c>
      <c r="C1475" s="174" t="s">
        <v>2031</v>
      </c>
      <c r="D1475" s="36">
        <v>390</v>
      </c>
    </row>
    <row r="1476" spans="1:4">
      <c r="A1476" s="17" t="s">
        <v>1920</v>
      </c>
      <c r="B1476" s="15" t="s">
        <v>2033</v>
      </c>
      <c r="C1476" s="174" t="s">
        <v>2034</v>
      </c>
      <c r="D1476" s="36">
        <v>317.63</v>
      </c>
    </row>
    <row r="1477" spans="1:4">
      <c r="A1477" s="17" t="s">
        <v>1920</v>
      </c>
      <c r="B1477" s="15" t="s">
        <v>2035</v>
      </c>
      <c r="C1477" s="174" t="s">
        <v>2036</v>
      </c>
      <c r="D1477" s="36">
        <v>132.54</v>
      </c>
    </row>
    <row r="1478" spans="1:4">
      <c r="A1478" s="17" t="s">
        <v>1920</v>
      </c>
      <c r="B1478" s="15" t="s">
        <v>2037</v>
      </c>
      <c r="C1478" s="174" t="s">
        <v>2038</v>
      </c>
      <c r="D1478" s="36">
        <v>840</v>
      </c>
    </row>
    <row r="1479" spans="1:4">
      <c r="A1479" s="17" t="s">
        <v>1920</v>
      </c>
      <c r="B1479" s="15" t="s">
        <v>2039</v>
      </c>
      <c r="C1479" s="174" t="s">
        <v>1987</v>
      </c>
      <c r="D1479" s="36">
        <v>1002</v>
      </c>
    </row>
    <row r="1480" spans="1:4">
      <c r="A1480" s="17" t="s">
        <v>1920</v>
      </c>
      <c r="B1480" s="15" t="s">
        <v>2040</v>
      </c>
      <c r="C1480" s="167" t="s">
        <v>2041</v>
      </c>
      <c r="D1480" s="39">
        <v>9688.4500000000007</v>
      </c>
    </row>
    <row r="1481" spans="1:4">
      <c r="A1481" s="17" t="s">
        <v>1920</v>
      </c>
      <c r="B1481" s="15" t="s">
        <v>2042</v>
      </c>
      <c r="C1481" s="174" t="s">
        <v>2043</v>
      </c>
      <c r="D1481" s="36">
        <v>911</v>
      </c>
    </row>
    <row r="1482" spans="1:4">
      <c r="A1482" s="17" t="s">
        <v>1920</v>
      </c>
      <c r="B1482" s="15" t="s">
        <v>2044</v>
      </c>
      <c r="C1482" s="174" t="s">
        <v>2045</v>
      </c>
      <c r="D1482" s="36">
        <v>440</v>
      </c>
    </row>
    <row r="1483" spans="1:4">
      <c r="A1483" s="17" t="s">
        <v>1920</v>
      </c>
      <c r="B1483" s="15" t="s">
        <v>2046</v>
      </c>
      <c r="C1483" s="174" t="s">
        <v>1993</v>
      </c>
      <c r="D1483" s="36">
        <v>372</v>
      </c>
    </row>
    <row r="1484" spans="1:4">
      <c r="A1484" s="17" t="s">
        <v>1920</v>
      </c>
      <c r="B1484" s="100" t="s">
        <v>2047</v>
      </c>
      <c r="C1484" s="174" t="s">
        <v>2048</v>
      </c>
      <c r="D1484" s="36">
        <v>2120</v>
      </c>
    </row>
    <row r="1485" spans="1:4">
      <c r="A1485" s="17" t="s">
        <v>1920</v>
      </c>
      <c r="B1485" s="15" t="s">
        <v>2049</v>
      </c>
      <c r="C1485" s="174" t="s">
        <v>2050</v>
      </c>
      <c r="D1485" s="36">
        <v>292</v>
      </c>
    </row>
    <row r="1486" spans="1:4">
      <c r="A1486" s="17" t="s">
        <v>1920</v>
      </c>
      <c r="B1486" s="15" t="s">
        <v>2051</v>
      </c>
      <c r="C1486" s="174" t="s">
        <v>2052</v>
      </c>
      <c r="D1486" s="37">
        <v>159.51</v>
      </c>
    </row>
    <row r="1487" spans="1:4">
      <c r="A1487" s="17" t="s">
        <v>1920</v>
      </c>
      <c r="B1487" s="15" t="s">
        <v>2053</v>
      </c>
      <c r="C1487" s="174" t="s">
        <v>2054</v>
      </c>
      <c r="D1487" s="36">
        <v>120</v>
      </c>
    </row>
    <row r="1488" spans="1:4">
      <c r="A1488" s="17" t="s">
        <v>1920</v>
      </c>
      <c r="B1488" s="15" t="s">
        <v>2055</v>
      </c>
      <c r="C1488" s="174" t="s">
        <v>2056</v>
      </c>
      <c r="D1488" s="36">
        <v>180</v>
      </c>
    </row>
    <row r="1489" spans="1:4">
      <c r="A1489" s="17" t="s">
        <v>1920</v>
      </c>
      <c r="B1489" s="15" t="s">
        <v>2057</v>
      </c>
      <c r="C1489" s="174" t="s">
        <v>2058</v>
      </c>
      <c r="D1489" s="36">
        <v>4226.79</v>
      </c>
    </row>
    <row r="1490" spans="1:4">
      <c r="A1490" s="17" t="s">
        <v>1920</v>
      </c>
      <c r="B1490" s="100" t="s">
        <v>2059</v>
      </c>
      <c r="C1490" s="174" t="s">
        <v>2060</v>
      </c>
      <c r="D1490" s="36">
        <v>1175.75</v>
      </c>
    </row>
    <row r="1491" spans="1:4">
      <c r="A1491" s="17" t="s">
        <v>2061</v>
      </c>
      <c r="B1491" s="15" t="s">
        <v>2062</v>
      </c>
      <c r="C1491" s="164" t="s">
        <v>2063</v>
      </c>
      <c r="D1491" s="39">
        <v>1100</v>
      </c>
    </row>
    <row r="1492" spans="1:4">
      <c r="A1492" s="17" t="s">
        <v>2061</v>
      </c>
      <c r="B1492" s="20" t="s">
        <v>2064</v>
      </c>
      <c r="C1492" s="165" t="s">
        <v>2065</v>
      </c>
      <c r="D1492" s="39">
        <v>2500</v>
      </c>
    </row>
    <row r="1493" spans="1:4">
      <c r="A1493" s="17" t="s">
        <v>2061</v>
      </c>
      <c r="B1493" s="20" t="s">
        <v>2066</v>
      </c>
      <c r="C1493" s="164" t="s">
        <v>2067</v>
      </c>
      <c r="D1493" s="39">
        <v>350</v>
      </c>
    </row>
    <row r="1494" spans="1:4">
      <c r="A1494" s="17" t="s">
        <v>2061</v>
      </c>
      <c r="B1494" s="20" t="s">
        <v>2068</v>
      </c>
      <c r="C1494" s="164" t="s">
        <v>2069</v>
      </c>
      <c r="D1494" s="39">
        <v>2106</v>
      </c>
    </row>
    <row r="1495" spans="1:4">
      <c r="A1495" s="17" t="s">
        <v>2061</v>
      </c>
      <c r="B1495" s="20" t="s">
        <v>2070</v>
      </c>
      <c r="C1495" s="165" t="s">
        <v>2071</v>
      </c>
      <c r="D1495" s="39">
        <v>350</v>
      </c>
    </row>
    <row r="1496" spans="1:4">
      <c r="A1496" s="17" t="s">
        <v>2061</v>
      </c>
      <c r="B1496" s="20" t="s">
        <v>2072</v>
      </c>
      <c r="C1496" s="165" t="s">
        <v>2073</v>
      </c>
      <c r="D1496" s="40">
        <v>1170</v>
      </c>
    </row>
    <row r="1497" spans="1:4">
      <c r="A1497" s="17" t="s">
        <v>2061</v>
      </c>
      <c r="B1497" s="20" t="s">
        <v>2074</v>
      </c>
      <c r="C1497" s="166" t="s">
        <v>2075</v>
      </c>
      <c r="D1497" s="40">
        <v>325.79000000000002</v>
      </c>
    </row>
    <row r="1498" spans="1:4">
      <c r="A1498" s="17" t="s">
        <v>2061</v>
      </c>
      <c r="B1498" s="20" t="s">
        <v>2076</v>
      </c>
      <c r="C1498" s="165" t="s">
        <v>2077</v>
      </c>
      <c r="D1498" s="39">
        <v>185.83</v>
      </c>
    </row>
    <row r="1499" spans="1:4">
      <c r="A1499" s="17" t="s">
        <v>2061</v>
      </c>
      <c r="B1499" s="20" t="s">
        <v>2078</v>
      </c>
      <c r="C1499" s="165" t="s">
        <v>2079</v>
      </c>
      <c r="D1499" s="39">
        <v>70</v>
      </c>
    </row>
    <row r="1500" spans="1:4">
      <c r="A1500" s="17" t="s">
        <v>2061</v>
      </c>
      <c r="B1500" s="20" t="s">
        <v>2080</v>
      </c>
      <c r="C1500" s="164" t="s">
        <v>2081</v>
      </c>
      <c r="D1500" s="40">
        <v>590</v>
      </c>
    </row>
    <row r="1501" spans="1:4">
      <c r="A1501" s="17" t="s">
        <v>2061</v>
      </c>
      <c r="B1501" s="20" t="s">
        <v>2082</v>
      </c>
      <c r="C1501" s="164" t="s">
        <v>2083</v>
      </c>
      <c r="D1501" s="40">
        <v>175</v>
      </c>
    </row>
    <row r="1502" spans="1:4">
      <c r="A1502" s="17" t="s">
        <v>2061</v>
      </c>
      <c r="B1502" s="20" t="s">
        <v>2084</v>
      </c>
      <c r="C1502" s="164" t="s">
        <v>2085</v>
      </c>
      <c r="D1502" s="39">
        <v>2065</v>
      </c>
    </row>
    <row r="1503" spans="1:4">
      <c r="A1503" s="17" t="s">
        <v>2061</v>
      </c>
      <c r="B1503" s="20" t="s">
        <v>2086</v>
      </c>
      <c r="C1503" s="165" t="s">
        <v>2087</v>
      </c>
      <c r="D1503" s="39">
        <v>872.91</v>
      </c>
    </row>
    <row r="1504" spans="1:4">
      <c r="A1504" s="17" t="s">
        <v>2061</v>
      </c>
      <c r="B1504" s="15" t="s">
        <v>2088</v>
      </c>
      <c r="C1504" s="167" t="s">
        <v>2089</v>
      </c>
      <c r="D1504" s="39">
        <v>1169.54</v>
      </c>
    </row>
    <row r="1505" spans="1:4">
      <c r="A1505" s="17" t="s">
        <v>2061</v>
      </c>
      <c r="B1505" s="15" t="s">
        <v>2090</v>
      </c>
      <c r="C1505" s="167" t="s">
        <v>2091</v>
      </c>
      <c r="D1505" s="39">
        <v>320</v>
      </c>
    </row>
    <row r="1506" spans="1:4">
      <c r="A1506" s="17" t="s">
        <v>2061</v>
      </c>
      <c r="B1506" s="15" t="s">
        <v>2092</v>
      </c>
      <c r="C1506" s="167" t="s">
        <v>2093</v>
      </c>
      <c r="D1506" s="39">
        <v>1504.8</v>
      </c>
    </row>
    <row r="1507" spans="1:4">
      <c r="A1507" s="17" t="s">
        <v>2061</v>
      </c>
      <c r="B1507" s="15" t="s">
        <v>2094</v>
      </c>
      <c r="C1507" s="167" t="s">
        <v>2095</v>
      </c>
      <c r="D1507" s="39">
        <v>399.96</v>
      </c>
    </row>
    <row r="1508" spans="1:4">
      <c r="A1508" s="17" t="s">
        <v>2061</v>
      </c>
      <c r="B1508" s="15" t="s">
        <v>2096</v>
      </c>
      <c r="C1508" s="167" t="s">
        <v>2097</v>
      </c>
      <c r="D1508" s="39">
        <v>400</v>
      </c>
    </row>
    <row r="1509" spans="1:4">
      <c r="A1509" s="17" t="s">
        <v>2061</v>
      </c>
      <c r="B1509" s="15" t="s">
        <v>2098</v>
      </c>
      <c r="C1509" s="167" t="s">
        <v>2099</v>
      </c>
      <c r="D1509" s="41">
        <v>350</v>
      </c>
    </row>
    <row r="1510" spans="1:4">
      <c r="A1510" s="17" t="s">
        <v>2061</v>
      </c>
      <c r="B1510" s="15" t="s">
        <v>2100</v>
      </c>
      <c r="C1510" s="168" t="s">
        <v>2101</v>
      </c>
      <c r="D1510" s="41">
        <v>2705.24</v>
      </c>
    </row>
    <row r="1511" spans="1:4">
      <c r="A1511" s="17" t="s">
        <v>2061</v>
      </c>
      <c r="B1511" s="15" t="s">
        <v>2102</v>
      </c>
      <c r="C1511" s="168" t="s">
        <v>2103</v>
      </c>
      <c r="D1511" s="41">
        <v>79.2</v>
      </c>
    </row>
    <row r="1512" spans="1:4">
      <c r="A1512" s="17" t="s">
        <v>2061</v>
      </c>
      <c r="B1512" s="15" t="s">
        <v>2104</v>
      </c>
      <c r="C1512" s="169" t="s">
        <v>2105</v>
      </c>
      <c r="D1512" s="41">
        <v>180</v>
      </c>
    </row>
    <row r="1513" spans="1:4">
      <c r="A1513" s="17" t="s">
        <v>2061</v>
      </c>
      <c r="B1513" s="15" t="s">
        <v>2106</v>
      </c>
      <c r="C1513" s="167" t="s">
        <v>2107</v>
      </c>
      <c r="D1513" s="41">
        <v>63.2</v>
      </c>
    </row>
    <row r="1514" spans="1:4">
      <c r="A1514" s="17" t="s">
        <v>2061</v>
      </c>
      <c r="B1514" s="15" t="s">
        <v>2108</v>
      </c>
      <c r="C1514" s="167" t="s">
        <v>2109</v>
      </c>
      <c r="D1514" s="41">
        <v>1245</v>
      </c>
    </row>
    <row r="1515" spans="1:4">
      <c r="A1515" s="17" t="s">
        <v>2061</v>
      </c>
      <c r="B1515" s="15" t="s">
        <v>2110</v>
      </c>
      <c r="C1515" s="167" t="s">
        <v>2111</v>
      </c>
      <c r="D1515" s="41">
        <v>355.5</v>
      </c>
    </row>
    <row r="1516" spans="1:4">
      <c r="A1516" s="17" t="s">
        <v>2061</v>
      </c>
      <c r="B1516" s="15" t="s">
        <v>2112</v>
      </c>
      <c r="C1516" s="167" t="s">
        <v>2113</v>
      </c>
      <c r="D1516" s="41">
        <v>2782.02</v>
      </c>
    </row>
    <row r="1517" spans="1:4">
      <c r="A1517" s="17" t="s">
        <v>2061</v>
      </c>
      <c r="B1517" s="15" t="s">
        <v>2114</v>
      </c>
      <c r="C1517" s="167" t="s">
        <v>2115</v>
      </c>
      <c r="D1517" s="41">
        <v>108.5</v>
      </c>
    </row>
    <row r="1518" spans="1:4">
      <c r="A1518" s="17" t="s">
        <v>2061</v>
      </c>
      <c r="B1518" s="15" t="s">
        <v>2116</v>
      </c>
      <c r="C1518" s="167" t="s">
        <v>2117</v>
      </c>
      <c r="D1518" s="39">
        <v>2250</v>
      </c>
    </row>
    <row r="1519" spans="1:4">
      <c r="A1519" s="17" t="s">
        <v>2061</v>
      </c>
      <c r="B1519" s="15" t="s">
        <v>2118</v>
      </c>
      <c r="C1519" s="169" t="s">
        <v>2119</v>
      </c>
      <c r="D1519" s="41">
        <v>204</v>
      </c>
    </row>
    <row r="1520" spans="1:4">
      <c r="A1520" s="17" t="s">
        <v>2061</v>
      </c>
      <c r="B1520" s="15" t="s">
        <v>2120</v>
      </c>
      <c r="C1520" s="169" t="s">
        <v>2121</v>
      </c>
      <c r="D1520" s="41">
        <v>159.80000000000001</v>
      </c>
    </row>
    <row r="1521" spans="1:4">
      <c r="A1521" s="17" t="s">
        <v>2061</v>
      </c>
      <c r="B1521" s="15" t="s">
        <v>2122</v>
      </c>
      <c r="C1521" s="170" t="s">
        <v>2123</v>
      </c>
      <c r="D1521" s="41">
        <v>100.98</v>
      </c>
    </row>
    <row r="1522" spans="1:4">
      <c r="A1522" s="17" t="s">
        <v>2061</v>
      </c>
      <c r="B1522" s="15" t="s">
        <v>2124</v>
      </c>
      <c r="C1522" s="167" t="s">
        <v>2125</v>
      </c>
      <c r="D1522" s="41">
        <v>800</v>
      </c>
    </row>
    <row r="1523" spans="1:4">
      <c r="A1523" s="17" t="s">
        <v>2061</v>
      </c>
      <c r="B1523" s="15" t="s">
        <v>2126</v>
      </c>
      <c r="C1523" s="167" t="s">
        <v>2127</v>
      </c>
      <c r="D1523" s="41">
        <v>400.2</v>
      </c>
    </row>
    <row r="1524" spans="1:4">
      <c r="A1524" s="17" t="s">
        <v>2061</v>
      </c>
      <c r="B1524" s="15" t="s">
        <v>2128</v>
      </c>
      <c r="C1524" s="171" t="s">
        <v>2129</v>
      </c>
      <c r="D1524" s="41">
        <v>197.5</v>
      </c>
    </row>
    <row r="1525" spans="1:4">
      <c r="A1525" s="17" t="s">
        <v>2061</v>
      </c>
      <c r="B1525" s="15" t="s">
        <v>2130</v>
      </c>
      <c r="C1525" s="171" t="s">
        <v>2131</v>
      </c>
      <c r="D1525" s="41">
        <v>234</v>
      </c>
    </row>
    <row r="1526" spans="1:4">
      <c r="A1526" s="17" t="s">
        <v>2061</v>
      </c>
      <c r="B1526" s="15" t="s">
        <v>2132</v>
      </c>
      <c r="C1526" s="171" t="s">
        <v>2133</v>
      </c>
      <c r="D1526" s="41">
        <v>86.06</v>
      </c>
    </row>
    <row r="1527" spans="1:4">
      <c r="A1527" s="17" t="s">
        <v>2061</v>
      </c>
      <c r="B1527" s="15" t="s">
        <v>2134</v>
      </c>
      <c r="C1527" s="167" t="s">
        <v>2135</v>
      </c>
      <c r="D1527" s="39">
        <v>287.5</v>
      </c>
    </row>
    <row r="1528" spans="1:4">
      <c r="A1528" s="17" t="s">
        <v>2061</v>
      </c>
      <c r="B1528" s="15" t="s">
        <v>2136</v>
      </c>
      <c r="C1528" s="172" t="s">
        <v>2137</v>
      </c>
      <c r="D1528" s="41">
        <v>1553.4</v>
      </c>
    </row>
    <row r="1529" spans="1:4">
      <c r="A1529" s="17" t="s">
        <v>2061</v>
      </c>
      <c r="B1529" s="15" t="s">
        <v>2138</v>
      </c>
      <c r="C1529" s="167" t="s">
        <v>2139</v>
      </c>
      <c r="D1529" s="39">
        <v>224.58</v>
      </c>
    </row>
    <row r="1530" spans="1:4">
      <c r="A1530" s="17" t="s">
        <v>2061</v>
      </c>
      <c r="B1530" s="15" t="s">
        <v>2140</v>
      </c>
      <c r="C1530" s="167" t="s">
        <v>2141</v>
      </c>
      <c r="D1530" s="39">
        <v>1200</v>
      </c>
    </row>
    <row r="1531" spans="1:4">
      <c r="A1531" s="17" t="s">
        <v>2061</v>
      </c>
      <c r="B1531" s="15" t="s">
        <v>2142</v>
      </c>
      <c r="C1531" s="167" t="s">
        <v>2143</v>
      </c>
      <c r="D1531" s="39">
        <v>1940</v>
      </c>
    </row>
    <row r="1532" spans="1:4">
      <c r="A1532" s="17" t="s">
        <v>2061</v>
      </c>
      <c r="B1532" s="15" t="s">
        <v>2144</v>
      </c>
      <c r="C1532" s="167" t="s">
        <v>2145</v>
      </c>
      <c r="D1532" s="41">
        <v>2800</v>
      </c>
    </row>
    <row r="1533" spans="1:4">
      <c r="A1533" s="17" t="s">
        <v>2061</v>
      </c>
      <c r="B1533" s="15" t="s">
        <v>2146</v>
      </c>
      <c r="C1533" s="173" t="s">
        <v>2147</v>
      </c>
      <c r="D1533" s="41">
        <v>369.8</v>
      </c>
    </row>
    <row r="1534" spans="1:4">
      <c r="A1534" s="17" t="s">
        <v>2061</v>
      </c>
      <c r="B1534" s="15" t="s">
        <v>2148</v>
      </c>
      <c r="C1534" s="173" t="s">
        <v>2149</v>
      </c>
      <c r="D1534" s="41">
        <v>1500</v>
      </c>
    </row>
    <row r="1535" spans="1:4">
      <c r="A1535" s="17" t="s">
        <v>2061</v>
      </c>
      <c r="B1535" s="15" t="s">
        <v>2150</v>
      </c>
      <c r="C1535" s="173" t="s">
        <v>2151</v>
      </c>
      <c r="D1535" s="41">
        <v>1953.68</v>
      </c>
    </row>
    <row r="1536" spans="1:4">
      <c r="A1536" s="17" t="s">
        <v>2061</v>
      </c>
      <c r="B1536" s="15" t="s">
        <v>2152</v>
      </c>
      <c r="C1536" s="167" t="s">
        <v>2153</v>
      </c>
      <c r="D1536" s="41">
        <v>600</v>
      </c>
    </row>
    <row r="1537" spans="1:4">
      <c r="A1537" s="17" t="s">
        <v>2061</v>
      </c>
      <c r="B1537" s="31" t="s">
        <v>2154</v>
      </c>
      <c r="C1537" s="167" t="s">
        <v>2155</v>
      </c>
      <c r="D1537" s="41">
        <v>324</v>
      </c>
    </row>
    <row r="1538" spans="1:4">
      <c r="A1538" s="17" t="s">
        <v>2061</v>
      </c>
      <c r="B1538" s="31" t="s">
        <v>2156</v>
      </c>
      <c r="C1538" s="167" t="s">
        <v>2157</v>
      </c>
      <c r="D1538" s="41">
        <v>2500</v>
      </c>
    </row>
    <row r="1539" spans="1:4">
      <c r="A1539" s="17" t="s">
        <v>2061</v>
      </c>
      <c r="B1539" s="31" t="s">
        <v>2158</v>
      </c>
      <c r="C1539" s="167" t="s">
        <v>2159</v>
      </c>
      <c r="D1539" s="41">
        <v>1538.8</v>
      </c>
    </row>
    <row r="1540" spans="1:4">
      <c r="A1540" s="17" t="s">
        <v>2061</v>
      </c>
      <c r="B1540" s="31" t="s">
        <v>2160</v>
      </c>
      <c r="C1540" s="167" t="s">
        <v>2161</v>
      </c>
      <c r="D1540" s="41">
        <v>1250</v>
      </c>
    </row>
    <row r="1541" spans="1:4">
      <c r="A1541" s="17" t="s">
        <v>2061</v>
      </c>
      <c r="B1541" s="15" t="s">
        <v>2162</v>
      </c>
      <c r="C1541" s="174" t="s">
        <v>2163</v>
      </c>
      <c r="D1541" s="36">
        <v>141.5</v>
      </c>
    </row>
    <row r="1542" spans="1:4">
      <c r="A1542" s="17" t="s">
        <v>2061</v>
      </c>
      <c r="B1542" s="15" t="s">
        <v>2164</v>
      </c>
      <c r="C1542" s="174" t="s">
        <v>2165</v>
      </c>
      <c r="D1542" s="36">
        <v>3500</v>
      </c>
    </row>
    <row r="1543" spans="1:4">
      <c r="A1543" s="17" t="s">
        <v>2061</v>
      </c>
      <c r="B1543" s="15" t="s">
        <v>2166</v>
      </c>
      <c r="C1543" s="174" t="s">
        <v>2167</v>
      </c>
      <c r="D1543" s="36">
        <v>3835</v>
      </c>
    </row>
    <row r="1544" spans="1:4">
      <c r="A1544" s="17" t="s">
        <v>2061</v>
      </c>
      <c r="B1544" s="15" t="s">
        <v>2168</v>
      </c>
      <c r="C1544" s="174" t="s">
        <v>2169</v>
      </c>
      <c r="D1544" s="36">
        <v>1845</v>
      </c>
    </row>
    <row r="1545" spans="1:4">
      <c r="A1545" s="17" t="s">
        <v>2061</v>
      </c>
      <c r="B1545" s="100" t="s">
        <v>2170</v>
      </c>
      <c r="C1545" s="174" t="s">
        <v>2171</v>
      </c>
      <c r="D1545" s="36">
        <v>155.19999999999999</v>
      </c>
    </row>
    <row r="1546" spans="1:4">
      <c r="A1546" s="17" t="s">
        <v>2061</v>
      </c>
      <c r="B1546" s="101" t="s">
        <v>2172</v>
      </c>
      <c r="C1546" s="174" t="s">
        <v>2173</v>
      </c>
      <c r="D1546" s="36">
        <v>180000</v>
      </c>
    </row>
    <row r="1547" spans="1:4">
      <c r="A1547" s="17" t="s">
        <v>2061</v>
      </c>
      <c r="B1547" s="15" t="s">
        <v>2174</v>
      </c>
      <c r="C1547" s="174" t="s">
        <v>2175</v>
      </c>
      <c r="D1547" s="36">
        <v>137.5</v>
      </c>
    </row>
    <row r="1548" spans="1:4">
      <c r="A1548" s="17" t="s">
        <v>2061</v>
      </c>
      <c r="B1548" s="15" t="s">
        <v>2176</v>
      </c>
      <c r="C1548" s="174" t="s">
        <v>2177</v>
      </c>
      <c r="D1548" s="36"/>
    </row>
    <row r="1549" spans="1:4">
      <c r="A1549" s="17" t="s">
        <v>2061</v>
      </c>
      <c r="B1549" s="15" t="s">
        <v>2178</v>
      </c>
      <c r="C1549" s="174" t="s">
        <v>2179</v>
      </c>
      <c r="D1549" s="36">
        <v>4500</v>
      </c>
    </row>
    <row r="1550" spans="1:4">
      <c r="A1550" s="17" t="s">
        <v>2061</v>
      </c>
      <c r="B1550" s="15" t="s">
        <v>2180</v>
      </c>
      <c r="C1550" s="174" t="s">
        <v>2181</v>
      </c>
      <c r="D1550" s="36">
        <v>5000</v>
      </c>
    </row>
    <row r="1551" spans="1:4">
      <c r="A1551" s="14" t="s">
        <v>2182</v>
      </c>
      <c r="B1551" s="102" t="s">
        <v>2183</v>
      </c>
      <c r="C1551" s="177" t="s">
        <v>2184</v>
      </c>
      <c r="D1551" s="53">
        <v>720.01</v>
      </c>
    </row>
    <row r="1552" spans="1:4">
      <c r="A1552" s="14" t="s">
        <v>2182</v>
      </c>
      <c r="B1552" s="103" t="s">
        <v>2185</v>
      </c>
      <c r="C1552" s="67" t="s">
        <v>2186</v>
      </c>
      <c r="D1552" s="53">
        <v>1080</v>
      </c>
    </row>
    <row r="1553" spans="1:4">
      <c r="A1553" s="14" t="s">
        <v>2182</v>
      </c>
      <c r="B1553" s="103" t="s">
        <v>2187</v>
      </c>
      <c r="C1553" s="177" t="s">
        <v>2188</v>
      </c>
      <c r="D1553" s="53">
        <v>340.2</v>
      </c>
    </row>
    <row r="1554" spans="1:4">
      <c r="A1554" s="14" t="s">
        <v>2182</v>
      </c>
      <c r="B1554" s="103" t="s">
        <v>2185</v>
      </c>
      <c r="C1554" s="177" t="s">
        <v>2189</v>
      </c>
      <c r="D1554" s="53">
        <v>438.99</v>
      </c>
    </row>
    <row r="1555" spans="1:4">
      <c r="A1555" s="14" t="s">
        <v>2182</v>
      </c>
      <c r="B1555" s="103" t="s">
        <v>2185</v>
      </c>
      <c r="C1555" s="177" t="s">
        <v>2190</v>
      </c>
      <c r="D1555" s="53">
        <v>1490</v>
      </c>
    </row>
    <row r="1556" spans="1:4">
      <c r="A1556" s="14" t="s">
        <v>2182</v>
      </c>
      <c r="B1556" s="103" t="s">
        <v>2191</v>
      </c>
      <c r="C1556" s="177" t="s">
        <v>2192</v>
      </c>
      <c r="D1556" s="54">
        <v>198.3</v>
      </c>
    </row>
    <row r="1557" spans="1:4">
      <c r="A1557" s="14" t="s">
        <v>2182</v>
      </c>
      <c r="B1557" s="103" t="s">
        <v>2193</v>
      </c>
      <c r="C1557" s="177" t="s">
        <v>2194</v>
      </c>
      <c r="D1557" s="54">
        <v>1224.5</v>
      </c>
    </row>
    <row r="1558" spans="1:4">
      <c r="A1558" s="14" t="s">
        <v>2182</v>
      </c>
      <c r="B1558" s="104" t="s">
        <v>2195</v>
      </c>
      <c r="C1558" s="177" t="s">
        <v>2196</v>
      </c>
      <c r="D1558" s="53">
        <v>130.35</v>
      </c>
    </row>
    <row r="1559" spans="1:4">
      <c r="A1559" s="14" t="s">
        <v>2182</v>
      </c>
      <c r="B1559" s="104" t="s">
        <v>2195</v>
      </c>
      <c r="C1559" s="177" t="s">
        <v>2197</v>
      </c>
      <c r="D1559" s="53">
        <v>391.05</v>
      </c>
    </row>
    <row r="1560" spans="1:4">
      <c r="A1560" s="14" t="s">
        <v>2182</v>
      </c>
      <c r="B1560" s="104" t="s">
        <v>2198</v>
      </c>
      <c r="C1560" s="177" t="s">
        <v>2199</v>
      </c>
      <c r="D1560" s="54">
        <v>1200</v>
      </c>
    </row>
    <row r="1561" spans="1:4">
      <c r="A1561" s="14" t="s">
        <v>2182</v>
      </c>
      <c r="B1561" s="104" t="s">
        <v>2200</v>
      </c>
      <c r="C1561" s="177" t="s">
        <v>2201</v>
      </c>
      <c r="D1561" s="54">
        <v>1102.8</v>
      </c>
    </row>
    <row r="1562" spans="1:4">
      <c r="A1562" s="14" t="s">
        <v>2182</v>
      </c>
      <c r="B1562" s="103" t="s">
        <v>2202</v>
      </c>
      <c r="C1562" s="177" t="s">
        <v>2203</v>
      </c>
      <c r="D1562" s="53">
        <v>258.37</v>
      </c>
    </row>
    <row r="1563" spans="1:4" ht="30">
      <c r="A1563" s="14" t="s">
        <v>2182</v>
      </c>
      <c r="B1563" s="103" t="s">
        <v>2204</v>
      </c>
      <c r="C1563" s="67" t="s">
        <v>2205</v>
      </c>
      <c r="D1563" s="53">
        <v>455.31</v>
      </c>
    </row>
    <row r="1564" spans="1:4">
      <c r="A1564" s="14" t="s">
        <v>2182</v>
      </c>
      <c r="B1564" s="103" t="s">
        <v>2206</v>
      </c>
      <c r="C1564" s="177" t="s">
        <v>2207</v>
      </c>
      <c r="D1564" s="53">
        <v>2890</v>
      </c>
    </row>
    <row r="1565" spans="1:4">
      <c r="A1565" s="14" t="s">
        <v>2182</v>
      </c>
      <c r="B1565" s="103" t="s">
        <v>2208</v>
      </c>
      <c r="C1565" s="177" t="s">
        <v>2209</v>
      </c>
      <c r="D1565" s="53">
        <v>197.83</v>
      </c>
    </row>
    <row r="1566" spans="1:4">
      <c r="A1566" s="14" t="s">
        <v>2182</v>
      </c>
      <c r="B1566" s="103" t="s">
        <v>2210</v>
      </c>
      <c r="C1566" s="177" t="s">
        <v>2211</v>
      </c>
      <c r="D1566" s="53">
        <v>230</v>
      </c>
    </row>
    <row r="1567" spans="1:4">
      <c r="A1567" s="14" t="s">
        <v>2182</v>
      </c>
      <c r="B1567" s="103" t="s">
        <v>2212</v>
      </c>
      <c r="C1567" s="177" t="s">
        <v>2213</v>
      </c>
      <c r="D1567" s="53">
        <v>401.64</v>
      </c>
    </row>
    <row r="1568" spans="1:4">
      <c r="A1568" s="14" t="s">
        <v>2182</v>
      </c>
      <c r="B1568" s="103" t="s">
        <v>2212</v>
      </c>
      <c r="C1568" s="177" t="s">
        <v>2214</v>
      </c>
      <c r="D1568" s="53">
        <v>364.92</v>
      </c>
    </row>
    <row r="1569" spans="1:4" ht="30">
      <c r="A1569" s="14" t="s">
        <v>2182</v>
      </c>
      <c r="B1569" s="103" t="s">
        <v>2212</v>
      </c>
      <c r="C1569" s="67" t="s">
        <v>2215</v>
      </c>
      <c r="D1569" s="55">
        <v>247.2</v>
      </c>
    </row>
    <row r="1570" spans="1:4" ht="30">
      <c r="A1570" s="14" t="s">
        <v>2182</v>
      </c>
      <c r="B1570" s="103" t="s">
        <v>2216</v>
      </c>
      <c r="C1570" s="67" t="s">
        <v>2217</v>
      </c>
      <c r="D1570" s="55">
        <v>401.22</v>
      </c>
    </row>
    <row r="1571" spans="1:4" ht="30">
      <c r="A1571" s="14" t="s">
        <v>2182</v>
      </c>
      <c r="B1571" s="103" t="s">
        <v>2218</v>
      </c>
      <c r="C1571" s="67" t="s">
        <v>2219</v>
      </c>
      <c r="D1571" s="55">
        <v>885.5</v>
      </c>
    </row>
    <row r="1572" spans="1:4">
      <c r="A1572" s="14" t="s">
        <v>2182</v>
      </c>
      <c r="B1572" s="103" t="s">
        <v>2218</v>
      </c>
      <c r="C1572" s="177" t="s">
        <v>2220</v>
      </c>
      <c r="D1572" s="55">
        <v>96</v>
      </c>
    </row>
    <row r="1573" spans="1:4">
      <c r="A1573" s="14" t="s">
        <v>2182</v>
      </c>
      <c r="B1573" s="103" t="s">
        <v>2221</v>
      </c>
      <c r="C1573" s="177" t="s">
        <v>2222</v>
      </c>
      <c r="D1573" s="55">
        <v>215</v>
      </c>
    </row>
    <row r="1574" spans="1:4" ht="30">
      <c r="A1574" s="14" t="s">
        <v>2182</v>
      </c>
      <c r="B1574" s="103" t="s">
        <v>2221</v>
      </c>
      <c r="C1574" s="67" t="s">
        <v>2223</v>
      </c>
      <c r="D1574" s="55">
        <v>104.43</v>
      </c>
    </row>
    <row r="1575" spans="1:4" ht="30">
      <c r="A1575" s="14" t="s">
        <v>2182</v>
      </c>
      <c r="B1575" s="103" t="s">
        <v>2224</v>
      </c>
      <c r="C1575" s="67" t="s">
        <v>2225</v>
      </c>
      <c r="D1575" s="55">
        <v>223.2</v>
      </c>
    </row>
    <row r="1576" spans="1:4">
      <c r="A1576" s="14" t="s">
        <v>2182</v>
      </c>
      <c r="B1576" s="103" t="s">
        <v>2226</v>
      </c>
      <c r="C1576" s="177" t="s">
        <v>2227</v>
      </c>
      <c r="D1576" s="55">
        <v>571.41999999999996</v>
      </c>
    </row>
    <row r="1577" spans="1:4">
      <c r="A1577" s="14" t="s">
        <v>2182</v>
      </c>
      <c r="B1577" s="103" t="s">
        <v>2228</v>
      </c>
      <c r="C1577" s="177" t="s">
        <v>2229</v>
      </c>
      <c r="D1577" s="55">
        <v>900</v>
      </c>
    </row>
    <row r="1578" spans="1:4">
      <c r="A1578" s="14" t="s">
        <v>2182</v>
      </c>
      <c r="B1578" s="103" t="s">
        <v>2230</v>
      </c>
      <c r="C1578" s="177" t="s">
        <v>2231</v>
      </c>
      <c r="D1578" s="53">
        <v>2451.52</v>
      </c>
    </row>
    <row r="1579" spans="1:4" ht="30">
      <c r="A1579" s="14" t="s">
        <v>2182</v>
      </c>
      <c r="B1579" s="103" t="s">
        <v>2232</v>
      </c>
      <c r="C1579" s="67" t="s">
        <v>2233</v>
      </c>
      <c r="D1579" s="55">
        <v>800</v>
      </c>
    </row>
    <row r="1580" spans="1:4" ht="45">
      <c r="A1580" s="14" t="s">
        <v>2182</v>
      </c>
      <c r="B1580" s="104" t="s">
        <v>2234</v>
      </c>
      <c r="C1580" s="67" t="s">
        <v>2235</v>
      </c>
      <c r="D1580" s="55">
        <v>228.23</v>
      </c>
    </row>
    <row r="1581" spans="1:4">
      <c r="A1581" s="14" t="s">
        <v>2182</v>
      </c>
      <c r="B1581" s="104" t="s">
        <v>2200</v>
      </c>
      <c r="C1581" s="177" t="s">
        <v>2236</v>
      </c>
      <c r="D1581" s="55">
        <v>109</v>
      </c>
    </row>
    <row r="1582" spans="1:4">
      <c r="A1582" s="17" t="s">
        <v>2237</v>
      </c>
      <c r="B1582" s="15" t="s">
        <v>2238</v>
      </c>
      <c r="C1582" s="164" t="s">
        <v>2239</v>
      </c>
      <c r="D1582" s="39">
        <v>260</v>
      </c>
    </row>
    <row r="1583" spans="1:4">
      <c r="A1583" s="17" t="s">
        <v>2237</v>
      </c>
      <c r="B1583" s="15" t="s">
        <v>2240</v>
      </c>
      <c r="C1583" s="165" t="s">
        <v>2241</v>
      </c>
      <c r="D1583" s="39">
        <v>280</v>
      </c>
    </row>
    <row r="1584" spans="1:4">
      <c r="A1584" s="17" t="s">
        <v>2237</v>
      </c>
      <c r="B1584" s="15" t="s">
        <v>2242</v>
      </c>
      <c r="C1584" s="164" t="s">
        <v>2243</v>
      </c>
      <c r="D1584" s="39">
        <v>94.99</v>
      </c>
    </row>
    <row r="1585" spans="1:4">
      <c r="A1585" s="17" t="s">
        <v>2237</v>
      </c>
      <c r="B1585" s="15" t="s">
        <v>2244</v>
      </c>
      <c r="C1585" s="164" t="s">
        <v>2245</v>
      </c>
      <c r="D1585" s="39">
        <v>259.44</v>
      </c>
    </row>
    <row r="1586" spans="1:4">
      <c r="A1586" s="17" t="s">
        <v>2237</v>
      </c>
      <c r="B1586" s="15" t="s">
        <v>2246</v>
      </c>
      <c r="C1586" s="165" t="s">
        <v>2247</v>
      </c>
      <c r="D1586" s="39">
        <v>314.75</v>
      </c>
    </row>
    <row r="1587" spans="1:4">
      <c r="A1587" s="17" t="s">
        <v>2237</v>
      </c>
      <c r="B1587" s="15" t="s">
        <v>2248</v>
      </c>
      <c r="C1587" s="165" t="s">
        <v>2249</v>
      </c>
      <c r="D1587" s="40">
        <v>3162.13</v>
      </c>
    </row>
    <row r="1588" spans="1:4">
      <c r="A1588" s="17" t="s">
        <v>2237</v>
      </c>
      <c r="B1588" s="15" t="s">
        <v>2250</v>
      </c>
      <c r="C1588" s="166" t="s">
        <v>2251</v>
      </c>
      <c r="D1588" s="40">
        <v>70</v>
      </c>
    </row>
    <row r="1589" spans="1:4">
      <c r="A1589" s="17" t="s">
        <v>2237</v>
      </c>
      <c r="B1589" s="15" t="s">
        <v>2252</v>
      </c>
      <c r="C1589" s="165" t="s">
        <v>2253</v>
      </c>
      <c r="D1589" s="39">
        <v>179.05</v>
      </c>
    </row>
    <row r="1590" spans="1:4">
      <c r="A1590" s="17" t="s">
        <v>2237</v>
      </c>
      <c r="B1590" s="15" t="s">
        <v>2254</v>
      </c>
      <c r="C1590" s="165" t="s">
        <v>2255</v>
      </c>
      <c r="D1590" s="39">
        <v>17686.45</v>
      </c>
    </row>
    <row r="1591" spans="1:4">
      <c r="A1591" s="17" t="s">
        <v>2237</v>
      </c>
      <c r="B1591" s="20" t="s">
        <v>2256</v>
      </c>
      <c r="C1591" s="164" t="s">
        <v>2257</v>
      </c>
      <c r="D1591" s="40">
        <v>330</v>
      </c>
    </row>
    <row r="1592" spans="1:4">
      <c r="A1592" s="17" t="s">
        <v>2237</v>
      </c>
      <c r="B1592" s="20" t="s">
        <v>2258</v>
      </c>
      <c r="C1592" s="164" t="s">
        <v>2259</v>
      </c>
      <c r="D1592" s="40">
        <v>61.48</v>
      </c>
    </row>
    <row r="1593" spans="1:4">
      <c r="A1593" s="17" t="s">
        <v>2237</v>
      </c>
      <c r="B1593" s="20" t="s">
        <v>2260</v>
      </c>
      <c r="C1593" s="164" t="s">
        <v>2261</v>
      </c>
      <c r="D1593" s="39">
        <v>3000</v>
      </c>
    </row>
    <row r="1594" spans="1:4">
      <c r="A1594" s="17" t="s">
        <v>2237</v>
      </c>
      <c r="B1594" s="20" t="s">
        <v>2262</v>
      </c>
      <c r="C1594" s="165" t="s">
        <v>2255</v>
      </c>
      <c r="D1594" s="39">
        <v>37120</v>
      </c>
    </row>
    <row r="1595" spans="1:4">
      <c r="A1595" s="17" t="s">
        <v>2237</v>
      </c>
      <c r="B1595" s="15" t="s">
        <v>2263</v>
      </c>
      <c r="C1595" s="167" t="s">
        <v>2264</v>
      </c>
      <c r="D1595" s="39">
        <v>99.59</v>
      </c>
    </row>
    <row r="1596" spans="1:4">
      <c r="A1596" s="17" t="s">
        <v>2237</v>
      </c>
      <c r="B1596" s="15" t="s">
        <v>2265</v>
      </c>
      <c r="C1596" s="123" t="s">
        <v>2266</v>
      </c>
      <c r="D1596" s="39">
        <v>338.64</v>
      </c>
    </row>
    <row r="1597" spans="1:4">
      <c r="A1597" s="17" t="s">
        <v>2237</v>
      </c>
      <c r="B1597" s="15" t="s">
        <v>2267</v>
      </c>
      <c r="C1597" s="123" t="s">
        <v>2268</v>
      </c>
      <c r="D1597" s="39">
        <v>127.5</v>
      </c>
    </row>
    <row r="1598" spans="1:4">
      <c r="A1598" s="17" t="s">
        <v>2237</v>
      </c>
      <c r="B1598" s="15" t="s">
        <v>2269</v>
      </c>
      <c r="C1598" s="123" t="s">
        <v>2270</v>
      </c>
      <c r="D1598" s="39">
        <v>656.55</v>
      </c>
    </row>
    <row r="1599" spans="1:4">
      <c r="A1599" s="17" t="s">
        <v>2237</v>
      </c>
      <c r="B1599" s="15" t="s">
        <v>2271</v>
      </c>
      <c r="C1599" s="123" t="s">
        <v>2272</v>
      </c>
      <c r="D1599" s="39">
        <v>97.68</v>
      </c>
    </row>
    <row r="1600" spans="1:4">
      <c r="A1600" s="17" t="s">
        <v>2237</v>
      </c>
      <c r="B1600" s="15" t="s">
        <v>2273</v>
      </c>
      <c r="C1600" s="123" t="s">
        <v>2274</v>
      </c>
      <c r="D1600" s="41">
        <v>11652.72</v>
      </c>
    </row>
    <row r="1601" spans="1:4">
      <c r="A1601" s="17" t="s">
        <v>2237</v>
      </c>
      <c r="B1601" s="15" t="s">
        <v>2275</v>
      </c>
      <c r="C1601" s="123" t="s">
        <v>2276</v>
      </c>
      <c r="D1601" s="41">
        <v>11652.72</v>
      </c>
    </row>
    <row r="1602" spans="1:4">
      <c r="A1602" s="17" t="s">
        <v>2237</v>
      </c>
      <c r="B1602" s="15" t="s">
        <v>2277</v>
      </c>
      <c r="C1602" s="124" t="s">
        <v>2278</v>
      </c>
      <c r="D1602" s="41">
        <v>103.32</v>
      </c>
    </row>
    <row r="1603" spans="1:4">
      <c r="A1603" s="17" t="s">
        <v>2237</v>
      </c>
      <c r="B1603" s="15" t="s">
        <v>2279</v>
      </c>
      <c r="C1603" s="142" t="s">
        <v>2280</v>
      </c>
      <c r="D1603" s="41">
        <v>117.73</v>
      </c>
    </row>
    <row r="1604" spans="1:4">
      <c r="A1604" s="17" t="s">
        <v>2237</v>
      </c>
      <c r="B1604" s="15" t="s">
        <v>2281</v>
      </c>
      <c r="C1604" s="123" t="s">
        <v>2282</v>
      </c>
      <c r="D1604" s="41">
        <v>8462.4</v>
      </c>
    </row>
    <row r="1605" spans="1:4">
      <c r="A1605" s="17" t="s">
        <v>2237</v>
      </c>
      <c r="B1605" s="15" t="s">
        <v>2283</v>
      </c>
      <c r="C1605" s="123" t="s">
        <v>2284</v>
      </c>
      <c r="D1605" s="41">
        <v>1600</v>
      </c>
    </row>
    <row r="1606" spans="1:4">
      <c r="A1606" s="17" t="s">
        <v>2237</v>
      </c>
      <c r="B1606" s="15" t="s">
        <v>2285</v>
      </c>
      <c r="C1606" s="123" t="s">
        <v>2286</v>
      </c>
      <c r="D1606" s="41">
        <v>162.18</v>
      </c>
    </row>
    <row r="1607" spans="1:4">
      <c r="A1607" s="17" t="s">
        <v>2237</v>
      </c>
      <c r="B1607" s="15" t="s">
        <v>2287</v>
      </c>
      <c r="C1607" s="123" t="s">
        <v>2288</v>
      </c>
      <c r="D1607" s="41">
        <v>1854</v>
      </c>
    </row>
    <row r="1608" spans="1:4">
      <c r="A1608" s="17" t="s">
        <v>2237</v>
      </c>
      <c r="B1608" s="15" t="s">
        <v>2289</v>
      </c>
      <c r="C1608" s="123" t="s">
        <v>2290</v>
      </c>
      <c r="D1608" s="41">
        <v>86.92</v>
      </c>
    </row>
    <row r="1609" spans="1:4">
      <c r="A1609" s="17" t="s">
        <v>2237</v>
      </c>
      <c r="B1609" s="15" t="s">
        <v>2291</v>
      </c>
      <c r="C1609" s="123" t="s">
        <v>2292</v>
      </c>
      <c r="D1609" s="39">
        <v>1740.81</v>
      </c>
    </row>
    <row r="1610" spans="1:4">
      <c r="A1610" s="17" t="s">
        <v>2237</v>
      </c>
      <c r="B1610" s="15" t="s">
        <v>2293</v>
      </c>
      <c r="C1610" s="142" t="s">
        <v>2294</v>
      </c>
      <c r="D1610" s="41">
        <v>885</v>
      </c>
    </row>
    <row r="1611" spans="1:4">
      <c r="A1611" s="17" t="s">
        <v>2237</v>
      </c>
      <c r="B1611" s="15" t="s">
        <v>2295</v>
      </c>
      <c r="C1611" s="23" t="s">
        <v>2296</v>
      </c>
      <c r="D1611" s="41">
        <v>308</v>
      </c>
    </row>
    <row r="1612" spans="1:4">
      <c r="A1612" s="17" t="s">
        <v>2237</v>
      </c>
      <c r="B1612" s="15" t="s">
        <v>2297</v>
      </c>
      <c r="C1612" s="178" t="s">
        <v>2298</v>
      </c>
      <c r="D1612" s="41">
        <v>164</v>
      </c>
    </row>
    <row r="1613" spans="1:4">
      <c r="A1613" s="17" t="s">
        <v>2237</v>
      </c>
      <c r="B1613" s="15" t="s">
        <v>2299</v>
      </c>
      <c r="C1613" s="123" t="s">
        <v>2300</v>
      </c>
      <c r="D1613" s="41">
        <v>564</v>
      </c>
    </row>
    <row r="1614" spans="1:4">
      <c r="A1614" s="17" t="s">
        <v>2237</v>
      </c>
      <c r="B1614" s="15" t="s">
        <v>2301</v>
      </c>
      <c r="C1614" s="123" t="s">
        <v>2255</v>
      </c>
      <c r="D1614" s="41">
        <v>8648</v>
      </c>
    </row>
    <row r="1615" spans="1:4">
      <c r="A1615" s="17" t="s">
        <v>2237</v>
      </c>
      <c r="B1615" s="15" t="s">
        <v>2302</v>
      </c>
      <c r="C1615" s="125" t="s">
        <v>2253</v>
      </c>
      <c r="D1615" s="41">
        <v>560.4</v>
      </c>
    </row>
    <row r="1616" spans="1:4">
      <c r="A1616" s="17" t="s">
        <v>2237</v>
      </c>
      <c r="B1616" s="15" t="s">
        <v>2303</v>
      </c>
      <c r="C1616" s="125" t="s">
        <v>2304</v>
      </c>
      <c r="D1616" s="41">
        <v>160</v>
      </c>
    </row>
    <row r="1617" spans="1:4">
      <c r="A1617" s="17" t="s">
        <v>2237</v>
      </c>
      <c r="B1617" s="15" t="s">
        <v>2305</v>
      </c>
      <c r="C1617" s="125" t="s">
        <v>2306</v>
      </c>
      <c r="D1617" s="41">
        <v>300</v>
      </c>
    </row>
    <row r="1618" spans="1:4">
      <c r="A1618" s="17" t="s">
        <v>2237</v>
      </c>
      <c r="B1618" s="15" t="s">
        <v>2307</v>
      </c>
      <c r="C1618" s="123" t="s">
        <v>2308</v>
      </c>
      <c r="D1618" s="39">
        <v>389.85</v>
      </c>
    </row>
    <row r="1619" spans="1:4">
      <c r="A1619" s="17" t="s">
        <v>2237</v>
      </c>
      <c r="B1619" s="15" t="s">
        <v>2309</v>
      </c>
      <c r="C1619" s="126" t="s">
        <v>2310</v>
      </c>
      <c r="D1619" s="41">
        <v>309</v>
      </c>
    </row>
    <row r="1620" spans="1:4">
      <c r="A1620" s="17" t="s">
        <v>2237</v>
      </c>
      <c r="B1620" s="15" t="s">
        <v>2311</v>
      </c>
      <c r="C1620" s="126" t="s">
        <v>1675</v>
      </c>
      <c r="D1620" s="39">
        <v>691.85</v>
      </c>
    </row>
    <row r="1621" spans="1:4">
      <c r="A1621" s="17" t="s">
        <v>2237</v>
      </c>
      <c r="B1621" s="15" t="s">
        <v>2312</v>
      </c>
      <c r="C1621" s="126" t="s">
        <v>2313</v>
      </c>
      <c r="D1621" s="39">
        <v>633.41999999999996</v>
      </c>
    </row>
    <row r="1622" spans="1:4">
      <c r="A1622" s="17" t="s">
        <v>2237</v>
      </c>
      <c r="B1622" s="15" t="s">
        <v>2314</v>
      </c>
      <c r="C1622" s="126" t="s">
        <v>2315</v>
      </c>
      <c r="D1622" s="39">
        <v>393.44</v>
      </c>
    </row>
    <row r="1623" spans="1:4">
      <c r="A1623" s="17" t="s">
        <v>2237</v>
      </c>
      <c r="B1623" s="15" t="s">
        <v>2316</v>
      </c>
      <c r="C1623" s="126" t="s">
        <v>2317</v>
      </c>
      <c r="D1623" s="41">
        <v>630</v>
      </c>
    </row>
    <row r="1624" spans="1:4">
      <c r="A1624" s="17" t="s">
        <v>2237</v>
      </c>
      <c r="B1624" s="15" t="s">
        <v>2318</v>
      </c>
      <c r="C1624" s="126" t="s">
        <v>2270</v>
      </c>
      <c r="D1624" s="41">
        <v>128.75</v>
      </c>
    </row>
    <row r="1625" spans="1:4">
      <c r="A1625" s="17" t="s">
        <v>2237</v>
      </c>
      <c r="B1625" s="15" t="s">
        <v>2319</v>
      </c>
      <c r="C1625" s="126" t="s">
        <v>2320</v>
      </c>
      <c r="D1625" s="41">
        <v>250</v>
      </c>
    </row>
    <row r="1626" spans="1:4">
      <c r="A1626" s="17" t="s">
        <v>2237</v>
      </c>
      <c r="B1626" s="15" t="s">
        <v>2321</v>
      </c>
      <c r="C1626" s="126" t="s">
        <v>2308</v>
      </c>
      <c r="D1626" s="41">
        <v>738.53</v>
      </c>
    </row>
    <row r="1627" spans="1:4">
      <c r="A1627" s="17" t="s">
        <v>2237</v>
      </c>
      <c r="B1627" s="15" t="s">
        <v>2322</v>
      </c>
      <c r="C1627" s="126" t="s">
        <v>2323</v>
      </c>
      <c r="D1627" s="41">
        <v>1204.5999999999999</v>
      </c>
    </row>
    <row r="1628" spans="1:4">
      <c r="A1628" s="17" t="s">
        <v>2237</v>
      </c>
      <c r="B1628" s="15" t="s">
        <v>2321</v>
      </c>
      <c r="C1628" s="126" t="s">
        <v>2308</v>
      </c>
      <c r="D1628" s="41">
        <v>738.53</v>
      </c>
    </row>
    <row r="1629" spans="1:4">
      <c r="A1629" s="17" t="s">
        <v>2237</v>
      </c>
      <c r="B1629" s="15" t="s">
        <v>2322</v>
      </c>
      <c r="C1629" s="126" t="s">
        <v>2268</v>
      </c>
      <c r="D1629" s="41">
        <v>230</v>
      </c>
    </row>
    <row r="1630" spans="1:4">
      <c r="A1630" s="17" t="s">
        <v>2237</v>
      </c>
      <c r="B1630" s="15" t="s">
        <v>2324</v>
      </c>
      <c r="C1630" s="126" t="s">
        <v>1675</v>
      </c>
      <c r="D1630" s="41">
        <v>488.56</v>
      </c>
    </row>
    <row r="1631" spans="1:4">
      <c r="A1631" s="17" t="s">
        <v>2237</v>
      </c>
      <c r="B1631" s="31" t="s">
        <v>2325</v>
      </c>
      <c r="C1631" s="126" t="s">
        <v>2255</v>
      </c>
      <c r="D1631" s="41">
        <v>31889.54</v>
      </c>
    </row>
    <row r="1632" spans="1:4">
      <c r="A1632" s="17" t="s">
        <v>2237</v>
      </c>
      <c r="B1632" s="15" t="s">
        <v>2326</v>
      </c>
      <c r="C1632" s="126" t="s">
        <v>2327</v>
      </c>
      <c r="D1632" s="36">
        <v>220</v>
      </c>
    </row>
    <row r="1633" spans="1:4">
      <c r="A1633" s="17" t="s">
        <v>2237</v>
      </c>
      <c r="B1633" s="15" t="s">
        <v>2328</v>
      </c>
      <c r="C1633" s="126" t="s">
        <v>2329</v>
      </c>
      <c r="D1633" s="36">
        <v>82.88</v>
      </c>
    </row>
    <row r="1634" spans="1:4">
      <c r="A1634" s="17" t="s">
        <v>2237</v>
      </c>
      <c r="B1634" s="15" t="s">
        <v>2330</v>
      </c>
      <c r="C1634" s="126" t="s">
        <v>2331</v>
      </c>
      <c r="D1634" s="36">
        <v>181</v>
      </c>
    </row>
    <row r="1635" spans="1:4">
      <c r="A1635" s="17" t="s">
        <v>2237</v>
      </c>
      <c r="B1635" s="15" t="s">
        <v>2332</v>
      </c>
      <c r="C1635" s="126" t="s">
        <v>2333</v>
      </c>
      <c r="D1635" s="36">
        <v>230.95</v>
      </c>
    </row>
    <row r="1636" spans="1:4">
      <c r="A1636" s="17" t="s">
        <v>2237</v>
      </c>
      <c r="B1636" s="15" t="s">
        <v>2334</v>
      </c>
      <c r="C1636" s="126" t="s">
        <v>2335</v>
      </c>
      <c r="D1636" s="36">
        <v>85.88</v>
      </c>
    </row>
    <row r="1637" spans="1:4">
      <c r="A1637" s="17" t="s">
        <v>2237</v>
      </c>
      <c r="B1637" s="101" t="s">
        <v>2336</v>
      </c>
      <c r="C1637" s="126" t="s">
        <v>2337</v>
      </c>
      <c r="D1637" s="36">
        <v>149000</v>
      </c>
    </row>
    <row r="1638" spans="1:4">
      <c r="A1638" s="17" t="s">
        <v>2237</v>
      </c>
      <c r="B1638" s="15" t="s">
        <v>2338</v>
      </c>
      <c r="C1638" s="126" t="s">
        <v>1675</v>
      </c>
      <c r="D1638" s="36">
        <v>257.32</v>
      </c>
    </row>
    <row r="1639" spans="1:4">
      <c r="A1639" s="17" t="s">
        <v>2237</v>
      </c>
      <c r="B1639" s="15" t="s">
        <v>2339</v>
      </c>
      <c r="C1639" s="126" t="s">
        <v>2340</v>
      </c>
      <c r="D1639" s="36">
        <v>166</v>
      </c>
    </row>
    <row r="1640" spans="1:4">
      <c r="A1640" s="17" t="s">
        <v>2237</v>
      </c>
      <c r="B1640" s="15" t="s">
        <v>2341</v>
      </c>
      <c r="C1640" s="126" t="s">
        <v>2342</v>
      </c>
      <c r="D1640" s="36">
        <v>155.6</v>
      </c>
    </row>
    <row r="1641" spans="1:4">
      <c r="A1641" s="17" t="s">
        <v>2237</v>
      </c>
      <c r="B1641" s="15" t="s">
        <v>2343</v>
      </c>
      <c r="C1641" s="126" t="s">
        <v>2344</v>
      </c>
      <c r="D1641" s="36">
        <v>3000</v>
      </c>
    </row>
    <row r="1642" spans="1:4">
      <c r="A1642" s="17" t="s">
        <v>2237</v>
      </c>
      <c r="B1642" s="15" t="s">
        <v>2345</v>
      </c>
      <c r="C1642" s="126" t="s">
        <v>2346</v>
      </c>
      <c r="D1642" s="36">
        <v>803.69</v>
      </c>
    </row>
    <row r="1643" spans="1:4">
      <c r="A1643" s="17" t="s">
        <v>2237</v>
      </c>
      <c r="B1643" s="15" t="s">
        <v>2347</v>
      </c>
      <c r="C1643" s="126" t="s">
        <v>2348</v>
      </c>
      <c r="D1643" s="36">
        <v>27.04</v>
      </c>
    </row>
    <row r="1644" spans="1:4">
      <c r="A1644" s="17" t="s">
        <v>2237</v>
      </c>
      <c r="B1644" s="15" t="s">
        <v>2349</v>
      </c>
      <c r="C1644" s="126" t="s">
        <v>2286</v>
      </c>
      <c r="D1644" s="36">
        <v>1129.05</v>
      </c>
    </row>
    <row r="1645" spans="1:4">
      <c r="A1645" s="17" t="s">
        <v>2237</v>
      </c>
      <c r="B1645" s="15" t="s">
        <v>2350</v>
      </c>
      <c r="C1645" s="126" t="s">
        <v>2351</v>
      </c>
      <c r="D1645" s="36">
        <v>384.4</v>
      </c>
    </row>
    <row r="1646" spans="1:4">
      <c r="A1646" s="17" t="s">
        <v>2237</v>
      </c>
      <c r="B1646" s="15" t="s">
        <v>2352</v>
      </c>
      <c r="C1646" s="126" t="s">
        <v>2353</v>
      </c>
      <c r="D1646" s="36">
        <v>1136</v>
      </c>
    </row>
    <row r="1647" spans="1:4">
      <c r="A1647" s="17" t="s">
        <v>2237</v>
      </c>
      <c r="B1647" s="15" t="s">
        <v>2354</v>
      </c>
      <c r="C1647" s="126" t="s">
        <v>2290</v>
      </c>
      <c r="D1647" s="36">
        <v>6578.75</v>
      </c>
    </row>
    <row r="1648" spans="1:4">
      <c r="A1648" s="17" t="s">
        <v>2237</v>
      </c>
      <c r="B1648" s="15" t="s">
        <v>2355</v>
      </c>
      <c r="C1648" s="126" t="s">
        <v>2356</v>
      </c>
      <c r="D1648" s="36">
        <v>70</v>
      </c>
    </row>
    <row r="1649" spans="1:4">
      <c r="A1649" s="17" t="s">
        <v>2237</v>
      </c>
      <c r="B1649" s="15" t="s">
        <v>2357</v>
      </c>
      <c r="C1649" s="126" t="s">
        <v>2348</v>
      </c>
      <c r="D1649" s="36">
        <v>27.04</v>
      </c>
    </row>
    <row r="1650" spans="1:4">
      <c r="A1650" s="17" t="s">
        <v>2237</v>
      </c>
      <c r="B1650" s="15" t="s">
        <v>2358</v>
      </c>
      <c r="C1650" s="126" t="s">
        <v>2359</v>
      </c>
      <c r="D1650" s="36">
        <v>280</v>
      </c>
    </row>
    <row r="1651" spans="1:4">
      <c r="A1651" s="17" t="s">
        <v>2237</v>
      </c>
      <c r="B1651" s="15" t="s">
        <v>2360</v>
      </c>
      <c r="C1651" s="126" t="s">
        <v>2361</v>
      </c>
      <c r="D1651" s="36">
        <v>16993.48</v>
      </c>
    </row>
    <row r="1652" spans="1:4">
      <c r="A1652" s="17" t="s">
        <v>2237</v>
      </c>
      <c r="B1652" s="15" t="s">
        <v>2362</v>
      </c>
      <c r="C1652" s="126" t="s">
        <v>2356</v>
      </c>
      <c r="D1652" s="37">
        <v>106</v>
      </c>
    </row>
    <row r="1653" spans="1:4">
      <c r="A1653" s="17" t="s">
        <v>2237</v>
      </c>
      <c r="B1653" s="15" t="s">
        <v>2363</v>
      </c>
      <c r="C1653" s="126" t="s">
        <v>2348</v>
      </c>
      <c r="D1653" s="36">
        <v>27.04</v>
      </c>
    </row>
    <row r="1654" spans="1:4">
      <c r="A1654" s="17" t="s">
        <v>2237</v>
      </c>
      <c r="B1654" s="15" t="s">
        <v>2364</v>
      </c>
      <c r="C1654" s="126" t="s">
        <v>2361</v>
      </c>
      <c r="D1654" s="36">
        <v>13408.71</v>
      </c>
    </row>
    <row r="1655" spans="1:4">
      <c r="A1655" s="17" t="s">
        <v>2237</v>
      </c>
      <c r="B1655" s="15" t="s">
        <v>2365</v>
      </c>
      <c r="C1655" s="126" t="s">
        <v>2366</v>
      </c>
      <c r="D1655" s="36">
        <v>919</v>
      </c>
    </row>
    <row r="1656" spans="1:4">
      <c r="A1656" s="17" t="s">
        <v>2237</v>
      </c>
      <c r="B1656" s="100" t="s">
        <v>2367</v>
      </c>
      <c r="C1656" s="126" t="s">
        <v>2366</v>
      </c>
      <c r="D1656" s="36">
        <v>795</v>
      </c>
    </row>
    <row r="1657" spans="1:4">
      <c r="A1657" s="17" t="s">
        <v>2237</v>
      </c>
      <c r="B1657" s="100" t="s">
        <v>2368</v>
      </c>
      <c r="C1657" s="126" t="s">
        <v>2369</v>
      </c>
      <c r="D1657" s="36">
        <v>564</v>
      </c>
    </row>
    <row r="1658" spans="1:4">
      <c r="A1658" s="17" t="s">
        <v>2237</v>
      </c>
      <c r="B1658" s="100" t="s">
        <v>2370</v>
      </c>
      <c r="C1658" s="126" t="s">
        <v>2371</v>
      </c>
      <c r="D1658" s="36">
        <v>204.2</v>
      </c>
    </row>
    <row r="1659" spans="1:4">
      <c r="A1659" s="17" t="s">
        <v>2237</v>
      </c>
      <c r="B1659" s="15" t="s">
        <v>2372</v>
      </c>
      <c r="C1659" s="128" t="s">
        <v>2373</v>
      </c>
      <c r="D1659" s="36">
        <v>156.6</v>
      </c>
    </row>
    <row r="1660" spans="1:4">
      <c r="A1660" s="17" t="s">
        <v>2237</v>
      </c>
      <c r="B1660" s="15" t="s">
        <v>2374</v>
      </c>
      <c r="C1660" s="128" t="s">
        <v>2375</v>
      </c>
      <c r="D1660" s="36">
        <v>103</v>
      </c>
    </row>
    <row r="1661" spans="1:4">
      <c r="A1661" s="17" t="s">
        <v>2237</v>
      </c>
      <c r="B1661" s="15" t="s">
        <v>2376</v>
      </c>
      <c r="C1661" s="128" t="s">
        <v>2377</v>
      </c>
      <c r="D1661" s="36">
        <v>400</v>
      </c>
    </row>
    <row r="1662" spans="1:4">
      <c r="A1662" s="17" t="s">
        <v>2237</v>
      </c>
      <c r="B1662" s="15" t="s">
        <v>2378</v>
      </c>
      <c r="C1662" s="128" t="s">
        <v>2379</v>
      </c>
      <c r="D1662" s="36">
        <v>2190</v>
      </c>
    </row>
    <row r="1663" spans="1:4">
      <c r="A1663" s="17" t="s">
        <v>2237</v>
      </c>
      <c r="B1663" s="15" t="s">
        <v>2380</v>
      </c>
      <c r="C1663" s="128" t="s">
        <v>2381</v>
      </c>
      <c r="D1663" s="36">
        <v>107.9</v>
      </c>
    </row>
    <row r="1664" spans="1:4">
      <c r="A1664" s="17" t="s">
        <v>2237</v>
      </c>
      <c r="B1664" s="15" t="s">
        <v>2382</v>
      </c>
      <c r="C1664" s="128" t="s">
        <v>2383</v>
      </c>
      <c r="D1664" s="36">
        <v>295.08</v>
      </c>
    </row>
    <row r="1665" spans="1:4">
      <c r="A1665" s="17" t="s">
        <v>2237</v>
      </c>
      <c r="B1665" s="15" t="s">
        <v>2384</v>
      </c>
      <c r="C1665" s="128" t="s">
        <v>2385</v>
      </c>
      <c r="D1665" s="36">
        <v>785</v>
      </c>
    </row>
    <row r="1666" spans="1:4">
      <c r="A1666" s="17" t="s">
        <v>2237</v>
      </c>
      <c r="B1666" s="15" t="s">
        <v>2386</v>
      </c>
      <c r="C1666" s="128" t="s">
        <v>2387</v>
      </c>
      <c r="D1666" s="36">
        <v>54.08</v>
      </c>
    </row>
    <row r="1667" spans="1:4">
      <c r="A1667" s="17" t="s">
        <v>2237</v>
      </c>
      <c r="B1667" s="15" t="s">
        <v>2388</v>
      </c>
      <c r="C1667" s="128" t="s">
        <v>2389</v>
      </c>
      <c r="D1667" s="36">
        <v>100</v>
      </c>
    </row>
    <row r="1668" spans="1:4">
      <c r="A1668" s="17" t="s">
        <v>2237</v>
      </c>
      <c r="B1668" s="105" t="s">
        <v>2390</v>
      </c>
      <c r="C1668" s="128" t="s">
        <v>2361</v>
      </c>
      <c r="D1668" s="38">
        <v>12451.1</v>
      </c>
    </row>
    <row r="1669" spans="1:4">
      <c r="A1669" s="17" t="s">
        <v>2237</v>
      </c>
      <c r="B1669" s="105" t="s">
        <v>2391</v>
      </c>
      <c r="C1669" s="128" t="s">
        <v>2392</v>
      </c>
      <c r="D1669" s="36">
        <v>1489</v>
      </c>
    </row>
    <row r="1670" spans="1:4">
      <c r="A1670" s="17" t="s">
        <v>2237</v>
      </c>
      <c r="B1670" s="105" t="s">
        <v>2393</v>
      </c>
      <c r="C1670" s="128" t="s">
        <v>2394</v>
      </c>
      <c r="D1670" s="36">
        <v>1730</v>
      </c>
    </row>
    <row r="1671" spans="1:4">
      <c r="A1671" s="17" t="s">
        <v>2237</v>
      </c>
      <c r="B1671" s="105" t="s">
        <v>2395</v>
      </c>
      <c r="C1671" s="128" t="s">
        <v>2396</v>
      </c>
      <c r="D1671" s="36">
        <v>352.48</v>
      </c>
    </row>
    <row r="1672" spans="1:4">
      <c r="A1672" s="17" t="s">
        <v>2237</v>
      </c>
      <c r="B1672" s="105" t="s">
        <v>2397</v>
      </c>
      <c r="C1672" s="128" t="s">
        <v>2348</v>
      </c>
      <c r="D1672" s="36">
        <v>143</v>
      </c>
    </row>
    <row r="1673" spans="1:4">
      <c r="A1673" s="17" t="s">
        <v>2237</v>
      </c>
      <c r="B1673" s="13" t="s">
        <v>2398</v>
      </c>
      <c r="C1673" s="128" t="s">
        <v>2399</v>
      </c>
      <c r="D1673" s="36">
        <v>16866.89</v>
      </c>
    </row>
    <row r="1674" spans="1:4">
      <c r="A1674" s="17" t="s">
        <v>2237</v>
      </c>
      <c r="B1674" s="13" t="s">
        <v>2400</v>
      </c>
      <c r="C1674" s="128" t="s">
        <v>2401</v>
      </c>
      <c r="D1674" s="36">
        <v>198.1</v>
      </c>
    </row>
    <row r="1675" spans="1:4">
      <c r="A1675" s="17" t="s">
        <v>2237</v>
      </c>
      <c r="B1675" s="13" t="s">
        <v>2402</v>
      </c>
      <c r="C1675" s="128" t="s">
        <v>2403</v>
      </c>
      <c r="D1675" s="36">
        <v>287.52</v>
      </c>
    </row>
    <row r="1676" spans="1:4">
      <c r="A1676" s="204" t="s">
        <v>2237</v>
      </c>
      <c r="B1676" s="13" t="s">
        <v>2404</v>
      </c>
      <c r="C1676" s="128" t="s">
        <v>2270</v>
      </c>
      <c r="D1676" s="36">
        <v>518.29999999999995</v>
      </c>
    </row>
    <row r="1677" spans="1:4">
      <c r="A1677" s="204" t="s">
        <v>2237</v>
      </c>
      <c r="B1677" s="13" t="s">
        <v>2405</v>
      </c>
      <c r="C1677" s="128" t="s">
        <v>2406</v>
      </c>
      <c r="D1677" s="36">
        <v>437.25</v>
      </c>
    </row>
    <row r="1678" spans="1:4">
      <c r="A1678" s="204" t="s">
        <v>2237</v>
      </c>
      <c r="B1678" s="13" t="s">
        <v>2407</v>
      </c>
      <c r="C1678" s="128" t="s">
        <v>2408</v>
      </c>
      <c r="D1678" s="36">
        <v>145.54</v>
      </c>
    </row>
    <row r="1679" spans="1:4">
      <c r="A1679" s="204" t="s">
        <v>2237</v>
      </c>
      <c r="B1679" s="13" t="s">
        <v>2409</v>
      </c>
      <c r="C1679" s="128" t="s">
        <v>2410</v>
      </c>
      <c r="D1679" s="36">
        <v>400</v>
      </c>
    </row>
    <row r="1680" spans="1:4">
      <c r="A1680" s="204" t="s">
        <v>2237</v>
      </c>
      <c r="B1680" s="13" t="s">
        <v>2411</v>
      </c>
      <c r="C1680" s="128" t="s">
        <v>2412</v>
      </c>
      <c r="D1680" s="36">
        <v>426.69</v>
      </c>
    </row>
    <row r="1681" spans="1:4">
      <c r="A1681" s="204" t="s">
        <v>2237</v>
      </c>
      <c r="B1681" s="13" t="s">
        <v>2413</v>
      </c>
      <c r="C1681" s="128" t="s">
        <v>2414</v>
      </c>
      <c r="D1681" s="36">
        <v>15</v>
      </c>
    </row>
    <row r="1682" spans="1:4">
      <c r="A1682" s="204" t="s">
        <v>2237</v>
      </c>
      <c r="B1682" s="13" t="s">
        <v>2415</v>
      </c>
      <c r="C1682" s="128" t="s">
        <v>2416</v>
      </c>
      <c r="D1682" s="36">
        <v>1430.14</v>
      </c>
    </row>
    <row r="1683" spans="1:4">
      <c r="A1683" s="204" t="s">
        <v>2237</v>
      </c>
      <c r="B1683" s="13" t="s">
        <v>2417</v>
      </c>
      <c r="C1683" s="128" t="s">
        <v>2361</v>
      </c>
      <c r="D1683" s="36">
        <v>13584.78</v>
      </c>
    </row>
    <row r="1684" spans="1:4">
      <c r="A1684" s="204" t="s">
        <v>2237</v>
      </c>
      <c r="B1684" s="13" t="s">
        <v>2418</v>
      </c>
      <c r="C1684" s="128" t="s">
        <v>2419</v>
      </c>
      <c r="D1684" s="36">
        <v>692.42</v>
      </c>
    </row>
    <row r="1685" spans="1:4">
      <c r="A1685" s="204" t="s">
        <v>2237</v>
      </c>
      <c r="B1685" s="13" t="s">
        <v>2420</v>
      </c>
      <c r="C1685" s="128" t="s">
        <v>2421</v>
      </c>
      <c r="D1685" s="36">
        <v>41</v>
      </c>
    </row>
    <row r="1686" spans="1:4">
      <c r="A1686" s="204" t="s">
        <v>2237</v>
      </c>
      <c r="B1686" s="13" t="s">
        <v>2422</v>
      </c>
      <c r="C1686" s="128" t="s">
        <v>2423</v>
      </c>
      <c r="D1686" s="36">
        <v>41</v>
      </c>
    </row>
    <row r="1687" spans="1:4">
      <c r="A1687" s="204" t="s">
        <v>2237</v>
      </c>
      <c r="B1687" s="13" t="s">
        <v>2424</v>
      </c>
      <c r="C1687" s="128" t="s">
        <v>2425</v>
      </c>
      <c r="D1687" s="36">
        <v>130</v>
      </c>
    </row>
    <row r="1688" spans="1:4">
      <c r="A1688" s="204" t="s">
        <v>2237</v>
      </c>
      <c r="B1688" s="13" t="s">
        <v>2426</v>
      </c>
      <c r="C1688" s="128" t="s">
        <v>2427</v>
      </c>
      <c r="D1688" s="37">
        <v>505</v>
      </c>
    </row>
    <row r="1689" spans="1:4">
      <c r="A1689" s="204" t="s">
        <v>2237</v>
      </c>
      <c r="B1689" s="13" t="s">
        <v>2428</v>
      </c>
      <c r="C1689" s="128" t="s">
        <v>2429</v>
      </c>
      <c r="D1689" s="36">
        <v>65</v>
      </c>
    </row>
    <row r="1690" spans="1:4">
      <c r="A1690" s="204" t="s">
        <v>2237</v>
      </c>
      <c r="B1690" s="13" t="s">
        <v>2430</v>
      </c>
      <c r="C1690" s="128" t="s">
        <v>2431</v>
      </c>
      <c r="D1690" s="36">
        <v>129.75</v>
      </c>
    </row>
    <row r="1691" spans="1:4">
      <c r="A1691" s="204" t="s">
        <v>2237</v>
      </c>
      <c r="B1691" s="13" t="s">
        <v>2432</v>
      </c>
      <c r="C1691" s="128" t="s">
        <v>2433</v>
      </c>
      <c r="D1691" s="36">
        <v>244.08</v>
      </c>
    </row>
    <row r="1692" spans="1:4">
      <c r="A1692" s="204" t="s">
        <v>2237</v>
      </c>
      <c r="B1692" s="13" t="s">
        <v>2434</v>
      </c>
      <c r="C1692" s="128" t="s">
        <v>2435</v>
      </c>
      <c r="D1692" s="36">
        <v>135</v>
      </c>
    </row>
    <row r="1693" spans="1:4">
      <c r="A1693" s="204" t="s">
        <v>2237</v>
      </c>
      <c r="B1693" s="13" t="s">
        <v>2436</v>
      </c>
      <c r="C1693" s="128" t="s">
        <v>2437</v>
      </c>
      <c r="D1693" s="36">
        <v>168.3</v>
      </c>
    </row>
    <row r="1694" spans="1:4">
      <c r="A1694" s="204" t="s">
        <v>2237</v>
      </c>
      <c r="B1694" s="13" t="s">
        <v>2438</v>
      </c>
      <c r="C1694" s="128" t="s">
        <v>2439</v>
      </c>
      <c r="D1694" s="36">
        <v>680</v>
      </c>
    </row>
    <row r="1695" spans="1:4">
      <c r="A1695" s="204" t="s">
        <v>2237</v>
      </c>
      <c r="B1695" s="13" t="s">
        <v>2440</v>
      </c>
      <c r="C1695" s="128" t="s">
        <v>2441</v>
      </c>
      <c r="D1695" s="36">
        <v>76</v>
      </c>
    </row>
    <row r="1696" spans="1:4">
      <c r="A1696" s="204" t="s">
        <v>2237</v>
      </c>
      <c r="B1696" s="13" t="s">
        <v>2442</v>
      </c>
      <c r="C1696" s="128" t="s">
        <v>2443</v>
      </c>
      <c r="D1696" s="38">
        <v>145</v>
      </c>
    </row>
    <row r="1697" spans="1:4">
      <c r="A1697" s="204" t="s">
        <v>2237</v>
      </c>
      <c r="B1697" s="13" t="s">
        <v>2444</v>
      </c>
      <c r="C1697" s="128" t="s">
        <v>2445</v>
      </c>
      <c r="D1697" s="38">
        <v>32</v>
      </c>
    </row>
    <row r="1698" spans="1:4">
      <c r="A1698" s="204" t="s">
        <v>2237</v>
      </c>
      <c r="B1698" s="13" t="s">
        <v>2446</v>
      </c>
      <c r="C1698" s="128" t="s">
        <v>2375</v>
      </c>
      <c r="D1698" s="38">
        <v>132</v>
      </c>
    </row>
    <row r="1699" spans="1:4">
      <c r="A1699" s="204" t="s">
        <v>2237</v>
      </c>
      <c r="B1699" s="13" t="s">
        <v>2447</v>
      </c>
      <c r="C1699" s="128" t="s">
        <v>2448</v>
      </c>
      <c r="D1699" s="38">
        <v>164</v>
      </c>
    </row>
    <row r="1700" spans="1:4">
      <c r="A1700" s="204" t="s">
        <v>2237</v>
      </c>
      <c r="B1700" s="13" t="s">
        <v>2449</v>
      </c>
      <c r="C1700" s="128" t="s">
        <v>2450</v>
      </c>
      <c r="D1700" s="38">
        <v>4540.37</v>
      </c>
    </row>
    <row r="1701" spans="1:4">
      <c r="A1701" s="204" t="s">
        <v>2237</v>
      </c>
      <c r="B1701" s="13" t="s">
        <v>2451</v>
      </c>
      <c r="C1701" s="128" t="s">
        <v>2452</v>
      </c>
      <c r="D1701" s="38">
        <v>90</v>
      </c>
    </row>
    <row r="1702" spans="1:4">
      <c r="A1702" s="204" t="s">
        <v>2237</v>
      </c>
      <c r="B1702" s="13" t="s">
        <v>2453</v>
      </c>
      <c r="C1702" s="128" t="s">
        <v>2454</v>
      </c>
      <c r="D1702" s="38">
        <v>631.20000000000005</v>
      </c>
    </row>
    <row r="1703" spans="1:4">
      <c r="A1703" s="204" t="s">
        <v>2237</v>
      </c>
      <c r="B1703" s="13" t="s">
        <v>2455</v>
      </c>
      <c r="C1703" s="128" t="s">
        <v>2456</v>
      </c>
      <c r="D1703" s="38">
        <v>25.5</v>
      </c>
    </row>
    <row r="1704" spans="1:4">
      <c r="A1704" s="204" t="s">
        <v>2237</v>
      </c>
      <c r="B1704" s="13" t="s">
        <v>2457</v>
      </c>
      <c r="C1704" s="128" t="s">
        <v>2458</v>
      </c>
      <c r="D1704" s="38">
        <v>933.05</v>
      </c>
    </row>
    <row r="1705" spans="1:4">
      <c r="A1705" s="204" t="s">
        <v>2237</v>
      </c>
      <c r="B1705" s="13" t="s">
        <v>2459</v>
      </c>
      <c r="C1705" s="128" t="s">
        <v>2460</v>
      </c>
      <c r="D1705" s="38">
        <v>253.7</v>
      </c>
    </row>
    <row r="1706" spans="1:4">
      <c r="A1706" s="204" t="s">
        <v>2237</v>
      </c>
      <c r="B1706" s="13" t="s">
        <v>2461</v>
      </c>
      <c r="C1706" s="128" t="s">
        <v>2462</v>
      </c>
      <c r="D1706" s="38">
        <v>27000</v>
      </c>
    </row>
    <row r="1707" spans="1:4">
      <c r="A1707" s="204" t="s">
        <v>2237</v>
      </c>
      <c r="B1707" s="13" t="s">
        <v>2463</v>
      </c>
      <c r="C1707" s="128" t="s">
        <v>2361</v>
      </c>
      <c r="D1707" s="38">
        <v>7131.83</v>
      </c>
    </row>
    <row r="1708" spans="1:4">
      <c r="A1708" s="204" t="s">
        <v>2237</v>
      </c>
      <c r="B1708" s="13" t="s">
        <v>2464</v>
      </c>
      <c r="C1708" s="128" t="s">
        <v>2465</v>
      </c>
      <c r="D1708" s="38">
        <v>9829.5</v>
      </c>
    </row>
    <row r="1709" spans="1:4">
      <c r="A1709" s="204" t="s">
        <v>2237</v>
      </c>
      <c r="B1709" s="13" t="s">
        <v>2466</v>
      </c>
      <c r="C1709" s="128" t="s">
        <v>2467</v>
      </c>
      <c r="D1709" s="38">
        <v>36.08</v>
      </c>
    </row>
    <row r="1710" spans="1:4">
      <c r="A1710" s="204" t="s">
        <v>2237</v>
      </c>
      <c r="B1710" s="13" t="s">
        <v>2468</v>
      </c>
      <c r="C1710" s="128" t="s">
        <v>2469</v>
      </c>
      <c r="D1710" s="38">
        <v>231.15</v>
      </c>
    </row>
    <row r="1711" spans="1:4">
      <c r="A1711" s="204" t="s">
        <v>2237</v>
      </c>
      <c r="B1711" s="13" t="s">
        <v>2470</v>
      </c>
      <c r="C1711" s="128" t="s">
        <v>2375</v>
      </c>
      <c r="D1711" s="38">
        <v>35</v>
      </c>
    </row>
    <row r="1712" spans="1:4">
      <c r="A1712" s="204" t="s">
        <v>2237</v>
      </c>
      <c r="B1712" s="13" t="s">
        <v>2471</v>
      </c>
      <c r="C1712" s="128" t="s">
        <v>2472</v>
      </c>
      <c r="D1712" s="38">
        <v>37.799999999999997</v>
      </c>
    </row>
    <row r="1713" spans="1:4">
      <c r="A1713" s="204" t="s">
        <v>2237</v>
      </c>
      <c r="B1713" s="13" t="s">
        <v>2473</v>
      </c>
      <c r="C1713" s="128" t="s">
        <v>2474</v>
      </c>
      <c r="D1713" s="38">
        <v>105.1</v>
      </c>
    </row>
    <row r="1714" spans="1:4">
      <c r="A1714" s="204" t="s">
        <v>2237</v>
      </c>
      <c r="B1714" s="13" t="s">
        <v>2475</v>
      </c>
      <c r="C1714" s="128" t="s">
        <v>2414</v>
      </c>
      <c r="D1714" s="38">
        <v>36.07</v>
      </c>
    </row>
    <row r="1715" spans="1:4">
      <c r="A1715" s="204" t="s">
        <v>2237</v>
      </c>
      <c r="B1715" s="13" t="s">
        <v>2476</v>
      </c>
      <c r="C1715" s="128" t="s">
        <v>2477</v>
      </c>
      <c r="D1715" s="38">
        <v>227.5</v>
      </c>
    </row>
    <row r="1716" spans="1:4">
      <c r="A1716" s="204" t="s">
        <v>2237</v>
      </c>
      <c r="B1716" s="13" t="s">
        <v>2478</v>
      </c>
      <c r="C1716" s="128" t="s">
        <v>2270</v>
      </c>
      <c r="D1716" s="38">
        <v>436.14</v>
      </c>
    </row>
    <row r="1717" spans="1:4">
      <c r="A1717" s="204" t="s">
        <v>2237</v>
      </c>
      <c r="B1717" s="13" t="s">
        <v>2479</v>
      </c>
      <c r="C1717" s="128" t="s">
        <v>2480</v>
      </c>
      <c r="D1717" s="38">
        <v>186.28</v>
      </c>
    </row>
    <row r="1718" spans="1:4">
      <c r="A1718" s="204" t="s">
        <v>2237</v>
      </c>
      <c r="B1718" s="13" t="s">
        <v>2481</v>
      </c>
      <c r="C1718" s="128" t="s">
        <v>2482</v>
      </c>
      <c r="D1718" s="56">
        <v>1051.72</v>
      </c>
    </row>
    <row r="1719" spans="1:4">
      <c r="A1719" s="204" t="s">
        <v>2237</v>
      </c>
      <c r="B1719" s="13" t="s">
        <v>2483</v>
      </c>
      <c r="C1719" s="128" t="s">
        <v>2484</v>
      </c>
      <c r="D1719" s="38">
        <v>2553.83</v>
      </c>
    </row>
    <row r="1720" spans="1:4">
      <c r="A1720" s="204" t="s">
        <v>2237</v>
      </c>
      <c r="B1720" s="13" t="s">
        <v>2485</v>
      </c>
      <c r="C1720" s="128" t="s">
        <v>2433</v>
      </c>
      <c r="D1720" s="38">
        <v>126.77</v>
      </c>
    </row>
    <row r="1721" spans="1:4">
      <c r="A1721" s="204" t="s">
        <v>2237</v>
      </c>
      <c r="B1721" s="13" t="s">
        <v>2486</v>
      </c>
      <c r="C1721" s="128" t="s">
        <v>2487</v>
      </c>
      <c r="D1721" s="38">
        <v>227.5</v>
      </c>
    </row>
    <row r="1722" spans="1:4">
      <c r="A1722" s="204" t="s">
        <v>2237</v>
      </c>
      <c r="B1722" s="13" t="s">
        <v>2488</v>
      </c>
      <c r="C1722" s="128" t="s">
        <v>2489</v>
      </c>
      <c r="D1722" s="38">
        <v>63</v>
      </c>
    </row>
    <row r="1723" spans="1:4">
      <c r="A1723" s="204" t="s">
        <v>2237</v>
      </c>
      <c r="B1723" s="13" t="s">
        <v>2490</v>
      </c>
      <c r="C1723" s="128" t="s">
        <v>2491</v>
      </c>
      <c r="D1723" s="38">
        <v>20.45</v>
      </c>
    </row>
    <row r="1724" spans="1:4">
      <c r="A1724" s="204" t="s">
        <v>2237</v>
      </c>
      <c r="B1724" s="13" t="s">
        <v>2492</v>
      </c>
      <c r="C1724" s="128" t="s">
        <v>2493</v>
      </c>
      <c r="D1724" s="38">
        <v>90</v>
      </c>
    </row>
    <row r="1725" spans="1:4">
      <c r="A1725" s="204" t="s">
        <v>2237</v>
      </c>
      <c r="B1725" s="13" t="s">
        <v>2494</v>
      </c>
      <c r="C1725" s="128" t="s">
        <v>2448</v>
      </c>
      <c r="D1725" s="38">
        <v>164</v>
      </c>
    </row>
    <row r="1726" spans="1:4">
      <c r="A1726" s="204" t="s">
        <v>2237</v>
      </c>
      <c r="B1726" s="13" t="s">
        <v>2495</v>
      </c>
      <c r="C1726" s="128" t="s">
        <v>2496</v>
      </c>
      <c r="D1726" s="38">
        <v>232.5</v>
      </c>
    </row>
    <row r="1727" spans="1:4">
      <c r="A1727" s="204" t="s">
        <v>2237</v>
      </c>
      <c r="B1727" s="13" t="s">
        <v>2497</v>
      </c>
      <c r="C1727" s="128" t="s">
        <v>2498</v>
      </c>
      <c r="D1727" s="38">
        <v>286.8</v>
      </c>
    </row>
    <row r="1728" spans="1:4">
      <c r="A1728" s="204" t="s">
        <v>2237</v>
      </c>
      <c r="B1728" s="13" t="s">
        <v>2499</v>
      </c>
      <c r="C1728" s="128" t="s">
        <v>2500</v>
      </c>
      <c r="D1728" s="38">
        <v>495</v>
      </c>
    </row>
    <row r="1729" spans="1:4">
      <c r="A1729" s="204" t="s">
        <v>2237</v>
      </c>
      <c r="B1729" s="13" t="s">
        <v>2501</v>
      </c>
      <c r="C1729" s="128" t="s">
        <v>2361</v>
      </c>
      <c r="D1729" s="38">
        <v>14005.67</v>
      </c>
    </row>
    <row r="1730" spans="1:4">
      <c r="A1730" s="204" t="s">
        <v>2237</v>
      </c>
      <c r="B1730" s="13" t="s">
        <v>2502</v>
      </c>
      <c r="C1730" s="128" t="s">
        <v>2503</v>
      </c>
      <c r="D1730" s="38">
        <v>695.08</v>
      </c>
    </row>
    <row r="1731" spans="1:4">
      <c r="A1731" s="204" t="s">
        <v>2237</v>
      </c>
      <c r="B1731" s="13" t="s">
        <v>2504</v>
      </c>
      <c r="C1731" s="128" t="s">
        <v>2505</v>
      </c>
      <c r="D1731" s="56">
        <v>750</v>
      </c>
    </row>
    <row r="1732" spans="1:4">
      <c r="A1732" s="204" t="s">
        <v>2237</v>
      </c>
      <c r="B1732" s="13" t="s">
        <v>2506</v>
      </c>
      <c r="C1732" s="128" t="s">
        <v>2507</v>
      </c>
      <c r="D1732" s="56">
        <v>310</v>
      </c>
    </row>
    <row r="1733" spans="1:4">
      <c r="A1733" s="204" t="s">
        <v>2237</v>
      </c>
      <c r="B1733" s="13" t="s">
        <v>2508</v>
      </c>
      <c r="C1733" s="128" t="s">
        <v>2509</v>
      </c>
      <c r="D1733" s="38">
        <v>599</v>
      </c>
    </row>
    <row r="1734" spans="1:4">
      <c r="A1734" s="204" t="s">
        <v>2237</v>
      </c>
      <c r="B1734" s="13" t="s">
        <v>2510</v>
      </c>
      <c r="C1734" s="128" t="s">
        <v>2361</v>
      </c>
      <c r="D1734" s="38">
        <v>13372.2</v>
      </c>
    </row>
    <row r="1735" spans="1:4">
      <c r="A1735" s="204" t="s">
        <v>2237</v>
      </c>
      <c r="B1735" s="13" t="s">
        <v>2511</v>
      </c>
      <c r="C1735" s="128" t="s">
        <v>2512</v>
      </c>
      <c r="D1735" s="57">
        <v>440</v>
      </c>
    </row>
    <row r="1736" spans="1:4">
      <c r="A1736" s="204" t="s">
        <v>2237</v>
      </c>
      <c r="B1736" s="13" t="s">
        <v>2513</v>
      </c>
      <c r="C1736" s="128" t="s">
        <v>2514</v>
      </c>
      <c r="D1736" s="38">
        <v>131.1</v>
      </c>
    </row>
    <row r="1737" spans="1:4">
      <c r="A1737" s="204" t="s">
        <v>2237</v>
      </c>
      <c r="B1737" s="13" t="s">
        <v>2515</v>
      </c>
      <c r="C1737" s="128" t="s">
        <v>2516</v>
      </c>
      <c r="D1737" s="38">
        <v>1076.2</v>
      </c>
    </row>
    <row r="1738" spans="1:4">
      <c r="A1738" s="204" t="s">
        <v>2237</v>
      </c>
      <c r="B1738" s="13" t="s">
        <v>2517</v>
      </c>
      <c r="C1738" s="128" t="s">
        <v>2518</v>
      </c>
      <c r="D1738" s="38">
        <v>2070</v>
      </c>
    </row>
    <row r="1739" spans="1:4">
      <c r="A1739" s="204" t="s">
        <v>2237</v>
      </c>
      <c r="B1739" s="13" t="s">
        <v>2519</v>
      </c>
      <c r="C1739" s="128" t="s">
        <v>2520</v>
      </c>
      <c r="D1739" s="38">
        <v>2644.5</v>
      </c>
    </row>
    <row r="1740" spans="1:4">
      <c r="A1740" s="204" t="s">
        <v>2237</v>
      </c>
      <c r="B1740" s="13" t="s">
        <v>2521</v>
      </c>
      <c r="C1740" s="128" t="s">
        <v>2522</v>
      </c>
      <c r="D1740" s="39">
        <v>3000</v>
      </c>
    </row>
    <row r="1741" spans="1:4">
      <c r="A1741" s="204" t="s">
        <v>2237</v>
      </c>
      <c r="B1741" s="13" t="s">
        <v>2523</v>
      </c>
      <c r="C1741" s="128" t="s">
        <v>2524</v>
      </c>
      <c r="D1741" s="39">
        <v>98.2</v>
      </c>
    </row>
    <row r="1742" spans="1:4">
      <c r="A1742" s="204" t="s">
        <v>2237</v>
      </c>
      <c r="B1742" s="13" t="s">
        <v>2525</v>
      </c>
      <c r="C1742" s="128" t="s">
        <v>2526</v>
      </c>
      <c r="D1742" s="39">
        <v>3016.8</v>
      </c>
    </row>
    <row r="1743" spans="1:4">
      <c r="A1743" s="204" t="s">
        <v>2237</v>
      </c>
      <c r="B1743" s="13" t="s">
        <v>2527</v>
      </c>
      <c r="C1743" s="128" t="s">
        <v>2528</v>
      </c>
      <c r="D1743" s="39">
        <v>8000</v>
      </c>
    </row>
    <row r="1744" spans="1:4">
      <c r="A1744" s="204" t="s">
        <v>2237</v>
      </c>
      <c r="B1744" s="13" t="s">
        <v>2529</v>
      </c>
      <c r="C1744" s="128" t="s">
        <v>2530</v>
      </c>
      <c r="D1744" s="39">
        <v>5700</v>
      </c>
    </row>
    <row r="1745" spans="1:4">
      <c r="A1745" s="204" t="s">
        <v>2237</v>
      </c>
      <c r="B1745" s="13" t="s">
        <v>2531</v>
      </c>
      <c r="C1745" s="128" t="s">
        <v>2532</v>
      </c>
      <c r="D1745" s="40">
        <v>865.33</v>
      </c>
    </row>
    <row r="1746" spans="1:4">
      <c r="A1746" s="204" t="s">
        <v>2237</v>
      </c>
      <c r="B1746" s="13" t="s">
        <v>2533</v>
      </c>
      <c r="C1746" s="128" t="s">
        <v>2534</v>
      </c>
      <c r="D1746" s="40">
        <v>865.33</v>
      </c>
    </row>
    <row r="1747" spans="1:4">
      <c r="A1747" s="204" t="s">
        <v>2237</v>
      </c>
      <c r="B1747" s="13" t="s">
        <v>2535</v>
      </c>
      <c r="C1747" s="128" t="s">
        <v>2536</v>
      </c>
      <c r="D1747" s="39">
        <v>3300</v>
      </c>
    </row>
    <row r="1748" spans="1:4">
      <c r="A1748" s="204" t="s">
        <v>2237</v>
      </c>
      <c r="B1748" s="13" t="s">
        <v>2537</v>
      </c>
      <c r="C1748" s="128" t="s">
        <v>2538</v>
      </c>
      <c r="D1748" s="40">
        <v>662.4</v>
      </c>
    </row>
    <row r="1749" spans="1:4">
      <c r="A1749" s="204" t="s">
        <v>2237</v>
      </c>
      <c r="B1749" s="13" t="s">
        <v>2539</v>
      </c>
      <c r="C1749" s="128" t="s">
        <v>2540</v>
      </c>
      <c r="D1749" s="40">
        <v>230</v>
      </c>
    </row>
    <row r="1750" spans="1:4">
      <c r="A1750" s="204" t="s">
        <v>2237</v>
      </c>
      <c r="B1750" s="13" t="s">
        <v>2541</v>
      </c>
      <c r="C1750" s="128" t="s">
        <v>2542</v>
      </c>
      <c r="D1750" s="40">
        <v>240</v>
      </c>
    </row>
    <row r="1751" spans="1:4">
      <c r="A1751" s="204" t="s">
        <v>2237</v>
      </c>
      <c r="B1751" s="13" t="s">
        <v>2543</v>
      </c>
      <c r="C1751" s="128" t="s">
        <v>2544</v>
      </c>
      <c r="D1751" s="39">
        <v>444.27</v>
      </c>
    </row>
    <row r="1752" spans="1:4">
      <c r="A1752" s="204" t="s">
        <v>2237</v>
      </c>
      <c r="B1752" s="13" t="s">
        <v>2545</v>
      </c>
      <c r="C1752" s="128" t="s">
        <v>2546</v>
      </c>
      <c r="D1752" s="39">
        <v>222.3</v>
      </c>
    </row>
    <row r="1753" spans="1:4">
      <c r="A1753" s="204" t="s">
        <v>2237</v>
      </c>
      <c r="B1753" s="13" t="s">
        <v>2547</v>
      </c>
      <c r="C1753" s="128" t="s">
        <v>2548</v>
      </c>
      <c r="D1753" s="39">
        <v>174</v>
      </c>
    </row>
    <row r="1754" spans="1:4">
      <c r="A1754" s="204" t="s">
        <v>2237</v>
      </c>
      <c r="B1754" s="13" t="s">
        <v>2549</v>
      </c>
      <c r="C1754" s="128" t="s">
        <v>2550</v>
      </c>
      <c r="D1754" s="39">
        <v>1795</v>
      </c>
    </row>
    <row r="1755" spans="1:4">
      <c r="A1755" s="204" t="s">
        <v>2237</v>
      </c>
      <c r="B1755" s="13" t="s">
        <v>2551</v>
      </c>
      <c r="C1755" s="128" t="s">
        <v>2552</v>
      </c>
      <c r="D1755" s="39">
        <v>852.46</v>
      </c>
    </row>
    <row r="1756" spans="1:4">
      <c r="A1756" s="204" t="s">
        <v>2237</v>
      </c>
      <c r="B1756" s="13" t="s">
        <v>2553</v>
      </c>
      <c r="C1756" s="128" t="s">
        <v>2554</v>
      </c>
      <c r="D1756" s="39">
        <v>350</v>
      </c>
    </row>
    <row r="1757" spans="1:4">
      <c r="A1757" s="204" t="s">
        <v>2237</v>
      </c>
      <c r="B1757" s="13" t="s">
        <v>2555</v>
      </c>
      <c r="C1757" s="128" t="s">
        <v>2361</v>
      </c>
      <c r="D1757" s="39">
        <v>13350.5</v>
      </c>
    </row>
    <row r="1758" spans="1:4">
      <c r="A1758" s="204" t="s">
        <v>2237</v>
      </c>
      <c r="B1758" s="13" t="s">
        <v>2556</v>
      </c>
      <c r="C1758" s="128" t="s">
        <v>2557</v>
      </c>
      <c r="D1758" s="41">
        <v>166.85</v>
      </c>
    </row>
    <row r="1759" spans="1:4">
      <c r="A1759" s="204" t="s">
        <v>2237</v>
      </c>
      <c r="B1759" s="13" t="s">
        <v>2558</v>
      </c>
      <c r="C1759" s="128" t="s">
        <v>2559</v>
      </c>
      <c r="D1759" s="41">
        <v>3757.14</v>
      </c>
    </row>
    <row r="1760" spans="1:4">
      <c r="A1760" s="204" t="s">
        <v>2237</v>
      </c>
      <c r="B1760" s="13" t="s">
        <v>2560</v>
      </c>
      <c r="C1760" s="128" t="s">
        <v>2561</v>
      </c>
      <c r="D1760" s="41">
        <v>238.07</v>
      </c>
    </row>
    <row r="1761" spans="1:4">
      <c r="A1761" s="204" t="s">
        <v>2237</v>
      </c>
      <c r="B1761" s="13" t="s">
        <v>2562</v>
      </c>
      <c r="C1761" s="128" t="s">
        <v>2563</v>
      </c>
      <c r="D1761" s="41">
        <v>60</v>
      </c>
    </row>
    <row r="1762" spans="1:4">
      <c r="A1762" s="204" t="s">
        <v>2237</v>
      </c>
      <c r="B1762" s="13" t="s">
        <v>2564</v>
      </c>
      <c r="C1762" s="128" t="s">
        <v>2565</v>
      </c>
      <c r="D1762" s="41">
        <v>242.63</v>
      </c>
    </row>
    <row r="1763" spans="1:4">
      <c r="A1763" s="204" t="s">
        <v>2237</v>
      </c>
      <c r="B1763" s="13" t="s">
        <v>2566</v>
      </c>
      <c r="C1763" s="128" t="s">
        <v>2567</v>
      </c>
      <c r="D1763" s="41">
        <v>308</v>
      </c>
    </row>
    <row r="1764" spans="1:4">
      <c r="A1764" s="204" t="s">
        <v>2237</v>
      </c>
      <c r="B1764" s="13" t="s">
        <v>2568</v>
      </c>
      <c r="C1764" s="128" t="s">
        <v>2569</v>
      </c>
      <c r="D1764" s="41">
        <v>297.44</v>
      </c>
    </row>
    <row r="1765" spans="1:4">
      <c r="A1765" s="204" t="s">
        <v>2237</v>
      </c>
      <c r="B1765" s="13" t="s">
        <v>2570</v>
      </c>
      <c r="C1765" s="128" t="s">
        <v>2571</v>
      </c>
      <c r="D1765" s="39">
        <v>253.3</v>
      </c>
    </row>
    <row r="1766" spans="1:4">
      <c r="A1766" s="204" t="s">
        <v>2237</v>
      </c>
      <c r="B1766" s="13" t="s">
        <v>2572</v>
      </c>
      <c r="C1766" s="128" t="s">
        <v>2573</v>
      </c>
      <c r="D1766" s="41">
        <v>621.79999999999995</v>
      </c>
    </row>
    <row r="1767" spans="1:4">
      <c r="A1767" s="204" t="s">
        <v>2237</v>
      </c>
      <c r="B1767" s="13" t="s">
        <v>2574</v>
      </c>
      <c r="C1767" s="128" t="s">
        <v>2575</v>
      </c>
      <c r="D1767" s="41">
        <v>81.95</v>
      </c>
    </row>
    <row r="1768" spans="1:4">
      <c r="A1768" s="204" t="s">
        <v>2237</v>
      </c>
      <c r="B1768" s="13" t="s">
        <v>2576</v>
      </c>
      <c r="C1768" s="128" t="s">
        <v>2577</v>
      </c>
      <c r="D1768" s="41">
        <v>1447.34</v>
      </c>
    </row>
    <row r="1769" spans="1:4">
      <c r="A1769" s="204" t="s">
        <v>2237</v>
      </c>
      <c r="B1769" s="13" t="s">
        <v>2578</v>
      </c>
      <c r="C1769" s="128" t="s">
        <v>2579</v>
      </c>
      <c r="D1769" s="41">
        <v>1894</v>
      </c>
    </row>
    <row r="1770" spans="1:4">
      <c r="A1770" s="204" t="s">
        <v>2237</v>
      </c>
      <c r="B1770" s="13" t="s">
        <v>2580</v>
      </c>
      <c r="C1770" s="128" t="s">
        <v>2581</v>
      </c>
      <c r="D1770" s="41">
        <v>1278.23</v>
      </c>
    </row>
    <row r="1771" spans="1:4">
      <c r="A1771" s="204" t="s">
        <v>2237</v>
      </c>
      <c r="B1771" s="13" t="s">
        <v>2582</v>
      </c>
      <c r="C1771" s="128" t="s">
        <v>2583</v>
      </c>
      <c r="D1771" s="41">
        <v>197.92</v>
      </c>
    </row>
    <row r="1772" spans="1:4">
      <c r="A1772" s="204" t="s">
        <v>2237</v>
      </c>
      <c r="B1772" s="13" t="s">
        <v>2584</v>
      </c>
      <c r="C1772" s="128" t="s">
        <v>2585</v>
      </c>
      <c r="D1772" s="39">
        <v>326</v>
      </c>
    </row>
    <row r="1773" spans="1:4">
      <c r="A1773" s="204" t="s">
        <v>2237</v>
      </c>
      <c r="B1773" s="13" t="s">
        <v>2586</v>
      </c>
      <c r="C1773" s="128" t="s">
        <v>2587</v>
      </c>
      <c r="D1773" s="41">
        <v>9000</v>
      </c>
    </row>
    <row r="1774" spans="1:4">
      <c r="A1774" s="204" t="s">
        <v>2237</v>
      </c>
      <c r="B1774" s="13" t="s">
        <v>2588</v>
      </c>
      <c r="C1774" s="128" t="s">
        <v>2589</v>
      </c>
      <c r="D1774" s="39">
        <v>12499</v>
      </c>
    </row>
    <row r="1775" spans="1:4">
      <c r="A1775" s="204" t="s">
        <v>2237</v>
      </c>
      <c r="B1775" s="13" t="s">
        <v>2590</v>
      </c>
      <c r="C1775" s="128" t="s">
        <v>2591</v>
      </c>
      <c r="D1775" s="39">
        <v>3852.04</v>
      </c>
    </row>
    <row r="1776" spans="1:4">
      <c r="A1776" s="204" t="s">
        <v>2237</v>
      </c>
      <c r="B1776" s="13" t="s">
        <v>2592</v>
      </c>
      <c r="C1776" s="128" t="s">
        <v>2593</v>
      </c>
      <c r="D1776" s="39">
        <v>455.9</v>
      </c>
    </row>
    <row r="1777" spans="1:4">
      <c r="A1777" s="204" t="s">
        <v>2237</v>
      </c>
      <c r="B1777" s="13" t="s">
        <v>2594</v>
      </c>
      <c r="C1777" s="128" t="s">
        <v>2595</v>
      </c>
      <c r="D1777" s="39">
        <v>79700</v>
      </c>
    </row>
    <row r="1778" spans="1:4">
      <c r="A1778" s="204" t="s">
        <v>2237</v>
      </c>
      <c r="B1778" s="13" t="s">
        <v>2596</v>
      </c>
      <c r="C1778" s="128" t="s">
        <v>2597</v>
      </c>
      <c r="D1778" s="41">
        <v>144.97</v>
      </c>
    </row>
    <row r="1779" spans="1:4">
      <c r="A1779" s="204" t="s">
        <v>2237</v>
      </c>
      <c r="B1779" s="13" t="s">
        <v>2598</v>
      </c>
      <c r="C1779" s="128" t="s">
        <v>2597</v>
      </c>
      <c r="D1779" s="41">
        <v>528.5</v>
      </c>
    </row>
    <row r="1780" spans="1:4">
      <c r="A1780" s="204" t="s">
        <v>2237</v>
      </c>
      <c r="B1780" s="13" t="s">
        <v>2599</v>
      </c>
      <c r="C1780" s="128" t="s">
        <v>2361</v>
      </c>
      <c r="D1780" s="41">
        <v>34987.25</v>
      </c>
    </row>
    <row r="1781" spans="1:4">
      <c r="A1781" s="204" t="s">
        <v>2237</v>
      </c>
      <c r="B1781" s="13" t="s">
        <v>2600</v>
      </c>
      <c r="C1781" s="128" t="s">
        <v>2601</v>
      </c>
      <c r="D1781" s="41">
        <v>125</v>
      </c>
    </row>
    <row r="1782" spans="1:4">
      <c r="A1782" s="204" t="s">
        <v>2237</v>
      </c>
      <c r="B1782" s="13" t="s">
        <v>2602</v>
      </c>
      <c r="C1782" s="128" t="s">
        <v>2603</v>
      </c>
      <c r="D1782" s="41">
        <v>424</v>
      </c>
    </row>
    <row r="1783" spans="1:4">
      <c r="A1783" s="204" t="s">
        <v>2237</v>
      </c>
      <c r="B1783" s="13" t="s">
        <v>2604</v>
      </c>
      <c r="C1783" s="128" t="s">
        <v>2605</v>
      </c>
      <c r="D1783" s="41">
        <v>60</v>
      </c>
    </row>
    <row r="1784" spans="1:4">
      <c r="A1784" s="204" t="s">
        <v>2237</v>
      </c>
      <c r="B1784" s="13" t="s">
        <v>2606</v>
      </c>
      <c r="C1784" s="128" t="s">
        <v>2607</v>
      </c>
      <c r="D1784" s="41">
        <v>1479.73</v>
      </c>
    </row>
    <row r="1785" spans="1:4">
      <c r="A1785" s="204" t="s">
        <v>2237</v>
      </c>
      <c r="B1785" s="13" t="s">
        <v>2608</v>
      </c>
      <c r="C1785" s="128" t="s">
        <v>2609</v>
      </c>
      <c r="D1785" s="41">
        <v>19.45</v>
      </c>
    </row>
    <row r="1786" spans="1:4">
      <c r="A1786" s="204" t="s">
        <v>2237</v>
      </c>
      <c r="B1786" s="13" t="s">
        <v>2610</v>
      </c>
      <c r="C1786" s="128" t="s">
        <v>2611</v>
      </c>
      <c r="D1786" s="41">
        <v>35</v>
      </c>
    </row>
    <row r="1787" spans="1:4">
      <c r="A1787" s="204" t="s">
        <v>2237</v>
      </c>
      <c r="B1787" s="13" t="s">
        <v>2612</v>
      </c>
      <c r="C1787" s="128" t="s">
        <v>2613</v>
      </c>
      <c r="D1787" s="58">
        <v>433.5</v>
      </c>
    </row>
    <row r="1788" spans="1:4">
      <c r="A1788" s="204" t="s">
        <v>2237</v>
      </c>
      <c r="B1788" s="13" t="s">
        <v>2614</v>
      </c>
      <c r="C1788" s="128" t="s">
        <v>2615</v>
      </c>
      <c r="D1788" s="59">
        <v>390.8</v>
      </c>
    </row>
    <row r="1789" spans="1:4">
      <c r="A1789" s="204" t="s">
        <v>2237</v>
      </c>
      <c r="B1789" s="13" t="s">
        <v>2616</v>
      </c>
      <c r="C1789" s="128" t="s">
        <v>2617</v>
      </c>
      <c r="D1789" s="59">
        <v>2146.4499999999998</v>
      </c>
    </row>
    <row r="1790" spans="1:4">
      <c r="A1790" s="204" t="s">
        <v>2237</v>
      </c>
      <c r="B1790" s="13" t="s">
        <v>2618</v>
      </c>
      <c r="C1790" s="128" t="s">
        <v>2619</v>
      </c>
      <c r="D1790" s="59">
        <v>647.79999999999995</v>
      </c>
    </row>
    <row r="1791" spans="1:4">
      <c r="A1791" s="204" t="s">
        <v>2237</v>
      </c>
      <c r="B1791" s="13" t="s">
        <v>2620</v>
      </c>
      <c r="C1791" s="128" t="s">
        <v>2611</v>
      </c>
      <c r="D1791" s="59">
        <v>144.97</v>
      </c>
    </row>
    <row r="1792" spans="1:4">
      <c r="A1792" s="204" t="s">
        <v>2237</v>
      </c>
      <c r="B1792" s="13" t="s">
        <v>2621</v>
      </c>
      <c r="C1792" s="128" t="s">
        <v>2611</v>
      </c>
      <c r="D1792" s="59">
        <v>528.5</v>
      </c>
    </row>
    <row r="1793" spans="1:4">
      <c r="A1793" s="204" t="s">
        <v>2237</v>
      </c>
      <c r="B1793" s="13" t="s">
        <v>2622</v>
      </c>
      <c r="C1793" s="128" t="s">
        <v>2623</v>
      </c>
      <c r="D1793" s="58">
        <v>355.75</v>
      </c>
    </row>
    <row r="1794" spans="1:4">
      <c r="A1794" s="204" t="s">
        <v>2237</v>
      </c>
      <c r="B1794" s="13" t="s">
        <v>2624</v>
      </c>
      <c r="C1794" s="128" t="s">
        <v>2625</v>
      </c>
      <c r="D1794" s="58">
        <v>1148.52</v>
      </c>
    </row>
    <row r="1795" spans="1:4">
      <c r="A1795" s="204" t="s">
        <v>2237</v>
      </c>
      <c r="B1795" s="13" t="s">
        <v>2626</v>
      </c>
      <c r="C1795" s="128" t="s">
        <v>2627</v>
      </c>
      <c r="D1795" s="58">
        <v>264.94</v>
      </c>
    </row>
    <row r="1796" spans="1:4">
      <c r="A1796" s="204" t="s">
        <v>2237</v>
      </c>
      <c r="B1796" s="13" t="s">
        <v>2628</v>
      </c>
      <c r="C1796" s="128" t="s">
        <v>2629</v>
      </c>
      <c r="D1796" s="58">
        <v>407.5</v>
      </c>
    </row>
    <row r="1797" spans="1:4">
      <c r="A1797" s="204" t="s">
        <v>2237</v>
      </c>
      <c r="B1797" s="13" t="s">
        <v>2630</v>
      </c>
      <c r="C1797" s="128" t="s">
        <v>2300</v>
      </c>
      <c r="D1797" s="58">
        <v>1094.4000000000001</v>
      </c>
    </row>
    <row r="1798" spans="1:4">
      <c r="A1798" s="204" t="s">
        <v>2237</v>
      </c>
      <c r="B1798" s="13" t="s">
        <v>2631</v>
      </c>
      <c r="C1798" s="128" t="s">
        <v>2632</v>
      </c>
      <c r="D1798" s="58">
        <v>2900</v>
      </c>
    </row>
    <row r="1799" spans="1:4">
      <c r="A1799" s="204" t="s">
        <v>2237</v>
      </c>
      <c r="B1799" s="13" t="s">
        <v>2633</v>
      </c>
      <c r="C1799" s="128" t="s">
        <v>2634</v>
      </c>
      <c r="D1799" s="58">
        <v>20056</v>
      </c>
    </row>
    <row r="1800" spans="1:4">
      <c r="A1800" s="204" t="s">
        <v>2237</v>
      </c>
      <c r="B1800" s="13" t="s">
        <v>2635</v>
      </c>
      <c r="C1800" s="128" t="s">
        <v>2636</v>
      </c>
      <c r="D1800" s="58">
        <v>557</v>
      </c>
    </row>
    <row r="1801" spans="1:4">
      <c r="A1801" s="204" t="s">
        <v>2237</v>
      </c>
      <c r="B1801" s="13" t="s">
        <v>2637</v>
      </c>
      <c r="C1801" s="128" t="s">
        <v>2638</v>
      </c>
      <c r="D1801" s="58">
        <v>327.8</v>
      </c>
    </row>
    <row r="1802" spans="1:4">
      <c r="A1802" s="204" t="s">
        <v>2237</v>
      </c>
      <c r="B1802" s="13" t="s">
        <v>2639</v>
      </c>
      <c r="C1802" s="128" t="s">
        <v>2640</v>
      </c>
      <c r="D1802" s="58">
        <v>349.35</v>
      </c>
    </row>
    <row r="1803" spans="1:4">
      <c r="A1803" s="204" t="s">
        <v>2237</v>
      </c>
      <c r="B1803" s="13" t="s">
        <v>2641</v>
      </c>
      <c r="C1803" s="128" t="s">
        <v>2642</v>
      </c>
      <c r="D1803" s="58">
        <v>2000</v>
      </c>
    </row>
    <row r="1804" spans="1:4">
      <c r="A1804" s="204" t="s">
        <v>2237</v>
      </c>
      <c r="B1804" s="13" t="s">
        <v>2643</v>
      </c>
      <c r="C1804" s="128" t="s">
        <v>2644</v>
      </c>
      <c r="D1804" s="58">
        <v>79</v>
      </c>
    </row>
    <row r="1805" spans="1:4">
      <c r="A1805" s="204" t="s">
        <v>2237</v>
      </c>
      <c r="B1805" s="13" t="s">
        <v>2645</v>
      </c>
      <c r="C1805" s="128" t="s">
        <v>2646</v>
      </c>
      <c r="D1805" s="58">
        <v>1000</v>
      </c>
    </row>
    <row r="1806" spans="1:4">
      <c r="A1806" s="204" t="s">
        <v>2237</v>
      </c>
      <c r="B1806" s="13" t="s">
        <v>2647</v>
      </c>
      <c r="C1806" s="128" t="s">
        <v>2648</v>
      </c>
      <c r="D1806" s="58">
        <v>1370</v>
      </c>
    </row>
    <row r="1807" spans="1:4">
      <c r="A1807" s="204" t="s">
        <v>2237</v>
      </c>
      <c r="B1807" s="13" t="s">
        <v>2649</v>
      </c>
      <c r="C1807" s="128" t="s">
        <v>2650</v>
      </c>
      <c r="D1807" s="58">
        <v>84.23</v>
      </c>
    </row>
    <row r="1808" spans="1:4">
      <c r="A1808" s="204" t="s">
        <v>2237</v>
      </c>
      <c r="B1808" s="13" t="s">
        <v>2651</v>
      </c>
      <c r="C1808" s="128" t="s">
        <v>2652</v>
      </c>
      <c r="D1808" s="58">
        <v>44.2</v>
      </c>
    </row>
    <row r="1809" spans="1:4">
      <c r="A1809" s="204" t="s">
        <v>2237</v>
      </c>
      <c r="B1809" s="13" t="s">
        <v>2653</v>
      </c>
      <c r="C1809" s="128" t="s">
        <v>2654</v>
      </c>
      <c r="D1809" s="58">
        <v>2400</v>
      </c>
    </row>
    <row r="1810" spans="1:4">
      <c r="A1810" s="204" t="s">
        <v>2237</v>
      </c>
      <c r="B1810" s="13" t="s">
        <v>2655</v>
      </c>
      <c r="C1810" s="128" t="s">
        <v>2656</v>
      </c>
      <c r="D1810" s="58">
        <v>2400</v>
      </c>
    </row>
    <row r="1811" spans="1:4">
      <c r="A1811" s="204" t="s">
        <v>2237</v>
      </c>
      <c r="B1811" s="15" t="s">
        <v>2657</v>
      </c>
      <c r="C1811" s="128" t="s">
        <v>2658</v>
      </c>
      <c r="D1811" s="58">
        <v>3120</v>
      </c>
    </row>
    <row r="1812" spans="1:4">
      <c r="A1812" s="204" t="s">
        <v>2237</v>
      </c>
      <c r="B1812" s="15" t="s">
        <v>2659</v>
      </c>
      <c r="C1812" s="122" t="s">
        <v>2660</v>
      </c>
      <c r="D1812" s="39">
        <v>616</v>
      </c>
    </row>
    <row r="1813" spans="1:4">
      <c r="A1813" s="204" t="s">
        <v>2237</v>
      </c>
      <c r="B1813" s="15" t="s">
        <v>2661</v>
      </c>
      <c r="C1813" s="122" t="s">
        <v>2348</v>
      </c>
      <c r="D1813" s="39">
        <v>6750</v>
      </c>
    </row>
    <row r="1814" spans="1:4">
      <c r="A1814" s="204" t="s">
        <v>2237</v>
      </c>
      <c r="B1814" s="15" t="s">
        <v>2662</v>
      </c>
      <c r="C1814" s="122" t="s">
        <v>2663</v>
      </c>
      <c r="D1814" s="39">
        <v>3017.6</v>
      </c>
    </row>
    <row r="1815" spans="1:4">
      <c r="A1815" s="204" t="s">
        <v>2237</v>
      </c>
      <c r="B1815" s="15" t="s">
        <v>2664</v>
      </c>
      <c r="C1815" s="122" t="s">
        <v>2665</v>
      </c>
      <c r="D1815" s="39">
        <v>679.02</v>
      </c>
    </row>
    <row r="1816" spans="1:4">
      <c r="A1816" s="204" t="s">
        <v>2237</v>
      </c>
      <c r="B1816" s="15" t="s">
        <v>2666</v>
      </c>
      <c r="C1816" s="122" t="s">
        <v>2667</v>
      </c>
      <c r="D1816" s="40">
        <v>1063</v>
      </c>
    </row>
    <row r="1817" spans="1:4">
      <c r="A1817" s="204" t="s">
        <v>2237</v>
      </c>
      <c r="B1817" s="15" t="s">
        <v>2668</v>
      </c>
      <c r="C1817" s="122" t="s">
        <v>2669</v>
      </c>
      <c r="D1817" s="40">
        <v>5300</v>
      </c>
    </row>
    <row r="1818" spans="1:4">
      <c r="A1818" s="204" t="s">
        <v>2237</v>
      </c>
      <c r="B1818" s="15" t="s">
        <v>2670</v>
      </c>
      <c r="C1818" s="122" t="s">
        <v>2671</v>
      </c>
      <c r="D1818" s="39">
        <v>484</v>
      </c>
    </row>
    <row r="1819" spans="1:4">
      <c r="A1819" s="204" t="s">
        <v>2237</v>
      </c>
      <c r="B1819" s="15" t="s">
        <v>2672</v>
      </c>
      <c r="C1819" s="122" t="s">
        <v>2648</v>
      </c>
      <c r="D1819" s="40">
        <v>1020</v>
      </c>
    </row>
    <row r="1820" spans="1:4">
      <c r="A1820" s="204" t="s">
        <v>2237</v>
      </c>
      <c r="B1820" s="15" t="s">
        <v>2673</v>
      </c>
      <c r="C1820" s="122" t="s">
        <v>2674</v>
      </c>
      <c r="D1820" s="40">
        <v>49.1</v>
      </c>
    </row>
    <row r="1821" spans="1:4">
      <c r="A1821" s="204" t="s">
        <v>2237</v>
      </c>
      <c r="B1821" s="15" t="s">
        <v>2675</v>
      </c>
      <c r="C1821" s="122" t="s">
        <v>2361</v>
      </c>
      <c r="D1821" s="39">
        <v>27158.23</v>
      </c>
    </row>
    <row r="1822" spans="1:4">
      <c r="A1822" s="204" t="s">
        <v>2237</v>
      </c>
      <c r="B1822" s="15" t="s">
        <v>2676</v>
      </c>
      <c r="C1822" s="122" t="s">
        <v>2677</v>
      </c>
      <c r="D1822" s="39">
        <v>49.9</v>
      </c>
    </row>
    <row r="1823" spans="1:4">
      <c r="A1823" s="204" t="s">
        <v>2237</v>
      </c>
      <c r="B1823" s="15" t="s">
        <v>2678</v>
      </c>
      <c r="C1823" s="122" t="s">
        <v>2679</v>
      </c>
      <c r="D1823" s="39">
        <v>410</v>
      </c>
    </row>
    <row r="1824" spans="1:4">
      <c r="A1824" s="204" t="s">
        <v>2237</v>
      </c>
      <c r="B1824" s="15" t="s">
        <v>2680</v>
      </c>
      <c r="C1824" s="122" t="s">
        <v>2681</v>
      </c>
      <c r="D1824" s="39">
        <v>322.10000000000002</v>
      </c>
    </row>
    <row r="1825" spans="1:4">
      <c r="A1825" s="204" t="s">
        <v>2237</v>
      </c>
      <c r="B1825" s="15" t="s">
        <v>2682</v>
      </c>
      <c r="C1825" s="122" t="s">
        <v>2389</v>
      </c>
      <c r="D1825" s="39">
        <v>5600</v>
      </c>
    </row>
    <row r="1826" spans="1:4">
      <c r="A1826" s="204" t="s">
        <v>2237</v>
      </c>
      <c r="B1826" s="15" t="s">
        <v>2683</v>
      </c>
      <c r="C1826" s="122" t="s">
        <v>2684</v>
      </c>
      <c r="D1826" s="39">
        <v>80</v>
      </c>
    </row>
    <row r="1827" spans="1:4">
      <c r="A1827" s="204" t="s">
        <v>2237</v>
      </c>
      <c r="B1827" s="15" t="s">
        <v>2685</v>
      </c>
      <c r="C1827" s="122" t="s">
        <v>2686</v>
      </c>
      <c r="D1827" s="39">
        <v>55.17</v>
      </c>
    </row>
    <row r="1828" spans="1:4">
      <c r="A1828" s="204" t="s">
        <v>2237</v>
      </c>
      <c r="B1828" s="15" t="s">
        <v>2687</v>
      </c>
      <c r="C1828" s="122" t="s">
        <v>2688</v>
      </c>
      <c r="D1828" s="41">
        <v>15067.2</v>
      </c>
    </row>
    <row r="1829" spans="1:4">
      <c r="A1829" s="204" t="s">
        <v>2237</v>
      </c>
      <c r="B1829" s="15" t="s">
        <v>2689</v>
      </c>
      <c r="C1829" s="122" t="s">
        <v>2690</v>
      </c>
      <c r="D1829" s="41">
        <v>423.3</v>
      </c>
    </row>
    <row r="1830" spans="1:4">
      <c r="A1830" s="204" t="s">
        <v>2237</v>
      </c>
      <c r="B1830" s="15" t="s">
        <v>2691</v>
      </c>
      <c r="C1830" s="122" t="s">
        <v>2692</v>
      </c>
      <c r="D1830" s="41">
        <v>152.94999999999999</v>
      </c>
    </row>
    <row r="1831" spans="1:4">
      <c r="A1831" s="204" t="s">
        <v>2237</v>
      </c>
      <c r="B1831" s="15" t="s">
        <v>2693</v>
      </c>
      <c r="C1831" s="122" t="s">
        <v>2694</v>
      </c>
      <c r="D1831" s="41">
        <v>59.92</v>
      </c>
    </row>
    <row r="1832" spans="1:4">
      <c r="A1832" s="204" t="s">
        <v>2237</v>
      </c>
      <c r="B1832" s="15" t="s">
        <v>2695</v>
      </c>
      <c r="C1832" s="122" t="s">
        <v>2696</v>
      </c>
      <c r="D1832" s="41">
        <v>129.5</v>
      </c>
    </row>
    <row r="1833" spans="1:4">
      <c r="A1833" s="204" t="s">
        <v>2237</v>
      </c>
      <c r="B1833" s="15" t="s">
        <v>2697</v>
      </c>
      <c r="C1833" s="122" t="s">
        <v>2698</v>
      </c>
      <c r="D1833" s="41">
        <v>260</v>
      </c>
    </row>
    <row r="1834" spans="1:4">
      <c r="A1834" s="204" t="s">
        <v>2237</v>
      </c>
      <c r="B1834" s="15" t="s">
        <v>2699</v>
      </c>
      <c r="C1834" s="122" t="s">
        <v>2700</v>
      </c>
      <c r="D1834" s="41">
        <v>1620</v>
      </c>
    </row>
    <row r="1835" spans="1:4">
      <c r="A1835" s="204" t="s">
        <v>2237</v>
      </c>
      <c r="B1835" s="15" t="s">
        <v>2701</v>
      </c>
      <c r="C1835" s="122" t="s">
        <v>2702</v>
      </c>
      <c r="D1835" s="39">
        <v>180</v>
      </c>
    </row>
    <row r="1836" spans="1:4">
      <c r="A1836" s="204" t="s">
        <v>2237</v>
      </c>
      <c r="B1836" s="15" t="s">
        <v>2703</v>
      </c>
      <c r="C1836" s="122" t="s">
        <v>2704</v>
      </c>
      <c r="D1836" s="41">
        <v>7503.5</v>
      </c>
    </row>
    <row r="1837" spans="1:4">
      <c r="A1837" s="204" t="s">
        <v>2237</v>
      </c>
      <c r="B1837" s="15" t="s">
        <v>2705</v>
      </c>
      <c r="C1837" s="122" t="s">
        <v>2704</v>
      </c>
      <c r="D1837" s="41">
        <v>4569.74</v>
      </c>
    </row>
    <row r="1838" spans="1:4">
      <c r="A1838" s="204" t="s">
        <v>2237</v>
      </c>
      <c r="B1838" s="15" t="s">
        <v>2706</v>
      </c>
      <c r="C1838" s="122" t="s">
        <v>2707</v>
      </c>
      <c r="D1838" s="41">
        <v>2844.34</v>
      </c>
    </row>
    <row r="1839" spans="1:4">
      <c r="A1839" s="204" t="s">
        <v>2237</v>
      </c>
      <c r="B1839" s="15" t="s">
        <v>2708</v>
      </c>
      <c r="C1839" s="122" t="s">
        <v>2709</v>
      </c>
      <c r="D1839" s="41">
        <v>326.25</v>
      </c>
    </row>
    <row r="1840" spans="1:4">
      <c r="A1840" s="204" t="s">
        <v>2237</v>
      </c>
      <c r="B1840" s="15" t="s">
        <v>2710</v>
      </c>
      <c r="C1840" s="122" t="s">
        <v>2711</v>
      </c>
      <c r="D1840" s="41">
        <v>588</v>
      </c>
    </row>
    <row r="1841" spans="1:4">
      <c r="A1841" s="204" t="s">
        <v>2237</v>
      </c>
      <c r="B1841" s="15" t="s">
        <v>2712</v>
      </c>
      <c r="C1841" s="122" t="s">
        <v>2713</v>
      </c>
      <c r="D1841" s="41">
        <v>353.21</v>
      </c>
    </row>
    <row r="1842" spans="1:4">
      <c r="A1842" s="204" t="s">
        <v>2237</v>
      </c>
      <c r="B1842" s="15" t="s">
        <v>2714</v>
      </c>
      <c r="C1842" s="122" t="s">
        <v>2715</v>
      </c>
      <c r="D1842" s="39">
        <v>450</v>
      </c>
    </row>
    <row r="1843" spans="1:4">
      <c r="A1843" s="204" t="s">
        <v>2237</v>
      </c>
      <c r="B1843" s="15" t="s">
        <v>2716</v>
      </c>
      <c r="C1843" s="122" t="s">
        <v>2717</v>
      </c>
      <c r="D1843" s="41">
        <v>547</v>
      </c>
    </row>
    <row r="1844" spans="1:4">
      <c r="A1844" s="204" t="s">
        <v>2237</v>
      </c>
      <c r="B1844" s="15" t="s">
        <v>2718</v>
      </c>
      <c r="C1844" s="122" t="s">
        <v>2719</v>
      </c>
      <c r="D1844" s="39">
        <v>171.45</v>
      </c>
    </row>
    <row r="1845" spans="1:4">
      <c r="A1845" s="204" t="s">
        <v>2237</v>
      </c>
      <c r="B1845" s="15" t="s">
        <v>2720</v>
      </c>
      <c r="C1845" s="122" t="s">
        <v>2721</v>
      </c>
      <c r="D1845" s="39">
        <v>37967.949999999997</v>
      </c>
    </row>
    <row r="1846" spans="1:4">
      <c r="A1846" s="204" t="s">
        <v>2237</v>
      </c>
      <c r="B1846" s="15" t="s">
        <v>2722</v>
      </c>
      <c r="C1846" s="122" t="s">
        <v>2723</v>
      </c>
      <c r="D1846" s="39">
        <v>177.23</v>
      </c>
    </row>
    <row r="1847" spans="1:4">
      <c r="A1847" s="204" t="s">
        <v>2237</v>
      </c>
      <c r="B1847" s="15" t="s">
        <v>2724</v>
      </c>
      <c r="C1847" s="122" t="s">
        <v>2725</v>
      </c>
      <c r="D1847" s="41">
        <v>231.16</v>
      </c>
    </row>
    <row r="1848" spans="1:4">
      <c r="A1848" s="204" t="s">
        <v>2237</v>
      </c>
      <c r="B1848" s="15" t="s">
        <v>2726</v>
      </c>
      <c r="C1848" s="122" t="s">
        <v>2727</v>
      </c>
      <c r="D1848" s="41">
        <v>10348.73</v>
      </c>
    </row>
    <row r="1849" spans="1:4">
      <c r="A1849" s="204" t="s">
        <v>2237</v>
      </c>
      <c r="B1849" s="15" t="s">
        <v>2728</v>
      </c>
      <c r="C1849" s="122" t="s">
        <v>2729</v>
      </c>
      <c r="D1849" s="41">
        <v>815.59</v>
      </c>
    </row>
    <row r="1850" spans="1:4">
      <c r="A1850" s="204" t="s">
        <v>2237</v>
      </c>
      <c r="B1850" s="15" t="s">
        <v>2730</v>
      </c>
      <c r="C1850" s="122" t="s">
        <v>2731</v>
      </c>
      <c r="D1850" s="41">
        <v>230.7</v>
      </c>
    </row>
    <row r="1851" spans="1:4">
      <c r="A1851" s="204" t="s">
        <v>2237</v>
      </c>
      <c r="B1851" s="15" t="s">
        <v>2732</v>
      </c>
      <c r="C1851" s="122" t="s">
        <v>2733</v>
      </c>
      <c r="D1851" s="41">
        <v>707.48</v>
      </c>
    </row>
    <row r="1852" spans="1:4">
      <c r="A1852" s="204" t="s">
        <v>2237</v>
      </c>
      <c r="B1852" s="15" t="s">
        <v>2734</v>
      </c>
      <c r="C1852" s="122" t="s">
        <v>2735</v>
      </c>
      <c r="D1852" s="41">
        <v>98</v>
      </c>
    </row>
    <row r="1853" spans="1:4">
      <c r="A1853" s="204" t="s">
        <v>2237</v>
      </c>
      <c r="B1853" s="15" t="s">
        <v>2736</v>
      </c>
      <c r="C1853" s="122" t="s">
        <v>2737</v>
      </c>
      <c r="D1853" s="41">
        <v>580</v>
      </c>
    </row>
    <row r="1854" spans="1:4">
      <c r="A1854" s="204" t="s">
        <v>2237</v>
      </c>
      <c r="B1854" s="15" t="s">
        <v>2738</v>
      </c>
      <c r="C1854" s="122" t="s">
        <v>2739</v>
      </c>
      <c r="D1854" s="41">
        <v>78</v>
      </c>
    </row>
    <row r="1855" spans="1:4">
      <c r="A1855" s="204" t="s">
        <v>2237</v>
      </c>
      <c r="B1855" s="15" t="s">
        <v>2740</v>
      </c>
      <c r="C1855" s="122" t="s">
        <v>2741</v>
      </c>
      <c r="D1855" s="41">
        <v>376</v>
      </c>
    </row>
    <row r="1856" spans="1:4">
      <c r="A1856" s="204" t="s">
        <v>2237</v>
      </c>
      <c r="B1856" s="15" t="s">
        <v>2742</v>
      </c>
      <c r="C1856" s="122" t="s">
        <v>2743</v>
      </c>
      <c r="D1856" s="60">
        <v>275</v>
      </c>
    </row>
    <row r="1857" spans="1:4">
      <c r="A1857" s="204" t="s">
        <v>2237</v>
      </c>
      <c r="B1857" s="15" t="s">
        <v>2744</v>
      </c>
      <c r="C1857" s="122" t="s">
        <v>2745</v>
      </c>
      <c r="D1857" s="59">
        <v>253.03</v>
      </c>
    </row>
    <row r="1858" spans="1:4">
      <c r="A1858" s="204" t="s">
        <v>2237</v>
      </c>
      <c r="B1858" s="15" t="s">
        <v>2746</v>
      </c>
      <c r="C1858" s="122" t="s">
        <v>2747</v>
      </c>
      <c r="D1858" s="59">
        <v>32.799999999999997</v>
      </c>
    </row>
    <row r="1859" spans="1:4">
      <c r="A1859" s="204" t="s">
        <v>2237</v>
      </c>
      <c r="B1859" s="15" t="s">
        <v>2748</v>
      </c>
      <c r="C1859" s="122" t="s">
        <v>2749</v>
      </c>
      <c r="D1859" s="59">
        <v>38</v>
      </c>
    </row>
    <row r="1860" spans="1:4">
      <c r="A1860" s="204" t="s">
        <v>2237</v>
      </c>
      <c r="B1860" s="15" t="s">
        <v>2750</v>
      </c>
      <c r="C1860" s="122" t="s">
        <v>2751</v>
      </c>
      <c r="D1860" s="59">
        <v>1228</v>
      </c>
    </row>
    <row r="1861" spans="1:4">
      <c r="A1861" s="204" t="s">
        <v>2237</v>
      </c>
      <c r="B1861" s="15" t="s">
        <v>2752</v>
      </c>
      <c r="C1861" s="122" t="s">
        <v>2753</v>
      </c>
      <c r="D1861" s="59">
        <v>2390</v>
      </c>
    </row>
    <row r="1862" spans="1:4">
      <c r="A1862" s="204" t="s">
        <v>2237</v>
      </c>
      <c r="B1862" s="15" t="s">
        <v>2754</v>
      </c>
      <c r="C1862" s="122" t="s">
        <v>2755</v>
      </c>
      <c r="D1862" s="59">
        <v>1859.13</v>
      </c>
    </row>
    <row r="1863" spans="1:4" ht="25.5">
      <c r="A1863" s="205" t="s">
        <v>2756</v>
      </c>
      <c r="B1863" s="106" t="s">
        <v>2757</v>
      </c>
      <c r="C1863" s="130" t="s">
        <v>2758</v>
      </c>
      <c r="D1863" s="43">
        <v>448.6</v>
      </c>
    </row>
    <row r="1864" spans="1:4" ht="25.5">
      <c r="A1864" s="205" t="s">
        <v>2756</v>
      </c>
      <c r="B1864" s="106" t="s">
        <v>2759</v>
      </c>
      <c r="C1864" s="18" t="s">
        <v>2760</v>
      </c>
      <c r="D1864" s="43">
        <v>500</v>
      </c>
    </row>
    <row r="1865" spans="1:4" ht="25.5">
      <c r="A1865" s="205" t="s">
        <v>2756</v>
      </c>
      <c r="B1865" s="106" t="s">
        <v>2759</v>
      </c>
      <c r="C1865" s="130" t="s">
        <v>2761</v>
      </c>
      <c r="D1865" s="43">
        <v>1250</v>
      </c>
    </row>
    <row r="1866" spans="1:4" ht="25.5">
      <c r="A1866" s="205" t="s">
        <v>2756</v>
      </c>
      <c r="B1866" s="106" t="s">
        <v>2762</v>
      </c>
      <c r="C1866" s="130" t="s">
        <v>2763</v>
      </c>
      <c r="D1866" s="43">
        <v>752.27</v>
      </c>
    </row>
    <row r="1867" spans="1:4" ht="25.5">
      <c r="A1867" s="205" t="s">
        <v>2756</v>
      </c>
      <c r="B1867" s="106" t="s">
        <v>2764</v>
      </c>
      <c r="C1867" s="18" t="s">
        <v>2765</v>
      </c>
      <c r="D1867" s="43">
        <v>280000</v>
      </c>
    </row>
    <row r="1868" spans="1:4" ht="25.5">
      <c r="A1868" s="205" t="s">
        <v>2756</v>
      </c>
      <c r="B1868" s="106" t="s">
        <v>2766</v>
      </c>
      <c r="C1868" s="18" t="s">
        <v>2767</v>
      </c>
      <c r="D1868" s="44">
        <v>1460.81</v>
      </c>
    </row>
    <row r="1869" spans="1:4" ht="25.5">
      <c r="A1869" s="205" t="s">
        <v>2756</v>
      </c>
      <c r="B1869" s="106" t="s">
        <v>2768</v>
      </c>
      <c r="C1869" s="131" t="s">
        <v>2769</v>
      </c>
      <c r="D1869" s="44">
        <v>611</v>
      </c>
    </row>
    <row r="1870" spans="1:4" ht="25.5">
      <c r="A1870" s="205" t="s">
        <v>2756</v>
      </c>
      <c r="B1870" s="106" t="s">
        <v>2768</v>
      </c>
      <c r="C1870" s="131" t="s">
        <v>2769</v>
      </c>
      <c r="D1870" s="43">
        <v>666</v>
      </c>
    </row>
    <row r="1871" spans="1:4" ht="25.5">
      <c r="A1871" s="205" t="s">
        <v>2756</v>
      </c>
      <c r="B1871" s="106" t="s">
        <v>2768</v>
      </c>
      <c r="C1871" s="131" t="s">
        <v>2769</v>
      </c>
      <c r="D1871" s="43">
        <v>1658</v>
      </c>
    </row>
    <row r="1872" spans="1:4" ht="25.5">
      <c r="A1872" s="205" t="s">
        <v>2756</v>
      </c>
      <c r="B1872" s="106" t="s">
        <v>2770</v>
      </c>
      <c r="C1872" s="130" t="s">
        <v>2771</v>
      </c>
      <c r="D1872" s="44">
        <v>38227.440000000002</v>
      </c>
    </row>
    <row r="1873" spans="1:4" ht="25.5">
      <c r="A1873" s="205" t="s">
        <v>2756</v>
      </c>
      <c r="B1873" s="106" t="s">
        <v>2772</v>
      </c>
      <c r="C1873" s="130" t="s">
        <v>2773</v>
      </c>
      <c r="D1873" s="44">
        <v>400</v>
      </c>
    </row>
    <row r="1874" spans="1:4" ht="25.5">
      <c r="A1874" s="205" t="s">
        <v>2756</v>
      </c>
      <c r="B1874" s="106" t="s">
        <v>2774</v>
      </c>
      <c r="C1874" s="130" t="s">
        <v>2775</v>
      </c>
      <c r="D1874" s="43">
        <v>5800.26</v>
      </c>
    </row>
    <row r="1875" spans="1:4" ht="25.5">
      <c r="A1875" s="205" t="s">
        <v>2756</v>
      </c>
      <c r="B1875" s="106" t="s">
        <v>2776</v>
      </c>
      <c r="C1875" s="18" t="s">
        <v>2777</v>
      </c>
      <c r="D1875" s="43">
        <v>1200</v>
      </c>
    </row>
    <row r="1876" spans="1:4" ht="25.5">
      <c r="A1876" s="205" t="s">
        <v>2756</v>
      </c>
      <c r="B1876" s="106" t="s">
        <v>2776</v>
      </c>
      <c r="C1876" s="132" t="s">
        <v>2778</v>
      </c>
      <c r="D1876" s="43">
        <v>4500</v>
      </c>
    </row>
    <row r="1877" spans="1:4" ht="25.5">
      <c r="A1877" s="205" t="s">
        <v>2756</v>
      </c>
      <c r="B1877" s="106" t="s">
        <v>2776</v>
      </c>
      <c r="C1877" s="132" t="s">
        <v>2779</v>
      </c>
      <c r="D1877" s="43">
        <v>29.15</v>
      </c>
    </row>
    <row r="1878" spans="1:4" ht="25.5">
      <c r="A1878" s="205" t="s">
        <v>2756</v>
      </c>
      <c r="B1878" s="106" t="s">
        <v>2780</v>
      </c>
      <c r="C1878" s="132" t="s">
        <v>2781</v>
      </c>
      <c r="D1878" s="43">
        <v>333</v>
      </c>
    </row>
    <row r="1879" spans="1:4" ht="25.5">
      <c r="A1879" s="205" t="s">
        <v>2756</v>
      </c>
      <c r="B1879" s="106" t="s">
        <v>2780</v>
      </c>
      <c r="C1879" s="132" t="s">
        <v>2782</v>
      </c>
      <c r="D1879" s="43">
        <v>2195</v>
      </c>
    </row>
    <row r="1880" spans="1:4" ht="25.5">
      <c r="A1880" s="205" t="s">
        <v>2756</v>
      </c>
      <c r="B1880" s="106" t="s">
        <v>2783</v>
      </c>
      <c r="C1880" s="132" t="s">
        <v>2784</v>
      </c>
      <c r="D1880" s="43">
        <v>503.5</v>
      </c>
    </row>
    <row r="1881" spans="1:4" ht="25.5">
      <c r="A1881" s="205" t="s">
        <v>2756</v>
      </c>
      <c r="B1881" s="106" t="s">
        <v>2783</v>
      </c>
      <c r="C1881" s="132" t="s">
        <v>2785</v>
      </c>
      <c r="D1881" s="44">
        <v>3300</v>
      </c>
    </row>
    <row r="1882" spans="1:4" ht="25.5">
      <c r="A1882" s="205" t="s">
        <v>2756</v>
      </c>
      <c r="B1882" s="106" t="s">
        <v>2783</v>
      </c>
      <c r="C1882" s="133" t="s">
        <v>2786</v>
      </c>
      <c r="D1882" s="44">
        <v>288</v>
      </c>
    </row>
    <row r="1883" spans="1:4" ht="25.5">
      <c r="A1883" s="205" t="s">
        <v>2756</v>
      </c>
      <c r="B1883" s="106" t="s">
        <v>2787</v>
      </c>
      <c r="C1883" s="133" t="s">
        <v>2788</v>
      </c>
      <c r="D1883" s="44">
        <v>2412.8000000000002</v>
      </c>
    </row>
    <row r="1884" spans="1:4" ht="25.5">
      <c r="A1884" s="205" t="s">
        <v>2756</v>
      </c>
      <c r="B1884" s="106" t="s">
        <v>2789</v>
      </c>
      <c r="C1884" s="134" t="s">
        <v>2790</v>
      </c>
      <c r="D1884" s="44">
        <v>1530</v>
      </c>
    </row>
    <row r="1885" spans="1:4" ht="25.5">
      <c r="A1885" s="205" t="s">
        <v>2756</v>
      </c>
      <c r="B1885" s="106" t="s">
        <v>2789</v>
      </c>
      <c r="C1885" s="132" t="s">
        <v>2791</v>
      </c>
      <c r="D1885" s="44">
        <v>1216</v>
      </c>
    </row>
    <row r="1886" spans="1:4" ht="25.5">
      <c r="A1886" s="205" t="s">
        <v>2756</v>
      </c>
      <c r="B1886" s="106" t="s">
        <v>2792</v>
      </c>
      <c r="C1886" s="132" t="s">
        <v>2793</v>
      </c>
      <c r="D1886" s="44">
        <v>159.5</v>
      </c>
    </row>
    <row r="1887" spans="1:4" ht="25.5">
      <c r="A1887" s="205" t="s">
        <v>2756</v>
      </c>
      <c r="B1887" s="106" t="s">
        <v>2794</v>
      </c>
      <c r="C1887" s="132" t="s">
        <v>2795</v>
      </c>
      <c r="D1887" s="44">
        <v>1250</v>
      </c>
    </row>
    <row r="1888" spans="1:4" ht="25.5">
      <c r="A1888" s="205" t="s">
        <v>2756</v>
      </c>
      <c r="B1888" s="106" t="s">
        <v>2794</v>
      </c>
      <c r="C1888" s="132" t="s">
        <v>2796</v>
      </c>
      <c r="D1888" s="44">
        <v>432</v>
      </c>
    </row>
    <row r="1889" spans="1:4" ht="25.5">
      <c r="A1889" s="205" t="s">
        <v>2756</v>
      </c>
      <c r="B1889" s="106" t="s">
        <v>2794</v>
      </c>
      <c r="C1889" s="132" t="s">
        <v>2797</v>
      </c>
      <c r="D1889" s="44">
        <v>1318.8</v>
      </c>
    </row>
    <row r="1890" spans="1:4" ht="25.5">
      <c r="A1890" s="205" t="s">
        <v>2756</v>
      </c>
      <c r="B1890" s="106" t="s">
        <v>2798</v>
      </c>
      <c r="C1890" s="132" t="s">
        <v>2799</v>
      </c>
      <c r="D1890" s="43">
        <v>5443.5</v>
      </c>
    </row>
    <row r="1891" spans="1:4" ht="25.5">
      <c r="A1891" s="205" t="s">
        <v>2756</v>
      </c>
      <c r="B1891" s="106" t="s">
        <v>2800</v>
      </c>
      <c r="C1891" s="132" t="s">
        <v>2801</v>
      </c>
      <c r="D1891" s="44">
        <v>684.13</v>
      </c>
    </row>
    <row r="1892" spans="1:4" ht="25.5">
      <c r="A1892" s="205" t="s">
        <v>2756</v>
      </c>
      <c r="B1892" s="106" t="s">
        <v>2802</v>
      </c>
      <c r="C1892" s="132" t="s">
        <v>2803</v>
      </c>
      <c r="D1892" s="44">
        <v>5800</v>
      </c>
    </row>
    <row r="1893" spans="1:4" ht="25.5">
      <c r="A1893" s="205" t="s">
        <v>2756</v>
      </c>
      <c r="B1893" s="106" t="s">
        <v>2804</v>
      </c>
      <c r="C1893" s="134" t="s">
        <v>2805</v>
      </c>
      <c r="D1893" s="44">
        <v>319</v>
      </c>
    </row>
    <row r="1894" spans="1:4" ht="25.5">
      <c r="A1894" s="205" t="s">
        <v>2756</v>
      </c>
      <c r="B1894" s="106" t="s">
        <v>2806</v>
      </c>
      <c r="C1894" s="132" t="s">
        <v>2807</v>
      </c>
      <c r="D1894" s="44">
        <v>36466.44</v>
      </c>
    </row>
    <row r="1895" spans="1:4" ht="25.5">
      <c r="A1895" s="205" t="s">
        <v>2756</v>
      </c>
      <c r="B1895" s="106" t="s">
        <v>2808</v>
      </c>
      <c r="C1895" s="132" t="s">
        <v>2809</v>
      </c>
      <c r="D1895" s="44">
        <v>780</v>
      </c>
    </row>
    <row r="1896" spans="1:4" ht="25.5">
      <c r="A1896" s="205" t="s">
        <v>2756</v>
      </c>
      <c r="B1896" s="106" t="s">
        <v>2808</v>
      </c>
      <c r="C1896" s="132" t="s">
        <v>2810</v>
      </c>
      <c r="D1896" s="44">
        <v>1450</v>
      </c>
    </row>
    <row r="1897" spans="1:4" ht="25.5">
      <c r="A1897" s="205" t="s">
        <v>2756</v>
      </c>
      <c r="B1897" s="106" t="s">
        <v>2811</v>
      </c>
      <c r="C1897" s="136" t="s">
        <v>2812</v>
      </c>
      <c r="D1897" s="44">
        <v>319</v>
      </c>
    </row>
    <row r="1898" spans="1:4" ht="25.5">
      <c r="A1898" s="205" t="s">
        <v>2756</v>
      </c>
      <c r="B1898" s="106" t="s">
        <v>2811</v>
      </c>
      <c r="C1898" s="136" t="s">
        <v>2813</v>
      </c>
      <c r="D1898" s="44">
        <v>508.61</v>
      </c>
    </row>
    <row r="1899" spans="1:4" ht="25.5">
      <c r="A1899" s="205" t="s">
        <v>2756</v>
      </c>
      <c r="B1899" s="106" t="s">
        <v>2811</v>
      </c>
      <c r="C1899" s="136" t="s">
        <v>2814</v>
      </c>
      <c r="D1899" s="44">
        <v>947.19</v>
      </c>
    </row>
    <row r="1900" spans="1:4" ht="25.5">
      <c r="A1900" s="205" t="s">
        <v>2756</v>
      </c>
      <c r="B1900" s="106" t="s">
        <v>2811</v>
      </c>
      <c r="C1900" s="132" t="s">
        <v>2815</v>
      </c>
      <c r="D1900" s="43">
        <v>373.51</v>
      </c>
    </row>
    <row r="1901" spans="1:4" ht="25.5">
      <c r="A1901" s="205" t="s">
        <v>2756</v>
      </c>
      <c r="B1901" s="106" t="s">
        <v>2816</v>
      </c>
      <c r="C1901" s="137" t="s">
        <v>2817</v>
      </c>
      <c r="D1901" s="44">
        <v>4270</v>
      </c>
    </row>
    <row r="1902" spans="1:4" ht="25.5">
      <c r="A1902" s="205" t="s">
        <v>2756</v>
      </c>
      <c r="B1902" s="106" t="s">
        <v>2816</v>
      </c>
      <c r="C1902" s="132" t="s">
        <v>2818</v>
      </c>
      <c r="D1902" s="43">
        <v>3011.78</v>
      </c>
    </row>
    <row r="1903" spans="1:4" ht="25.5">
      <c r="A1903" s="205" t="s">
        <v>2756</v>
      </c>
      <c r="B1903" s="106" t="s">
        <v>2819</v>
      </c>
      <c r="C1903" s="132" t="s">
        <v>2775</v>
      </c>
      <c r="D1903" s="43">
        <v>12163.02</v>
      </c>
    </row>
    <row r="1904" spans="1:4" ht="25.5">
      <c r="A1904" s="205" t="s">
        <v>2756</v>
      </c>
      <c r="B1904" s="106" t="s">
        <v>2819</v>
      </c>
      <c r="C1904" s="132" t="s">
        <v>2775</v>
      </c>
      <c r="D1904" s="43">
        <v>6070.56</v>
      </c>
    </row>
    <row r="1905" spans="1:4" ht="25.5">
      <c r="A1905" s="205" t="s">
        <v>2756</v>
      </c>
      <c r="B1905" s="106" t="s">
        <v>2820</v>
      </c>
      <c r="C1905" s="132" t="s">
        <v>2821</v>
      </c>
      <c r="D1905" s="44">
        <v>2455.5</v>
      </c>
    </row>
    <row r="1906" spans="1:4" ht="25.5">
      <c r="A1906" s="205" t="s">
        <v>2756</v>
      </c>
      <c r="B1906" s="106" t="s">
        <v>2822</v>
      </c>
      <c r="C1906" s="138" t="s">
        <v>2823</v>
      </c>
      <c r="D1906" s="44">
        <v>3392</v>
      </c>
    </row>
    <row r="1907" spans="1:4" ht="25.5">
      <c r="A1907" s="205" t="s">
        <v>2756</v>
      </c>
      <c r="B1907" s="106" t="s">
        <v>2824</v>
      </c>
      <c r="C1907" s="138" t="s">
        <v>2825</v>
      </c>
      <c r="D1907" s="44">
        <v>527</v>
      </c>
    </row>
    <row r="1908" spans="1:4" ht="25.5">
      <c r="A1908" s="205" t="s">
        <v>2756</v>
      </c>
      <c r="B1908" s="106" t="s">
        <v>2824</v>
      </c>
      <c r="C1908" s="138" t="s">
        <v>2826</v>
      </c>
      <c r="D1908" s="44">
        <v>81.540000000000006</v>
      </c>
    </row>
    <row r="1909" spans="1:4" ht="25.5">
      <c r="A1909" s="205" t="s">
        <v>2756</v>
      </c>
      <c r="B1909" s="106" t="s">
        <v>2824</v>
      </c>
      <c r="C1909" s="132" t="s">
        <v>2827</v>
      </c>
      <c r="D1909" s="44">
        <v>2752</v>
      </c>
    </row>
    <row r="1910" spans="1:4" ht="25.5">
      <c r="A1910" s="205" t="s">
        <v>2756</v>
      </c>
      <c r="B1910" s="106" t="s">
        <v>2824</v>
      </c>
      <c r="C1910" s="132" t="s">
        <v>2828</v>
      </c>
      <c r="D1910" s="44">
        <v>2683.2</v>
      </c>
    </row>
    <row r="1911" spans="1:4" ht="25.5">
      <c r="A1911" s="205" t="s">
        <v>2756</v>
      </c>
      <c r="B1911" s="106" t="s">
        <v>2824</v>
      </c>
      <c r="C1911" s="132" t="s">
        <v>2829</v>
      </c>
      <c r="D1911" s="44">
        <v>492</v>
      </c>
    </row>
    <row r="1912" spans="1:4" ht="25.5">
      <c r="A1912" s="205" t="s">
        <v>2756</v>
      </c>
      <c r="B1912" s="106" t="s">
        <v>2830</v>
      </c>
      <c r="C1912" s="132" t="s">
        <v>2831</v>
      </c>
      <c r="D1912" s="44">
        <v>1700</v>
      </c>
    </row>
    <row r="1913" spans="1:4" ht="25.5">
      <c r="A1913" s="205" t="s">
        <v>2756</v>
      </c>
      <c r="B1913" s="106" t="s">
        <v>2832</v>
      </c>
      <c r="C1913" s="132" t="s">
        <v>2833</v>
      </c>
      <c r="D1913" s="44">
        <v>3099</v>
      </c>
    </row>
    <row r="1914" spans="1:4" ht="25.5">
      <c r="A1914" s="205" t="s">
        <v>2756</v>
      </c>
      <c r="B1914" s="106" t="s">
        <v>2832</v>
      </c>
      <c r="C1914" s="139" t="s">
        <v>2834</v>
      </c>
      <c r="D1914" s="45">
        <v>1303</v>
      </c>
    </row>
    <row r="1915" spans="1:4" ht="25.5">
      <c r="A1915" s="205" t="s">
        <v>2756</v>
      </c>
      <c r="B1915" s="106" t="s">
        <v>2835</v>
      </c>
      <c r="C1915" s="139" t="s">
        <v>2836</v>
      </c>
      <c r="D1915" s="45">
        <v>120165.07</v>
      </c>
    </row>
    <row r="1916" spans="1:4" ht="25.5">
      <c r="A1916" s="205" t="s">
        <v>2756</v>
      </c>
      <c r="B1916" s="106" t="s">
        <v>2835</v>
      </c>
      <c r="C1916" s="139" t="s">
        <v>2837</v>
      </c>
      <c r="D1916" s="45">
        <v>39000</v>
      </c>
    </row>
    <row r="1917" spans="1:4" ht="25.5">
      <c r="A1917" s="205" t="s">
        <v>2756</v>
      </c>
      <c r="B1917" s="106" t="s">
        <v>2835</v>
      </c>
      <c r="C1917" s="139" t="s">
        <v>2838</v>
      </c>
      <c r="D1917" s="45">
        <v>38000</v>
      </c>
    </row>
    <row r="1918" spans="1:4" ht="25.5">
      <c r="A1918" s="205" t="s">
        <v>2756</v>
      </c>
      <c r="B1918" s="106" t="s">
        <v>2839</v>
      </c>
      <c r="C1918" s="139" t="s">
        <v>2840</v>
      </c>
      <c r="D1918" s="45">
        <v>1200</v>
      </c>
    </row>
    <row r="1919" spans="1:4" ht="25.5">
      <c r="A1919" s="205" t="s">
        <v>2756</v>
      </c>
      <c r="B1919" s="106" t="s">
        <v>2841</v>
      </c>
      <c r="C1919" s="139" t="s">
        <v>2842</v>
      </c>
      <c r="D1919" s="45">
        <v>306</v>
      </c>
    </row>
    <row r="1920" spans="1:4" ht="25.5">
      <c r="A1920" s="205" t="s">
        <v>2756</v>
      </c>
      <c r="B1920" s="106" t="s">
        <v>2843</v>
      </c>
      <c r="C1920" s="139" t="s">
        <v>2844</v>
      </c>
      <c r="D1920" s="45">
        <v>1737.6</v>
      </c>
    </row>
    <row r="1921" spans="1:4" ht="25.5">
      <c r="A1921" s="205" t="s">
        <v>2756</v>
      </c>
      <c r="B1921" s="106" t="s">
        <v>2845</v>
      </c>
      <c r="C1921" s="139" t="s">
        <v>2846</v>
      </c>
      <c r="D1921" s="45">
        <v>159.80000000000001</v>
      </c>
    </row>
    <row r="1922" spans="1:4" ht="25.5">
      <c r="A1922" s="205" t="s">
        <v>2756</v>
      </c>
      <c r="B1922" s="106" t="s">
        <v>2847</v>
      </c>
      <c r="C1922" s="139" t="s">
        <v>2848</v>
      </c>
      <c r="D1922" s="45">
        <v>327.05</v>
      </c>
    </row>
    <row r="1923" spans="1:4" ht="25.5">
      <c r="A1923" s="205" t="s">
        <v>2756</v>
      </c>
      <c r="B1923" s="106" t="s">
        <v>2849</v>
      </c>
      <c r="C1923" s="139" t="s">
        <v>2850</v>
      </c>
      <c r="D1923" s="45">
        <v>7627</v>
      </c>
    </row>
    <row r="1924" spans="1:4" ht="25.5">
      <c r="A1924" s="205" t="s">
        <v>2756</v>
      </c>
      <c r="B1924" s="106" t="s">
        <v>2851</v>
      </c>
      <c r="C1924" s="139" t="s">
        <v>2852</v>
      </c>
      <c r="D1924" s="45">
        <v>700</v>
      </c>
    </row>
    <row r="1925" spans="1:4" ht="25.5">
      <c r="A1925" s="205" t="s">
        <v>2756</v>
      </c>
      <c r="B1925" s="106" t="s">
        <v>2853</v>
      </c>
      <c r="C1925" s="139" t="s">
        <v>2854</v>
      </c>
      <c r="D1925" s="45">
        <v>77.05</v>
      </c>
    </row>
    <row r="1926" spans="1:4" ht="25.5">
      <c r="A1926" s="205" t="s">
        <v>2756</v>
      </c>
      <c r="B1926" s="106" t="s">
        <v>2855</v>
      </c>
      <c r="C1926" s="139" t="s">
        <v>2831</v>
      </c>
      <c r="D1926" s="45">
        <v>4140</v>
      </c>
    </row>
    <row r="1927" spans="1:4" ht="25.5">
      <c r="A1927" s="205" t="s">
        <v>2756</v>
      </c>
      <c r="B1927" s="106" t="s">
        <v>2856</v>
      </c>
      <c r="C1927" s="139" t="s">
        <v>2775</v>
      </c>
      <c r="D1927" s="45">
        <v>12670.88</v>
      </c>
    </row>
    <row r="1928" spans="1:4" ht="25.5">
      <c r="A1928" s="205" t="s">
        <v>2756</v>
      </c>
      <c r="B1928" s="106" t="s">
        <v>2857</v>
      </c>
      <c r="C1928" s="139" t="s">
        <v>2858</v>
      </c>
      <c r="D1928" s="45">
        <v>9119.61</v>
      </c>
    </row>
    <row r="1929" spans="1:4" ht="25.5">
      <c r="A1929" s="205" t="s">
        <v>2756</v>
      </c>
      <c r="B1929" s="106" t="s">
        <v>2857</v>
      </c>
      <c r="C1929" s="139" t="s">
        <v>2859</v>
      </c>
      <c r="D1929" s="46">
        <v>23000</v>
      </c>
    </row>
    <row r="1930" spans="1:4" ht="25.5">
      <c r="A1930" s="205" t="s">
        <v>2756</v>
      </c>
      <c r="B1930" s="106" t="s">
        <v>2860</v>
      </c>
      <c r="C1930" s="139" t="s">
        <v>2861</v>
      </c>
      <c r="D1930" s="46">
        <v>1000.4</v>
      </c>
    </row>
    <row r="1931" spans="1:4" ht="25.5">
      <c r="A1931" s="205" t="s">
        <v>2756</v>
      </c>
      <c r="B1931" s="106" t="s">
        <v>2860</v>
      </c>
      <c r="C1931" s="139" t="s">
        <v>2814</v>
      </c>
      <c r="D1931" s="45">
        <v>797</v>
      </c>
    </row>
    <row r="1932" spans="1:4" ht="25.5">
      <c r="A1932" s="205" t="s">
        <v>2756</v>
      </c>
      <c r="B1932" s="106" t="s">
        <v>2862</v>
      </c>
      <c r="C1932" s="139" t="s">
        <v>2863</v>
      </c>
      <c r="D1932" s="45">
        <v>3000</v>
      </c>
    </row>
    <row r="1933" spans="1:4" ht="25.5">
      <c r="A1933" s="205" t="s">
        <v>2756</v>
      </c>
      <c r="B1933" s="106" t="s">
        <v>2864</v>
      </c>
      <c r="C1933" s="139" t="s">
        <v>2865</v>
      </c>
      <c r="D1933" s="45">
        <v>435</v>
      </c>
    </row>
    <row r="1934" spans="1:4" ht="25.5">
      <c r="A1934" s="205" t="s">
        <v>2756</v>
      </c>
      <c r="B1934" s="106" t="s">
        <v>2866</v>
      </c>
      <c r="C1934" s="139" t="s">
        <v>2867</v>
      </c>
      <c r="D1934" s="46">
        <v>1455</v>
      </c>
    </row>
    <row r="1935" spans="1:4" ht="25.5">
      <c r="A1935" s="205" t="s">
        <v>2756</v>
      </c>
      <c r="B1935" s="106" t="s">
        <v>2868</v>
      </c>
      <c r="C1935" s="139" t="s">
        <v>2869</v>
      </c>
      <c r="D1935" s="45">
        <v>364</v>
      </c>
    </row>
    <row r="1936" spans="1:4" ht="25.5">
      <c r="A1936" s="205" t="s">
        <v>2756</v>
      </c>
      <c r="B1936" s="106" t="s">
        <v>2868</v>
      </c>
      <c r="C1936" s="139" t="s">
        <v>2870</v>
      </c>
      <c r="D1936" s="45">
        <v>481</v>
      </c>
    </row>
    <row r="1937" spans="1:4" ht="25.5">
      <c r="A1937" s="205" t="s">
        <v>2756</v>
      </c>
      <c r="B1937" s="106" t="s">
        <v>2871</v>
      </c>
      <c r="C1937" s="139" t="s">
        <v>2872</v>
      </c>
      <c r="D1937" s="45">
        <v>700</v>
      </c>
    </row>
    <row r="1938" spans="1:4" ht="25.5">
      <c r="A1938" s="205" t="s">
        <v>2756</v>
      </c>
      <c r="B1938" s="106" t="s">
        <v>2871</v>
      </c>
      <c r="C1938" s="139" t="s">
        <v>2873</v>
      </c>
      <c r="D1938" s="45">
        <v>573.36</v>
      </c>
    </row>
    <row r="1939" spans="1:4" ht="25.5">
      <c r="A1939" s="205" t="s">
        <v>2756</v>
      </c>
      <c r="B1939" s="106" t="s">
        <v>2874</v>
      </c>
      <c r="C1939" s="139" t="s">
        <v>2875</v>
      </c>
      <c r="D1939" s="45">
        <v>9050</v>
      </c>
    </row>
    <row r="1940" spans="1:4" ht="25.5">
      <c r="A1940" s="205" t="s">
        <v>2756</v>
      </c>
      <c r="B1940" s="106" t="s">
        <v>2874</v>
      </c>
      <c r="C1940" s="139" t="s">
        <v>2876</v>
      </c>
      <c r="D1940" s="45">
        <v>1020</v>
      </c>
    </row>
    <row r="1941" spans="1:4" ht="25.5">
      <c r="A1941" s="205" t="s">
        <v>2756</v>
      </c>
      <c r="B1941" s="106" t="s">
        <v>2877</v>
      </c>
      <c r="C1941" s="139" t="s">
        <v>2878</v>
      </c>
      <c r="D1941" s="45">
        <v>1225.2</v>
      </c>
    </row>
    <row r="1942" spans="1:4" ht="25.5">
      <c r="A1942" s="205" t="s">
        <v>2756</v>
      </c>
      <c r="B1942" s="106" t="s">
        <v>2879</v>
      </c>
      <c r="C1942" s="139" t="s">
        <v>2880</v>
      </c>
      <c r="D1942" s="45">
        <v>7400</v>
      </c>
    </row>
    <row r="1943" spans="1:4" ht="25.5">
      <c r="A1943" s="205" t="s">
        <v>2756</v>
      </c>
      <c r="B1943" s="106" t="s">
        <v>2881</v>
      </c>
      <c r="C1943" s="139" t="s">
        <v>2882</v>
      </c>
      <c r="D1943" s="45">
        <v>855</v>
      </c>
    </row>
    <row r="1944" spans="1:4" ht="25.5">
      <c r="A1944" s="205" t="s">
        <v>2756</v>
      </c>
      <c r="B1944" s="106" t="s">
        <v>2881</v>
      </c>
      <c r="C1944" s="139" t="s">
        <v>2883</v>
      </c>
      <c r="D1944" s="45">
        <v>1998</v>
      </c>
    </row>
    <row r="1945" spans="1:4" ht="25.5">
      <c r="A1945" s="205" t="s">
        <v>2756</v>
      </c>
      <c r="B1945" s="106" t="s">
        <v>2884</v>
      </c>
      <c r="C1945" s="139" t="s">
        <v>2885</v>
      </c>
      <c r="D1945" s="45">
        <v>15011.7</v>
      </c>
    </row>
    <row r="1946" spans="1:4" ht="25.5">
      <c r="A1946" s="205" t="s">
        <v>2756</v>
      </c>
      <c r="B1946" s="106" t="s">
        <v>2886</v>
      </c>
      <c r="C1946" s="139" t="s">
        <v>2887</v>
      </c>
      <c r="D1946" s="45">
        <v>912.32</v>
      </c>
    </row>
    <row r="1947" spans="1:4" ht="25.5">
      <c r="A1947" s="205" t="s">
        <v>2756</v>
      </c>
      <c r="B1947" s="106" t="s">
        <v>2886</v>
      </c>
      <c r="C1947" s="139" t="s">
        <v>2888</v>
      </c>
      <c r="D1947" s="45">
        <v>230</v>
      </c>
    </row>
    <row r="1948" spans="1:4" ht="25.5">
      <c r="A1948" s="205" t="s">
        <v>2756</v>
      </c>
      <c r="B1948" s="106" t="s">
        <v>2886</v>
      </c>
      <c r="C1948" s="139" t="s">
        <v>2889</v>
      </c>
      <c r="D1948" s="45">
        <v>3033.6</v>
      </c>
    </row>
    <row r="1949" spans="1:4" ht="25.5">
      <c r="A1949" s="205" t="s">
        <v>2756</v>
      </c>
      <c r="B1949" s="106" t="s">
        <v>2890</v>
      </c>
      <c r="C1949" s="179" t="s">
        <v>2891</v>
      </c>
      <c r="D1949" s="61">
        <v>257.20999999999998</v>
      </c>
    </row>
    <row r="1950" spans="1:4" ht="25.5">
      <c r="A1950" s="205" t="s">
        <v>2756</v>
      </c>
      <c r="B1950" s="106" t="s">
        <v>2890</v>
      </c>
      <c r="C1950" s="179" t="s">
        <v>2892</v>
      </c>
      <c r="D1950" s="45">
        <v>797</v>
      </c>
    </row>
    <row r="1951" spans="1:4" ht="26.25">
      <c r="A1951" s="205" t="s">
        <v>2756</v>
      </c>
      <c r="B1951" s="106" t="s">
        <v>2890</v>
      </c>
      <c r="C1951" s="179" t="s">
        <v>2893</v>
      </c>
      <c r="D1951" s="45">
        <v>75</v>
      </c>
    </row>
    <row r="1952" spans="1:4" ht="25.5">
      <c r="A1952" s="205" t="s">
        <v>2756</v>
      </c>
      <c r="B1952" s="106" t="s">
        <v>2890</v>
      </c>
      <c r="C1952" s="179" t="s">
        <v>2894</v>
      </c>
      <c r="D1952" s="45">
        <v>840</v>
      </c>
    </row>
    <row r="1953" spans="1:4" ht="25.5">
      <c r="A1953" s="205" t="s">
        <v>2756</v>
      </c>
      <c r="B1953" s="106" t="s">
        <v>2895</v>
      </c>
      <c r="C1953" s="179" t="s">
        <v>2896</v>
      </c>
      <c r="D1953" s="45">
        <v>1280</v>
      </c>
    </row>
    <row r="1954" spans="1:4" ht="25.5">
      <c r="A1954" s="205" t="s">
        <v>2756</v>
      </c>
      <c r="B1954" s="106" t="s">
        <v>2897</v>
      </c>
      <c r="C1954" s="180" t="s">
        <v>2898</v>
      </c>
      <c r="D1954" s="45">
        <v>2889.01</v>
      </c>
    </row>
    <row r="1955" spans="1:4" ht="25.5">
      <c r="A1955" s="205" t="s">
        <v>2756</v>
      </c>
      <c r="B1955" s="106" t="s">
        <v>2897</v>
      </c>
      <c r="C1955" s="180" t="s">
        <v>2899</v>
      </c>
      <c r="D1955" s="45">
        <v>1140.4000000000001</v>
      </c>
    </row>
    <row r="1956" spans="1:4" ht="25.5">
      <c r="A1956" s="205" t="s">
        <v>2756</v>
      </c>
      <c r="B1956" s="106" t="s">
        <v>2900</v>
      </c>
      <c r="C1956" s="180" t="s">
        <v>2901</v>
      </c>
      <c r="D1956" s="45">
        <v>1551</v>
      </c>
    </row>
    <row r="1957" spans="1:4" ht="25.5">
      <c r="A1957" s="205" t="s">
        <v>2756</v>
      </c>
      <c r="B1957" s="106" t="s">
        <v>2900</v>
      </c>
      <c r="C1957" s="180" t="s">
        <v>2902</v>
      </c>
      <c r="D1957" s="45">
        <v>154.91</v>
      </c>
    </row>
    <row r="1958" spans="1:4" ht="25.5">
      <c r="A1958" s="205" t="s">
        <v>2756</v>
      </c>
      <c r="B1958" s="106" t="s">
        <v>2903</v>
      </c>
      <c r="C1958" s="180" t="s">
        <v>2904</v>
      </c>
      <c r="D1958" s="45">
        <v>3501.45</v>
      </c>
    </row>
    <row r="1959" spans="1:4" ht="25.5">
      <c r="A1959" s="205" t="s">
        <v>2756</v>
      </c>
      <c r="B1959" s="106" t="s">
        <v>2905</v>
      </c>
      <c r="C1959" s="180" t="s">
        <v>2906</v>
      </c>
      <c r="D1959" s="45">
        <v>18200</v>
      </c>
    </row>
    <row r="1960" spans="1:4" ht="26.25">
      <c r="A1960" s="205" t="s">
        <v>2756</v>
      </c>
      <c r="B1960" s="106" t="s">
        <v>2907</v>
      </c>
      <c r="C1960" s="180" t="s">
        <v>2908</v>
      </c>
      <c r="D1960" s="45">
        <v>16500</v>
      </c>
    </row>
    <row r="1961" spans="1:4" ht="25.5">
      <c r="A1961" s="205" t="s">
        <v>2756</v>
      </c>
      <c r="B1961" s="106" t="s">
        <v>2909</v>
      </c>
      <c r="C1961" s="180" t="s">
        <v>2910</v>
      </c>
      <c r="D1961" s="45">
        <v>2349.6799999999998</v>
      </c>
    </row>
    <row r="1962" spans="1:4" ht="25.5">
      <c r="A1962" s="205" t="s">
        <v>2756</v>
      </c>
      <c r="B1962" s="106" t="s">
        <v>2911</v>
      </c>
      <c r="C1962" s="180" t="s">
        <v>2912</v>
      </c>
      <c r="D1962" s="45">
        <v>470</v>
      </c>
    </row>
    <row r="1963" spans="1:4" ht="25.5">
      <c r="A1963" s="205" t="s">
        <v>2756</v>
      </c>
      <c r="B1963" s="106" t="s">
        <v>2913</v>
      </c>
      <c r="C1963" s="180" t="s">
        <v>2914</v>
      </c>
      <c r="D1963" s="45">
        <v>5155</v>
      </c>
    </row>
    <row r="1964" spans="1:4" ht="25.5">
      <c r="A1964" s="205" t="s">
        <v>2756</v>
      </c>
      <c r="B1964" s="106" t="s">
        <v>2913</v>
      </c>
      <c r="C1964" s="180" t="s">
        <v>2915</v>
      </c>
      <c r="D1964" s="45">
        <v>3000</v>
      </c>
    </row>
    <row r="1965" spans="1:4" ht="25.5">
      <c r="A1965" s="205" t="s">
        <v>2756</v>
      </c>
      <c r="B1965" s="106" t="s">
        <v>2913</v>
      </c>
      <c r="C1965" s="180" t="s">
        <v>2916</v>
      </c>
      <c r="D1965" s="45">
        <v>2450</v>
      </c>
    </row>
    <row r="1966" spans="1:4" ht="25.5">
      <c r="A1966" s="205" t="s">
        <v>2756</v>
      </c>
      <c r="B1966" s="106" t="s">
        <v>2913</v>
      </c>
      <c r="C1966" s="180" t="s">
        <v>2917</v>
      </c>
      <c r="D1966" s="45">
        <v>2000</v>
      </c>
    </row>
    <row r="1967" spans="1:4" ht="25.5">
      <c r="A1967" s="205" t="s">
        <v>2756</v>
      </c>
      <c r="B1967" s="106" t="s">
        <v>2918</v>
      </c>
      <c r="C1967" s="180" t="s">
        <v>2919</v>
      </c>
      <c r="D1967" s="45">
        <v>1200</v>
      </c>
    </row>
    <row r="1968" spans="1:4" ht="25.5">
      <c r="A1968" s="205" t="s">
        <v>2756</v>
      </c>
      <c r="B1968" s="106" t="s">
        <v>2918</v>
      </c>
      <c r="C1968" s="180" t="s">
        <v>2920</v>
      </c>
      <c r="D1968" s="45">
        <v>459</v>
      </c>
    </row>
    <row r="1969" spans="1:4">
      <c r="A1969" s="17" t="s">
        <v>2921</v>
      </c>
      <c r="B1969" s="107" t="s">
        <v>2922</v>
      </c>
      <c r="C1969" s="26" t="s">
        <v>2923</v>
      </c>
      <c r="D1969" s="39">
        <v>53</v>
      </c>
    </row>
    <row r="1970" spans="1:4" ht="45">
      <c r="A1970" s="100" t="s">
        <v>2921</v>
      </c>
      <c r="B1970" s="108" t="s">
        <v>2924</v>
      </c>
      <c r="C1970" s="26" t="s">
        <v>2925</v>
      </c>
      <c r="D1970" s="39">
        <v>817</v>
      </c>
    </row>
    <row r="1971" spans="1:4">
      <c r="A1971" s="17" t="s">
        <v>2921</v>
      </c>
      <c r="B1971" s="108" t="s">
        <v>2924</v>
      </c>
      <c r="C1971" s="26" t="s">
        <v>2926</v>
      </c>
      <c r="D1971" s="39">
        <v>163.12</v>
      </c>
    </row>
    <row r="1972" spans="1:4">
      <c r="A1972" s="17" t="s">
        <v>2921</v>
      </c>
      <c r="B1972" s="108" t="s">
        <v>2927</v>
      </c>
      <c r="C1972" s="26" t="s">
        <v>2928</v>
      </c>
      <c r="D1972" s="39">
        <v>318.18</v>
      </c>
    </row>
    <row r="1973" spans="1:4">
      <c r="A1973" s="17" t="s">
        <v>2921</v>
      </c>
      <c r="B1973" s="108" t="s">
        <v>2929</v>
      </c>
      <c r="C1973" s="26" t="s">
        <v>2930</v>
      </c>
      <c r="D1973" s="39">
        <v>368.61</v>
      </c>
    </row>
    <row r="1974" spans="1:4">
      <c r="A1974" s="17" t="s">
        <v>2921</v>
      </c>
      <c r="B1974" s="108" t="s">
        <v>2929</v>
      </c>
      <c r="C1974" s="26" t="s">
        <v>2931</v>
      </c>
      <c r="D1974" s="40">
        <v>994.99</v>
      </c>
    </row>
    <row r="1975" spans="1:4">
      <c r="A1975" s="17" t="s">
        <v>2921</v>
      </c>
      <c r="B1975" s="108" t="s">
        <v>2929</v>
      </c>
      <c r="C1975" s="26" t="s">
        <v>2932</v>
      </c>
      <c r="D1975" s="40">
        <v>437.58</v>
      </c>
    </row>
    <row r="1976" spans="1:4">
      <c r="A1976" s="17" t="s">
        <v>2921</v>
      </c>
      <c r="B1976" s="108" t="s">
        <v>2929</v>
      </c>
      <c r="C1976" s="26" t="s">
        <v>2933</v>
      </c>
      <c r="D1976" s="39">
        <v>96.5</v>
      </c>
    </row>
    <row r="1977" spans="1:4" ht="30">
      <c r="A1977" s="100" t="s">
        <v>2921</v>
      </c>
      <c r="B1977" s="108" t="s">
        <v>2934</v>
      </c>
      <c r="C1977" s="26" t="s">
        <v>2935</v>
      </c>
      <c r="D1977" s="39">
        <v>57.04</v>
      </c>
    </row>
    <row r="1978" spans="1:4">
      <c r="A1978" s="17" t="s">
        <v>2921</v>
      </c>
      <c r="B1978" s="108" t="s">
        <v>2936</v>
      </c>
      <c r="C1978" s="26" t="s">
        <v>2937</v>
      </c>
      <c r="D1978" s="40">
        <v>858</v>
      </c>
    </row>
    <row r="1979" spans="1:4">
      <c r="A1979" s="17" t="s">
        <v>2921</v>
      </c>
      <c r="B1979" s="108" t="s">
        <v>2936</v>
      </c>
      <c r="C1979" s="26" t="s">
        <v>2938</v>
      </c>
      <c r="D1979" s="40">
        <v>279.95</v>
      </c>
    </row>
    <row r="1980" spans="1:4">
      <c r="A1980" s="17" t="s">
        <v>2921</v>
      </c>
      <c r="B1980" s="108" t="s">
        <v>2936</v>
      </c>
      <c r="C1980" s="26" t="s">
        <v>2939</v>
      </c>
      <c r="D1980" s="39">
        <v>34.36</v>
      </c>
    </row>
    <row r="1981" spans="1:4">
      <c r="A1981" s="17" t="s">
        <v>2921</v>
      </c>
      <c r="B1981" s="108" t="s">
        <v>2936</v>
      </c>
      <c r="C1981" s="26" t="s">
        <v>2940</v>
      </c>
      <c r="D1981" s="39">
        <v>8232.66</v>
      </c>
    </row>
    <row r="1982" spans="1:4">
      <c r="A1982" s="17" t="s">
        <v>2921</v>
      </c>
      <c r="B1982" s="108" t="s">
        <v>2941</v>
      </c>
      <c r="C1982" s="26" t="s">
        <v>2942</v>
      </c>
      <c r="D1982" s="39">
        <v>66.290000000000006</v>
      </c>
    </row>
    <row r="1983" spans="1:4" ht="30">
      <c r="A1983" s="100" t="s">
        <v>2921</v>
      </c>
      <c r="B1983" s="108" t="s">
        <v>2941</v>
      </c>
      <c r="C1983" s="26" t="s">
        <v>2943</v>
      </c>
      <c r="D1983" s="39">
        <v>212.67</v>
      </c>
    </row>
    <row r="1984" spans="1:4" ht="30">
      <c r="A1984" s="100" t="s">
        <v>2921</v>
      </c>
      <c r="B1984" s="108" t="s">
        <v>2941</v>
      </c>
      <c r="C1984" s="26" t="s">
        <v>2944</v>
      </c>
      <c r="D1984" s="39">
        <v>212.67</v>
      </c>
    </row>
    <row r="1985" spans="1:4">
      <c r="A1985" s="17" t="s">
        <v>2921</v>
      </c>
      <c r="B1985" s="108" t="s">
        <v>2945</v>
      </c>
      <c r="C1985" s="26" t="s">
        <v>2946</v>
      </c>
      <c r="D1985" s="39">
        <v>507.02</v>
      </c>
    </row>
    <row r="1986" spans="1:4">
      <c r="A1986" s="17" t="s">
        <v>2921</v>
      </c>
      <c r="B1986" s="108" t="s">
        <v>2947</v>
      </c>
      <c r="C1986" s="26" t="s">
        <v>2948</v>
      </c>
      <c r="D1986" s="39">
        <v>429</v>
      </c>
    </row>
    <row r="1987" spans="1:4">
      <c r="A1987" s="17" t="s">
        <v>2921</v>
      </c>
      <c r="B1987" s="108" t="s">
        <v>2947</v>
      </c>
      <c r="C1987" s="26" t="s">
        <v>2949</v>
      </c>
      <c r="D1987" s="41">
        <v>11000</v>
      </c>
    </row>
    <row r="1988" spans="1:4">
      <c r="A1988" s="17" t="s">
        <v>2921</v>
      </c>
      <c r="B1988" s="108" t="s">
        <v>2947</v>
      </c>
      <c r="C1988" s="26" t="s">
        <v>2950</v>
      </c>
      <c r="D1988" s="41">
        <v>459</v>
      </c>
    </row>
    <row r="1989" spans="1:4">
      <c r="A1989" s="17" t="s">
        <v>2921</v>
      </c>
      <c r="B1989" s="108" t="s">
        <v>2947</v>
      </c>
      <c r="C1989" s="26" t="s">
        <v>2951</v>
      </c>
      <c r="D1989" s="41">
        <v>110</v>
      </c>
    </row>
    <row r="1990" spans="1:4">
      <c r="A1990" s="17" t="s">
        <v>2921</v>
      </c>
      <c r="B1990" s="108" t="s">
        <v>2952</v>
      </c>
      <c r="C1990" s="26" t="s">
        <v>2953</v>
      </c>
      <c r="D1990" s="41">
        <v>627.75</v>
      </c>
    </row>
    <row r="1991" spans="1:4">
      <c r="A1991" s="17" t="s">
        <v>2921</v>
      </c>
      <c r="B1991" s="108" t="s">
        <v>2954</v>
      </c>
      <c r="C1991" s="26" t="s">
        <v>2955</v>
      </c>
      <c r="D1991" s="41">
        <v>250.29</v>
      </c>
    </row>
    <row r="1992" spans="1:4">
      <c r="A1992" s="17" t="s">
        <v>2921</v>
      </c>
      <c r="B1992" s="108" t="s">
        <v>2954</v>
      </c>
      <c r="C1992" s="26" t="s">
        <v>2956</v>
      </c>
      <c r="D1992" s="41">
        <v>159</v>
      </c>
    </row>
    <row r="1993" spans="1:4">
      <c r="A1993" s="17" t="s">
        <v>2921</v>
      </c>
      <c r="B1993" s="108" t="s">
        <v>2954</v>
      </c>
      <c r="C1993" s="26" t="s">
        <v>2957</v>
      </c>
      <c r="D1993" s="41">
        <v>159</v>
      </c>
    </row>
    <row r="1994" spans="1:4" ht="29.25">
      <c r="A1994" s="100" t="s">
        <v>2921</v>
      </c>
      <c r="B1994" s="108" t="s">
        <v>2954</v>
      </c>
      <c r="C1994" s="28" t="s">
        <v>2958</v>
      </c>
      <c r="D1994" s="39">
        <v>250.29</v>
      </c>
    </row>
    <row r="1995" spans="1:4">
      <c r="A1995" s="17" t="s">
        <v>2921</v>
      </c>
      <c r="B1995" s="108" t="s">
        <v>2959</v>
      </c>
      <c r="C1995" s="28" t="s">
        <v>2960</v>
      </c>
      <c r="D1995" s="41">
        <v>20.49</v>
      </c>
    </row>
    <row r="1996" spans="1:4" ht="15.75">
      <c r="A1996" s="17" t="s">
        <v>2921</v>
      </c>
      <c r="B1996" s="108" t="s">
        <v>2961</v>
      </c>
      <c r="C1996" s="29" t="s">
        <v>2962</v>
      </c>
      <c r="D1996" s="41">
        <v>735</v>
      </c>
    </row>
    <row r="1997" spans="1:4">
      <c r="A1997" s="17" t="s">
        <v>2921</v>
      </c>
      <c r="B1997" s="108" t="s">
        <v>2963</v>
      </c>
      <c r="C1997" s="26" t="s">
        <v>2964</v>
      </c>
      <c r="D1997" s="41">
        <v>627.75</v>
      </c>
    </row>
    <row r="1998" spans="1:4">
      <c r="A1998" s="17" t="s">
        <v>2921</v>
      </c>
      <c r="B1998" s="108" t="s">
        <v>2963</v>
      </c>
      <c r="C1998" s="26" t="s">
        <v>2965</v>
      </c>
      <c r="D1998" s="41">
        <v>2048</v>
      </c>
    </row>
    <row r="1999" spans="1:4">
      <c r="A1999" s="17" t="s">
        <v>2921</v>
      </c>
      <c r="B1999" s="108" t="s">
        <v>2966</v>
      </c>
      <c r="C1999" s="26" t="s">
        <v>2940</v>
      </c>
      <c r="D1999" s="41">
        <v>12636.06</v>
      </c>
    </row>
    <row r="2000" spans="1:4">
      <c r="A2000" s="17" t="s">
        <v>2921</v>
      </c>
      <c r="B2000" s="108" t="s">
        <v>2966</v>
      </c>
      <c r="C2000" s="27" t="s">
        <v>2967</v>
      </c>
      <c r="D2000" s="41">
        <v>2005</v>
      </c>
    </row>
    <row r="2001" spans="1:4">
      <c r="A2001" s="17" t="s">
        <v>2921</v>
      </c>
      <c r="B2001" s="108" t="s">
        <v>2966</v>
      </c>
      <c r="C2001" s="26" t="s">
        <v>2968</v>
      </c>
      <c r="D2001" s="41">
        <v>300</v>
      </c>
    </row>
    <row r="2002" spans="1:4">
      <c r="A2002" s="17" t="s">
        <v>2921</v>
      </c>
      <c r="B2002" s="108" t="s">
        <v>2969</v>
      </c>
      <c r="C2002" s="26" t="s">
        <v>2970</v>
      </c>
      <c r="D2002" s="39">
        <v>177.27</v>
      </c>
    </row>
    <row r="2003" spans="1:4">
      <c r="A2003" s="17" t="s">
        <v>2921</v>
      </c>
      <c r="B2003" s="108" t="s">
        <v>2969</v>
      </c>
      <c r="C2003" s="26" t="s">
        <v>2971</v>
      </c>
      <c r="D2003" s="41">
        <v>19.18</v>
      </c>
    </row>
    <row r="2004" spans="1:4">
      <c r="A2004" s="17" t="s">
        <v>2921</v>
      </c>
      <c r="B2004" s="108" t="s">
        <v>2972</v>
      </c>
      <c r="C2004" s="26" t="s">
        <v>2973</v>
      </c>
      <c r="D2004" s="39">
        <v>516.35</v>
      </c>
    </row>
    <row r="2005" spans="1:4">
      <c r="A2005" s="17" t="s">
        <v>2921</v>
      </c>
      <c r="B2005" s="108" t="s">
        <v>2972</v>
      </c>
      <c r="C2005" s="26" t="s">
        <v>2974</v>
      </c>
      <c r="D2005" s="39">
        <v>2005</v>
      </c>
    </row>
    <row r="2006" spans="1:4">
      <c r="A2006" s="17" t="s">
        <v>2921</v>
      </c>
      <c r="B2006" s="108" t="s">
        <v>2975</v>
      </c>
      <c r="C2006" s="26" t="s">
        <v>2976</v>
      </c>
      <c r="D2006" s="39">
        <v>155</v>
      </c>
    </row>
    <row r="2007" spans="1:4">
      <c r="A2007" s="17" t="s">
        <v>2921</v>
      </c>
      <c r="B2007" s="108" t="s">
        <v>2977</v>
      </c>
      <c r="C2007" s="26" t="s">
        <v>2978</v>
      </c>
      <c r="D2007" s="41">
        <v>228.97</v>
      </c>
    </row>
    <row r="2008" spans="1:4">
      <c r="A2008" s="17" t="s">
        <v>2921</v>
      </c>
      <c r="B2008" s="108" t="s">
        <v>2979</v>
      </c>
      <c r="C2008" s="26" t="s">
        <v>2980</v>
      </c>
      <c r="D2008" s="41">
        <v>1391.3</v>
      </c>
    </row>
    <row r="2009" spans="1:4">
      <c r="A2009" s="17" t="s">
        <v>2921</v>
      </c>
      <c r="B2009" s="108" t="s">
        <v>2979</v>
      </c>
      <c r="C2009" s="26" t="s">
        <v>2981</v>
      </c>
      <c r="D2009" s="41">
        <v>482.29</v>
      </c>
    </row>
    <row r="2010" spans="1:4">
      <c r="A2010" s="17" t="s">
        <v>2921</v>
      </c>
      <c r="B2010" s="108" t="s">
        <v>2982</v>
      </c>
      <c r="C2010" s="27" t="s">
        <v>2983</v>
      </c>
      <c r="D2010" s="41">
        <v>121.5</v>
      </c>
    </row>
    <row r="2011" spans="1:4">
      <c r="A2011" s="17" t="s">
        <v>2921</v>
      </c>
      <c r="B2011" s="108" t="s">
        <v>2982</v>
      </c>
      <c r="C2011" s="26" t="s">
        <v>2984</v>
      </c>
      <c r="D2011" s="41">
        <v>15.15</v>
      </c>
    </row>
    <row r="2012" spans="1:4">
      <c r="A2012" s="17" t="s">
        <v>2921</v>
      </c>
      <c r="B2012" s="108" t="s">
        <v>2982</v>
      </c>
      <c r="C2012" s="26" t="s">
        <v>2985</v>
      </c>
      <c r="D2012" s="41">
        <v>78</v>
      </c>
    </row>
    <row r="2013" spans="1:4">
      <c r="A2013" s="17" t="s">
        <v>2921</v>
      </c>
      <c r="B2013" s="108" t="s">
        <v>2982</v>
      </c>
      <c r="C2013" s="26" t="s">
        <v>2986</v>
      </c>
      <c r="D2013" s="41">
        <v>194.32</v>
      </c>
    </row>
    <row r="2014" spans="1:4">
      <c r="A2014" s="17" t="s">
        <v>2921</v>
      </c>
      <c r="B2014" s="108" t="s">
        <v>2987</v>
      </c>
      <c r="C2014" s="26" t="s">
        <v>2988</v>
      </c>
      <c r="D2014" s="41">
        <v>699.16</v>
      </c>
    </row>
    <row r="2015" spans="1:4">
      <c r="A2015" s="17" t="s">
        <v>2921</v>
      </c>
      <c r="B2015" s="108" t="s">
        <v>2989</v>
      </c>
      <c r="C2015" s="26" t="s">
        <v>2990</v>
      </c>
      <c r="D2015" s="41">
        <v>73</v>
      </c>
    </row>
    <row r="2016" spans="1:4">
      <c r="A2016" s="17" t="s">
        <v>2921</v>
      </c>
      <c r="B2016" s="108" t="s">
        <v>2991</v>
      </c>
      <c r="C2016" s="26" t="s">
        <v>2992</v>
      </c>
      <c r="D2016" s="36">
        <v>90</v>
      </c>
    </row>
    <row r="2017" spans="1:4">
      <c r="A2017" s="17" t="s">
        <v>2921</v>
      </c>
      <c r="B2017" s="108" t="s">
        <v>2991</v>
      </c>
      <c r="C2017" s="26" t="s">
        <v>2993</v>
      </c>
      <c r="D2017" s="36">
        <v>65.41</v>
      </c>
    </row>
    <row r="2018" spans="1:4">
      <c r="A2018" s="17" t="s">
        <v>2921</v>
      </c>
      <c r="B2018" s="108" t="s">
        <v>2991</v>
      </c>
      <c r="C2018" s="26" t="s">
        <v>2994</v>
      </c>
      <c r="D2018" s="37">
        <v>294</v>
      </c>
    </row>
    <row r="2019" spans="1:4">
      <c r="A2019" s="17" t="s">
        <v>2921</v>
      </c>
      <c r="B2019" s="108" t="s">
        <v>2991</v>
      </c>
      <c r="C2019" s="26" t="s">
        <v>2995</v>
      </c>
      <c r="D2019" s="36">
        <v>260.29000000000002</v>
      </c>
    </row>
    <row r="2020" spans="1:4" ht="30">
      <c r="A2020" s="100" t="s">
        <v>2921</v>
      </c>
      <c r="B2020" s="108" t="s">
        <v>2996</v>
      </c>
      <c r="C2020" s="26" t="s">
        <v>2997</v>
      </c>
      <c r="D2020" s="36">
        <v>210</v>
      </c>
    </row>
    <row r="2021" spans="1:4">
      <c r="A2021" s="17" t="s">
        <v>2921</v>
      </c>
      <c r="B2021" s="108" t="s">
        <v>2998</v>
      </c>
      <c r="C2021" s="26" t="s">
        <v>2999</v>
      </c>
      <c r="D2021" s="36">
        <v>418.08</v>
      </c>
    </row>
    <row r="2022" spans="1:4">
      <c r="A2022" s="17" t="s">
        <v>2921</v>
      </c>
      <c r="B2022" s="108" t="s">
        <v>2998</v>
      </c>
      <c r="C2022" s="26" t="s">
        <v>3000</v>
      </c>
      <c r="D2022" s="36">
        <v>11.61</v>
      </c>
    </row>
    <row r="2023" spans="1:4">
      <c r="A2023" s="17" t="s">
        <v>2921</v>
      </c>
      <c r="B2023" s="108" t="s">
        <v>3001</v>
      </c>
      <c r="C2023" s="26" t="s">
        <v>3002</v>
      </c>
      <c r="D2023" s="36">
        <v>330</v>
      </c>
    </row>
    <row r="2024" spans="1:4">
      <c r="A2024" s="17" t="s">
        <v>2921</v>
      </c>
      <c r="B2024" s="108" t="s">
        <v>3001</v>
      </c>
      <c r="C2024" s="26" t="s">
        <v>3003</v>
      </c>
      <c r="D2024" s="36">
        <v>125.41</v>
      </c>
    </row>
    <row r="2025" spans="1:4">
      <c r="A2025" s="17" t="s">
        <v>2921</v>
      </c>
      <c r="B2025" s="108" t="s">
        <v>3001</v>
      </c>
      <c r="C2025" s="26" t="s">
        <v>3004</v>
      </c>
      <c r="D2025" s="36">
        <v>252</v>
      </c>
    </row>
    <row r="2026" spans="1:4">
      <c r="A2026" s="17" t="s">
        <v>2921</v>
      </c>
      <c r="B2026" s="108" t="s">
        <v>3001</v>
      </c>
      <c r="C2026" s="26" t="s">
        <v>3005</v>
      </c>
      <c r="D2026" s="36">
        <v>40.57</v>
      </c>
    </row>
    <row r="2027" spans="1:4">
      <c r="A2027" s="17" t="s">
        <v>2921</v>
      </c>
      <c r="B2027" s="108" t="s">
        <v>3001</v>
      </c>
      <c r="C2027" s="26" t="s">
        <v>3006</v>
      </c>
      <c r="D2027" s="36">
        <v>250</v>
      </c>
    </row>
    <row r="2028" spans="1:4">
      <c r="A2028" s="17" t="s">
        <v>2921</v>
      </c>
      <c r="B2028" s="108" t="s">
        <v>3007</v>
      </c>
      <c r="C2028" s="26" t="s">
        <v>3008</v>
      </c>
      <c r="D2028" s="36">
        <v>565.20000000000005</v>
      </c>
    </row>
    <row r="2029" spans="1:4">
      <c r="A2029" s="17" t="s">
        <v>2921</v>
      </c>
      <c r="B2029" s="108" t="s">
        <v>3007</v>
      </c>
      <c r="C2029" s="26" t="s">
        <v>3009</v>
      </c>
      <c r="D2029" s="36">
        <v>339.28</v>
      </c>
    </row>
    <row r="2030" spans="1:4">
      <c r="A2030" s="17" t="s">
        <v>2921</v>
      </c>
      <c r="B2030" s="108" t="s">
        <v>3007</v>
      </c>
      <c r="C2030" s="26" t="s">
        <v>3010</v>
      </c>
      <c r="D2030" s="36">
        <v>42</v>
      </c>
    </row>
    <row r="2031" spans="1:4">
      <c r="A2031" s="17" t="s">
        <v>2921</v>
      </c>
      <c r="B2031" s="108" t="s">
        <v>3011</v>
      </c>
      <c r="C2031" s="26" t="s">
        <v>3012</v>
      </c>
      <c r="D2031" s="36">
        <v>500</v>
      </c>
    </row>
    <row r="2032" spans="1:4">
      <c r="A2032" s="17" t="s">
        <v>2921</v>
      </c>
      <c r="B2032" s="108" t="s">
        <v>3013</v>
      </c>
      <c r="C2032" s="26" t="s">
        <v>3014</v>
      </c>
      <c r="D2032" s="36">
        <v>122</v>
      </c>
    </row>
    <row r="2033" spans="1:4">
      <c r="A2033" s="17" t="s">
        <v>2921</v>
      </c>
      <c r="B2033" s="108" t="s">
        <v>3013</v>
      </c>
      <c r="C2033" s="26" t="s">
        <v>3015</v>
      </c>
      <c r="D2033" s="37">
        <v>528</v>
      </c>
    </row>
    <row r="2034" spans="1:4" ht="30">
      <c r="A2034" s="100" t="s">
        <v>2921</v>
      </c>
      <c r="B2034" s="108" t="s">
        <v>3016</v>
      </c>
      <c r="C2034" s="26" t="s">
        <v>3017</v>
      </c>
      <c r="D2034" s="36">
        <v>356</v>
      </c>
    </row>
    <row r="2035" spans="1:4">
      <c r="A2035" s="17" t="s">
        <v>2921</v>
      </c>
      <c r="B2035" s="108" t="s">
        <v>3016</v>
      </c>
      <c r="C2035" s="26" t="s">
        <v>3018</v>
      </c>
      <c r="D2035" s="36">
        <v>107.7</v>
      </c>
    </row>
    <row r="2036" spans="1:4" ht="30">
      <c r="A2036" s="100" t="s">
        <v>2921</v>
      </c>
      <c r="B2036" s="108" t="s">
        <v>3016</v>
      </c>
      <c r="C2036" s="26" t="s">
        <v>3019</v>
      </c>
      <c r="D2036" s="36">
        <v>30</v>
      </c>
    </row>
    <row r="2037" spans="1:4">
      <c r="A2037" s="204" t="s">
        <v>2921</v>
      </c>
      <c r="B2037" s="109" t="s">
        <v>3020</v>
      </c>
      <c r="C2037" s="30" t="s">
        <v>3021</v>
      </c>
      <c r="D2037" s="36">
        <v>98</v>
      </c>
    </row>
    <row r="2038" spans="1:4">
      <c r="A2038" s="204" t="s">
        <v>2921</v>
      </c>
      <c r="B2038" s="109" t="s">
        <v>3020</v>
      </c>
      <c r="C2038" s="30" t="s">
        <v>3022</v>
      </c>
      <c r="D2038" s="36">
        <v>4835.3999999999996</v>
      </c>
    </row>
    <row r="2039" spans="1:4">
      <c r="A2039" s="204" t="s">
        <v>2921</v>
      </c>
      <c r="B2039" s="109" t="s">
        <v>3020</v>
      </c>
      <c r="C2039" s="30" t="s">
        <v>3023</v>
      </c>
      <c r="D2039" s="36">
        <v>33</v>
      </c>
    </row>
    <row r="2040" spans="1:4">
      <c r="A2040" s="17" t="s">
        <v>2921</v>
      </c>
      <c r="B2040" s="108" t="s">
        <v>3024</v>
      </c>
      <c r="C2040" s="26" t="s">
        <v>3025</v>
      </c>
      <c r="D2040" s="36">
        <v>41</v>
      </c>
    </row>
    <row r="2041" spans="1:4">
      <c r="A2041" s="17" t="s">
        <v>2921</v>
      </c>
      <c r="B2041" s="108" t="s">
        <v>3026</v>
      </c>
      <c r="C2041" s="26" t="s">
        <v>3027</v>
      </c>
      <c r="D2041" s="37">
        <v>33345</v>
      </c>
    </row>
    <row r="2042" spans="1:4">
      <c r="A2042" s="17" t="s">
        <v>2921</v>
      </c>
      <c r="B2042" s="108" t="s">
        <v>3026</v>
      </c>
      <c r="C2042" s="26" t="s">
        <v>3028</v>
      </c>
      <c r="D2042" s="37">
        <v>15795</v>
      </c>
    </row>
    <row r="2043" spans="1:4">
      <c r="A2043" s="17" t="s">
        <v>2921</v>
      </c>
      <c r="B2043" s="108" t="s">
        <v>3026</v>
      </c>
      <c r="C2043" s="26" t="s">
        <v>3029</v>
      </c>
      <c r="D2043" s="37">
        <v>1057.5999999999999</v>
      </c>
    </row>
    <row r="2044" spans="1:4">
      <c r="A2044" s="17" t="s">
        <v>2921</v>
      </c>
      <c r="B2044" s="108" t="s">
        <v>3026</v>
      </c>
      <c r="C2044" s="26" t="s">
        <v>3030</v>
      </c>
      <c r="D2044" s="37">
        <v>616.20000000000005</v>
      </c>
    </row>
    <row r="2045" spans="1:4">
      <c r="A2045" s="17" t="s">
        <v>2921</v>
      </c>
      <c r="B2045" s="108" t="s">
        <v>3031</v>
      </c>
      <c r="C2045" s="26" t="s">
        <v>3032</v>
      </c>
      <c r="D2045" s="36">
        <v>610</v>
      </c>
    </row>
    <row r="2046" spans="1:4">
      <c r="A2046" s="17" t="s">
        <v>2921</v>
      </c>
      <c r="B2046" s="108" t="s">
        <v>3031</v>
      </c>
      <c r="C2046" s="26" t="s">
        <v>3033</v>
      </c>
      <c r="D2046" s="36">
        <v>868</v>
      </c>
    </row>
    <row r="2047" spans="1:4" ht="30">
      <c r="A2047" s="100" t="s">
        <v>2921</v>
      </c>
      <c r="B2047" s="108" t="s">
        <v>3034</v>
      </c>
      <c r="C2047" s="26" t="s">
        <v>3035</v>
      </c>
      <c r="D2047" s="36">
        <v>108.21</v>
      </c>
    </row>
    <row r="2048" spans="1:4">
      <c r="A2048" s="100" t="s">
        <v>2921</v>
      </c>
      <c r="B2048" s="108" t="s">
        <v>3036</v>
      </c>
      <c r="C2048" s="26" t="s">
        <v>3037</v>
      </c>
      <c r="D2048" s="36">
        <v>81.97</v>
      </c>
    </row>
    <row r="2049" spans="1:4">
      <c r="A2049" s="100" t="s">
        <v>2921</v>
      </c>
      <c r="B2049" s="108" t="s">
        <v>3038</v>
      </c>
      <c r="C2049" s="26" t="s">
        <v>3039</v>
      </c>
      <c r="D2049" s="36">
        <v>313.52</v>
      </c>
    </row>
    <row r="2050" spans="1:4">
      <c r="A2050" s="100" t="s">
        <v>2921</v>
      </c>
      <c r="B2050" s="108" t="s">
        <v>3038</v>
      </c>
      <c r="C2050" s="26" t="s">
        <v>3040</v>
      </c>
      <c r="D2050" s="36">
        <v>204.92</v>
      </c>
    </row>
    <row r="2051" spans="1:4">
      <c r="A2051" s="100" t="s">
        <v>2921</v>
      </c>
      <c r="B2051" s="108" t="s">
        <v>3038</v>
      </c>
      <c r="C2051" s="26" t="s">
        <v>3041</v>
      </c>
      <c r="D2051" s="36">
        <v>65.569999999999993</v>
      </c>
    </row>
    <row r="2052" spans="1:4">
      <c r="A2052" s="100" t="s">
        <v>2921</v>
      </c>
      <c r="B2052" s="108" t="s">
        <v>3042</v>
      </c>
      <c r="C2052" s="26" t="s">
        <v>3043</v>
      </c>
      <c r="D2052" s="36">
        <v>2500</v>
      </c>
    </row>
    <row r="2053" spans="1:4">
      <c r="A2053" s="100" t="s">
        <v>2921</v>
      </c>
      <c r="B2053" s="108" t="s">
        <v>3042</v>
      </c>
      <c r="C2053" s="26" t="s">
        <v>3044</v>
      </c>
      <c r="D2053" s="36">
        <v>5000</v>
      </c>
    </row>
    <row r="2054" spans="1:4">
      <c r="A2054" s="100" t="s">
        <v>2921</v>
      </c>
      <c r="B2054" s="108" t="s">
        <v>3045</v>
      </c>
      <c r="C2054" s="26" t="s">
        <v>3046</v>
      </c>
      <c r="D2054" s="36">
        <v>135</v>
      </c>
    </row>
    <row r="2055" spans="1:4">
      <c r="A2055" s="100" t="s">
        <v>2921</v>
      </c>
      <c r="B2055" s="108" t="s">
        <v>3047</v>
      </c>
      <c r="C2055" s="26" t="s">
        <v>3048</v>
      </c>
      <c r="D2055" s="36">
        <v>389.7</v>
      </c>
    </row>
    <row r="2056" spans="1:4">
      <c r="A2056" s="100" t="s">
        <v>2921</v>
      </c>
      <c r="B2056" s="108" t="s">
        <v>3047</v>
      </c>
      <c r="C2056" s="26" t="s">
        <v>3049</v>
      </c>
      <c r="D2056" s="36">
        <v>840</v>
      </c>
    </row>
    <row r="2057" spans="1:4">
      <c r="A2057" s="100" t="s">
        <v>2921</v>
      </c>
      <c r="B2057" s="108" t="s">
        <v>3047</v>
      </c>
      <c r="C2057" s="26" t="s">
        <v>3050</v>
      </c>
      <c r="D2057" s="36">
        <v>364.2</v>
      </c>
    </row>
    <row r="2058" spans="1:4">
      <c r="A2058" s="100" t="s">
        <v>2921</v>
      </c>
      <c r="B2058" s="108" t="s">
        <v>3051</v>
      </c>
      <c r="C2058" s="26" t="s">
        <v>3052</v>
      </c>
      <c r="D2058" s="37">
        <v>1732</v>
      </c>
    </row>
    <row r="2059" spans="1:4">
      <c r="A2059" s="100" t="s">
        <v>2921</v>
      </c>
      <c r="B2059" s="108" t="s">
        <v>3053</v>
      </c>
      <c r="C2059" s="26" t="s">
        <v>3054</v>
      </c>
      <c r="D2059" s="36">
        <v>53</v>
      </c>
    </row>
    <row r="2060" spans="1:4">
      <c r="A2060" s="100" t="s">
        <v>2921</v>
      </c>
      <c r="B2060" s="108" t="s">
        <v>3053</v>
      </c>
      <c r="C2060" s="26" t="s">
        <v>3055</v>
      </c>
      <c r="D2060" s="36">
        <v>88</v>
      </c>
    </row>
    <row r="2061" spans="1:4">
      <c r="A2061" s="100" t="s">
        <v>2921</v>
      </c>
      <c r="B2061" s="108" t="s">
        <v>3053</v>
      </c>
      <c r="C2061" s="26" t="s">
        <v>3056</v>
      </c>
      <c r="D2061" s="36">
        <v>233.9</v>
      </c>
    </row>
    <row r="2062" spans="1:4">
      <c r="A2062" s="100" t="s">
        <v>2921</v>
      </c>
      <c r="B2062" s="108" t="s">
        <v>3057</v>
      </c>
      <c r="C2062" s="26" t="s">
        <v>3058</v>
      </c>
      <c r="D2062" s="36">
        <v>290</v>
      </c>
    </row>
    <row r="2063" spans="1:4">
      <c r="A2063" s="100" t="s">
        <v>2921</v>
      </c>
      <c r="B2063" s="108" t="s">
        <v>3057</v>
      </c>
      <c r="C2063" s="26" t="s">
        <v>3059</v>
      </c>
      <c r="D2063" s="37">
        <v>240</v>
      </c>
    </row>
    <row r="2064" spans="1:4">
      <c r="A2064" s="100" t="s">
        <v>2921</v>
      </c>
      <c r="B2064" s="108" t="s">
        <v>3057</v>
      </c>
      <c r="C2064" s="26" t="s">
        <v>3060</v>
      </c>
      <c r="D2064" s="37">
        <v>173.24</v>
      </c>
    </row>
    <row r="2065" spans="1:4">
      <c r="A2065" s="100" t="s">
        <v>2921</v>
      </c>
      <c r="B2065" s="108" t="s">
        <v>3061</v>
      </c>
      <c r="C2065" s="26" t="s">
        <v>3062</v>
      </c>
      <c r="D2065" s="37">
        <v>410</v>
      </c>
    </row>
    <row r="2066" spans="1:4">
      <c r="A2066" s="100" t="s">
        <v>2921</v>
      </c>
      <c r="B2066" s="108" t="s">
        <v>3063</v>
      </c>
      <c r="C2066" s="26" t="s">
        <v>3064</v>
      </c>
      <c r="D2066" s="37">
        <v>100</v>
      </c>
    </row>
    <row r="2067" spans="1:4">
      <c r="A2067" s="100" t="s">
        <v>2921</v>
      </c>
      <c r="B2067" s="108" t="s">
        <v>3063</v>
      </c>
      <c r="C2067" s="26" t="s">
        <v>3065</v>
      </c>
      <c r="D2067" s="36">
        <v>230</v>
      </c>
    </row>
    <row r="2068" spans="1:4">
      <c r="A2068" s="100" t="s">
        <v>2921</v>
      </c>
      <c r="B2068" s="108" t="s">
        <v>3063</v>
      </c>
      <c r="C2068" s="26" t="s">
        <v>3066</v>
      </c>
      <c r="D2068" s="36">
        <v>24.1</v>
      </c>
    </row>
    <row r="2069" spans="1:4">
      <c r="A2069" s="100" t="s">
        <v>2921</v>
      </c>
      <c r="B2069" s="108" t="s">
        <v>3067</v>
      </c>
      <c r="C2069" s="26" t="s">
        <v>3068</v>
      </c>
      <c r="D2069" s="36">
        <v>756.16</v>
      </c>
    </row>
    <row r="2070" spans="1:4">
      <c r="A2070" s="100" t="s">
        <v>2921</v>
      </c>
      <c r="B2070" s="108" t="s">
        <v>3067</v>
      </c>
      <c r="C2070" s="26" t="s">
        <v>3069</v>
      </c>
      <c r="D2070" s="36">
        <v>23.36</v>
      </c>
    </row>
    <row r="2071" spans="1:4">
      <c r="A2071" s="100" t="s">
        <v>2921</v>
      </c>
      <c r="B2071" s="108" t="s">
        <v>3070</v>
      </c>
      <c r="C2071" s="26" t="s">
        <v>3071</v>
      </c>
      <c r="D2071" s="36">
        <v>55.98</v>
      </c>
    </row>
    <row r="2072" spans="1:4">
      <c r="A2072" s="100" t="s">
        <v>2921</v>
      </c>
      <c r="B2072" s="108" t="s">
        <v>3070</v>
      </c>
      <c r="C2072" s="27" t="s">
        <v>2967</v>
      </c>
      <c r="D2072" s="36">
        <v>2005</v>
      </c>
    </row>
    <row r="2073" spans="1:4">
      <c r="A2073" s="100" t="s">
        <v>2921</v>
      </c>
      <c r="B2073" s="108" t="s">
        <v>3072</v>
      </c>
      <c r="C2073" s="26" t="s">
        <v>3073</v>
      </c>
      <c r="D2073" s="36">
        <v>220</v>
      </c>
    </row>
    <row r="2074" spans="1:4">
      <c r="A2074" s="100" t="s">
        <v>2921</v>
      </c>
      <c r="B2074" s="108" t="s">
        <v>3074</v>
      </c>
      <c r="C2074" s="26" t="s">
        <v>3075</v>
      </c>
      <c r="D2074" s="36">
        <v>950</v>
      </c>
    </row>
    <row r="2075" spans="1:4" ht="27.75">
      <c r="A2075" s="100" t="s">
        <v>2921</v>
      </c>
      <c r="B2075" s="108" t="s">
        <v>3076</v>
      </c>
      <c r="C2075" s="26" t="s">
        <v>3077</v>
      </c>
      <c r="D2075" s="38">
        <v>800</v>
      </c>
    </row>
    <row r="2076" spans="1:4" ht="27.75">
      <c r="A2076" s="100" t="s">
        <v>2921</v>
      </c>
      <c r="B2076" s="108" t="s">
        <v>3076</v>
      </c>
      <c r="C2076" s="26" t="s">
        <v>3078</v>
      </c>
      <c r="D2076" s="38">
        <v>800</v>
      </c>
    </row>
    <row r="2077" spans="1:4">
      <c r="A2077" s="100" t="s">
        <v>2921</v>
      </c>
      <c r="B2077" s="108" t="s">
        <v>3076</v>
      </c>
      <c r="C2077" s="26" t="s">
        <v>3079</v>
      </c>
      <c r="D2077" s="38">
        <v>31.2</v>
      </c>
    </row>
    <row r="2078" spans="1:4">
      <c r="A2078" s="100" t="s">
        <v>2921</v>
      </c>
      <c r="B2078" s="108" t="s">
        <v>3076</v>
      </c>
      <c r="C2078" s="26" t="s">
        <v>3080</v>
      </c>
      <c r="D2078" s="38">
        <v>109</v>
      </c>
    </row>
    <row r="2079" spans="1:4">
      <c r="A2079" s="100" t="s">
        <v>2921</v>
      </c>
      <c r="B2079" s="108" t="s">
        <v>3076</v>
      </c>
      <c r="C2079" s="26" t="s">
        <v>3081</v>
      </c>
      <c r="D2079" s="38">
        <v>500</v>
      </c>
    </row>
    <row r="2080" spans="1:4">
      <c r="A2080" s="100" t="s">
        <v>2921</v>
      </c>
      <c r="B2080" s="108" t="s">
        <v>3082</v>
      </c>
      <c r="C2080" s="26" t="s">
        <v>3083</v>
      </c>
      <c r="D2080" s="38">
        <v>39.340000000000003</v>
      </c>
    </row>
    <row r="2081" spans="1:4">
      <c r="A2081" s="100" t="s">
        <v>2921</v>
      </c>
      <c r="B2081" s="108" t="s">
        <v>3082</v>
      </c>
      <c r="C2081" s="26" t="s">
        <v>3084</v>
      </c>
      <c r="D2081" s="38">
        <v>278.7</v>
      </c>
    </row>
    <row r="2082" spans="1:4">
      <c r="A2082" s="100" t="s">
        <v>2921</v>
      </c>
      <c r="B2082" s="108" t="s">
        <v>3085</v>
      </c>
      <c r="C2082" s="26" t="s">
        <v>3086</v>
      </c>
      <c r="D2082" s="38">
        <v>4316.5</v>
      </c>
    </row>
    <row r="2083" spans="1:4" ht="30">
      <c r="A2083" s="100" t="s">
        <v>2921</v>
      </c>
      <c r="B2083" s="108" t="s">
        <v>3087</v>
      </c>
      <c r="C2083" s="26" t="s">
        <v>3088</v>
      </c>
      <c r="D2083" s="38">
        <v>271.8</v>
      </c>
    </row>
    <row r="2084" spans="1:4">
      <c r="A2084" s="100" t="s">
        <v>2921</v>
      </c>
      <c r="B2084" s="108" t="s">
        <v>3087</v>
      </c>
      <c r="C2084" s="26" t="s">
        <v>3089</v>
      </c>
      <c r="D2084" s="38">
        <v>28</v>
      </c>
    </row>
    <row r="2085" spans="1:4">
      <c r="A2085" s="100" t="s">
        <v>2921</v>
      </c>
      <c r="B2085" s="108" t="s">
        <v>3087</v>
      </c>
      <c r="C2085" s="26" t="s">
        <v>3090</v>
      </c>
      <c r="D2085" s="38">
        <v>844</v>
      </c>
    </row>
    <row r="2086" spans="1:4">
      <c r="A2086" s="100" t="s">
        <v>2921</v>
      </c>
      <c r="B2086" s="108" t="s">
        <v>2226</v>
      </c>
      <c r="C2086" s="26" t="s">
        <v>3091</v>
      </c>
      <c r="D2086" s="38">
        <v>344.4</v>
      </c>
    </row>
    <row r="2087" spans="1:4" ht="30">
      <c r="A2087" s="100" t="s">
        <v>2921</v>
      </c>
      <c r="B2087" s="108" t="s">
        <v>2216</v>
      </c>
      <c r="C2087" s="26" t="s">
        <v>3092</v>
      </c>
      <c r="D2087" s="38">
        <v>40</v>
      </c>
    </row>
    <row r="2088" spans="1:4">
      <c r="A2088" s="100" t="s">
        <v>2921</v>
      </c>
      <c r="B2088" s="108" t="s">
        <v>2216</v>
      </c>
      <c r="C2088" s="26" t="s">
        <v>3093</v>
      </c>
      <c r="D2088" s="38">
        <v>46</v>
      </c>
    </row>
    <row r="2089" spans="1:4">
      <c r="A2089" s="100" t="s">
        <v>2921</v>
      </c>
      <c r="B2089" s="108" t="s">
        <v>2216</v>
      </c>
      <c r="C2089" s="26" t="s">
        <v>3094</v>
      </c>
      <c r="D2089" s="38">
        <v>45</v>
      </c>
    </row>
    <row r="2090" spans="1:4">
      <c r="A2090" s="100" t="s">
        <v>2921</v>
      </c>
      <c r="B2090" s="108" t="s">
        <v>2216</v>
      </c>
      <c r="C2090" s="26" t="s">
        <v>3095</v>
      </c>
      <c r="D2090" s="38">
        <v>45</v>
      </c>
    </row>
    <row r="2091" spans="1:4">
      <c r="A2091" s="100" t="s">
        <v>2921</v>
      </c>
      <c r="B2091" s="108" t="s">
        <v>2216</v>
      </c>
      <c r="C2091" s="26" t="s">
        <v>3096</v>
      </c>
      <c r="D2091" s="38">
        <v>60</v>
      </c>
    </row>
    <row r="2092" spans="1:4">
      <c r="A2092" s="100" t="s">
        <v>2921</v>
      </c>
      <c r="B2092" s="108" t="s">
        <v>2212</v>
      </c>
      <c r="C2092" s="26" t="s">
        <v>3097</v>
      </c>
      <c r="D2092" s="38">
        <v>428.8</v>
      </c>
    </row>
    <row r="2093" spans="1:4">
      <c r="A2093" s="100" t="s">
        <v>2921</v>
      </c>
      <c r="B2093" s="108" t="s">
        <v>2212</v>
      </c>
      <c r="C2093" s="26" t="s">
        <v>3098</v>
      </c>
      <c r="D2093" s="38">
        <v>700</v>
      </c>
    </row>
    <row r="2094" spans="1:4">
      <c r="A2094" s="100" t="s">
        <v>2921</v>
      </c>
      <c r="B2094" s="108" t="s">
        <v>2212</v>
      </c>
      <c r="C2094" s="26" t="s">
        <v>3099</v>
      </c>
      <c r="D2094" s="38">
        <v>13946.63</v>
      </c>
    </row>
    <row r="2095" spans="1:4">
      <c r="A2095" s="100" t="s">
        <v>2921</v>
      </c>
      <c r="B2095" s="108" t="s">
        <v>3100</v>
      </c>
      <c r="C2095" s="26" t="s">
        <v>3101</v>
      </c>
      <c r="D2095" s="38">
        <v>3523</v>
      </c>
    </row>
    <row r="2096" spans="1:4" ht="30">
      <c r="A2096" s="100" t="s">
        <v>2921</v>
      </c>
      <c r="B2096" s="108" t="s">
        <v>3100</v>
      </c>
      <c r="C2096" s="26" t="s">
        <v>3102</v>
      </c>
      <c r="D2096" s="56">
        <v>3150</v>
      </c>
    </row>
    <row r="2097" spans="1:4">
      <c r="A2097" s="100" t="s">
        <v>2921</v>
      </c>
      <c r="B2097" s="108" t="s">
        <v>3100</v>
      </c>
      <c r="C2097" s="26" t="s">
        <v>3103</v>
      </c>
      <c r="D2097" s="38">
        <v>7600</v>
      </c>
    </row>
    <row r="2098" spans="1:4">
      <c r="A2098" s="100" t="s">
        <v>2921</v>
      </c>
      <c r="B2098" s="108" t="s">
        <v>3104</v>
      </c>
      <c r="C2098" s="26" t="s">
        <v>3105</v>
      </c>
      <c r="D2098" s="38">
        <v>948.23</v>
      </c>
    </row>
    <row r="2099" spans="1:4" ht="30">
      <c r="A2099" s="100" t="s">
        <v>2921</v>
      </c>
      <c r="B2099" s="108" t="s">
        <v>3104</v>
      </c>
      <c r="C2099" s="26" t="s">
        <v>3106</v>
      </c>
      <c r="D2099" s="38">
        <v>2560.66</v>
      </c>
    </row>
    <row r="2100" spans="1:4">
      <c r="A2100" s="100" t="s">
        <v>2921</v>
      </c>
      <c r="B2100" s="108" t="s">
        <v>2202</v>
      </c>
      <c r="C2100" s="26" t="s">
        <v>3107</v>
      </c>
      <c r="D2100" s="38">
        <v>4231</v>
      </c>
    </row>
    <row r="2101" spans="1:4">
      <c r="A2101" s="100" t="s">
        <v>2921</v>
      </c>
      <c r="B2101" s="108" t="s">
        <v>3108</v>
      </c>
      <c r="C2101" s="26" t="s">
        <v>3028</v>
      </c>
      <c r="D2101" s="56">
        <v>9283.5</v>
      </c>
    </row>
    <row r="2102" spans="1:4">
      <c r="A2102" s="100" t="s">
        <v>2921</v>
      </c>
      <c r="B2102" s="108" t="s">
        <v>3108</v>
      </c>
      <c r="C2102" s="26" t="s">
        <v>3109</v>
      </c>
      <c r="D2102" s="38">
        <v>164.8</v>
      </c>
    </row>
    <row r="2103" spans="1:4">
      <c r="A2103" s="100" t="s">
        <v>2921</v>
      </c>
      <c r="B2103" s="108" t="s">
        <v>3108</v>
      </c>
      <c r="C2103" s="26" t="s">
        <v>3110</v>
      </c>
      <c r="D2103" s="38">
        <v>840</v>
      </c>
    </row>
    <row r="2104" spans="1:4">
      <c r="A2104" s="100" t="s">
        <v>2921</v>
      </c>
      <c r="B2104" s="108" t="s">
        <v>3111</v>
      </c>
      <c r="C2104" s="26" t="s">
        <v>3112</v>
      </c>
      <c r="D2104" s="38">
        <v>35</v>
      </c>
    </row>
    <row r="2105" spans="1:4">
      <c r="A2105" s="100" t="s">
        <v>2921</v>
      </c>
      <c r="B2105" s="108" t="s">
        <v>3111</v>
      </c>
      <c r="C2105" s="26" t="s">
        <v>3113</v>
      </c>
      <c r="D2105" s="38">
        <v>54.25</v>
      </c>
    </row>
    <row r="2106" spans="1:4">
      <c r="A2106" s="100" t="s">
        <v>2921</v>
      </c>
      <c r="B2106" s="108" t="s">
        <v>3114</v>
      </c>
      <c r="C2106" s="26" t="s">
        <v>3115</v>
      </c>
      <c r="D2106" s="38">
        <v>471.56</v>
      </c>
    </row>
    <row r="2107" spans="1:4">
      <c r="A2107" s="100" t="s">
        <v>2921</v>
      </c>
      <c r="B2107" s="108" t="s">
        <v>3111</v>
      </c>
      <c r="C2107" s="26" t="s">
        <v>3116</v>
      </c>
      <c r="D2107" s="38">
        <v>302.83999999999997</v>
      </c>
    </row>
    <row r="2108" spans="1:4">
      <c r="A2108" s="100" t="s">
        <v>2921</v>
      </c>
      <c r="B2108" s="108" t="s">
        <v>3111</v>
      </c>
      <c r="C2108" s="26" t="s">
        <v>3117</v>
      </c>
      <c r="D2108" s="38">
        <v>1354.84</v>
      </c>
    </row>
    <row r="2109" spans="1:4">
      <c r="A2109" s="100" t="s">
        <v>2921</v>
      </c>
      <c r="B2109" s="108" t="s">
        <v>3114</v>
      </c>
      <c r="C2109" s="26" t="s">
        <v>3118</v>
      </c>
      <c r="D2109" s="56">
        <v>432.95</v>
      </c>
    </row>
    <row r="2110" spans="1:4">
      <c r="A2110" s="100" t="s">
        <v>2921</v>
      </c>
      <c r="B2110" s="108" t="s">
        <v>3119</v>
      </c>
      <c r="C2110" s="26" t="s">
        <v>3120</v>
      </c>
      <c r="D2110" s="56">
        <v>234.2</v>
      </c>
    </row>
    <row r="2111" spans="1:4">
      <c r="A2111" s="100" t="s">
        <v>2921</v>
      </c>
      <c r="B2111" s="108" t="s">
        <v>3121</v>
      </c>
      <c r="C2111" s="26" t="s">
        <v>3122</v>
      </c>
      <c r="D2111" s="38">
        <v>120</v>
      </c>
    </row>
    <row r="2112" spans="1:4">
      <c r="A2112" s="100" t="s">
        <v>2921</v>
      </c>
      <c r="B2112" s="108" t="s">
        <v>3121</v>
      </c>
      <c r="C2112" s="26" t="s">
        <v>3123</v>
      </c>
      <c r="D2112" s="38">
        <v>75</v>
      </c>
    </row>
    <row r="2113" spans="1:4">
      <c r="A2113" s="100" t="s">
        <v>2921</v>
      </c>
      <c r="B2113" s="108" t="s">
        <v>3124</v>
      </c>
      <c r="C2113" s="26" t="s">
        <v>3125</v>
      </c>
      <c r="D2113" s="57">
        <v>1696.36</v>
      </c>
    </row>
    <row r="2114" spans="1:4" ht="30">
      <c r="A2114" s="100" t="s">
        <v>2921</v>
      </c>
      <c r="B2114" s="108" t="s">
        <v>3124</v>
      </c>
      <c r="C2114" s="26" t="s">
        <v>3126</v>
      </c>
      <c r="D2114" s="38">
        <v>884.84</v>
      </c>
    </row>
    <row r="2115" spans="1:4" ht="30">
      <c r="A2115" s="100" t="s">
        <v>2921</v>
      </c>
      <c r="B2115" s="108" t="s">
        <v>3124</v>
      </c>
      <c r="C2115" s="26" t="s">
        <v>3127</v>
      </c>
      <c r="D2115" s="38">
        <v>318</v>
      </c>
    </row>
    <row r="2116" spans="1:4">
      <c r="A2116" s="100" t="s">
        <v>2921</v>
      </c>
      <c r="B2116" s="108" t="s">
        <v>3124</v>
      </c>
      <c r="C2116" s="26" t="s">
        <v>3128</v>
      </c>
      <c r="D2116" s="38">
        <v>230.68</v>
      </c>
    </row>
    <row r="2117" spans="1:4">
      <c r="A2117" s="100" t="s">
        <v>2921</v>
      </c>
      <c r="B2117" s="108" t="s">
        <v>3129</v>
      </c>
      <c r="C2117" s="26" t="s">
        <v>3130</v>
      </c>
      <c r="D2117" s="38">
        <v>2808</v>
      </c>
    </row>
    <row r="2118" spans="1:4" ht="30">
      <c r="A2118" s="100" t="s">
        <v>2921</v>
      </c>
      <c r="B2118" s="108" t="s">
        <v>3129</v>
      </c>
      <c r="C2118" s="26" t="s">
        <v>3131</v>
      </c>
      <c r="D2118" s="39">
        <v>7350</v>
      </c>
    </row>
    <row r="2119" spans="1:4">
      <c r="A2119" s="100" t="s">
        <v>2921</v>
      </c>
      <c r="B2119" s="108" t="s">
        <v>3132</v>
      </c>
      <c r="C2119" s="26" t="s">
        <v>3133</v>
      </c>
      <c r="D2119" s="39">
        <v>3556.5</v>
      </c>
    </row>
    <row r="2120" spans="1:4">
      <c r="A2120" s="100" t="s">
        <v>2921</v>
      </c>
      <c r="B2120" s="108" t="s">
        <v>3134</v>
      </c>
      <c r="C2120" s="26" t="s">
        <v>3135</v>
      </c>
      <c r="D2120" s="39">
        <v>436.21</v>
      </c>
    </row>
    <row r="2121" spans="1:4">
      <c r="A2121" s="100" t="s">
        <v>2921</v>
      </c>
      <c r="B2121" s="108" t="s">
        <v>3136</v>
      </c>
      <c r="C2121" s="26" t="s">
        <v>3137</v>
      </c>
      <c r="D2121" s="39">
        <v>480</v>
      </c>
    </row>
    <row r="2122" spans="1:4" ht="30">
      <c r="A2122" s="100" t="s">
        <v>2921</v>
      </c>
      <c r="B2122" s="108" t="s">
        <v>3136</v>
      </c>
      <c r="C2122" s="26" t="s">
        <v>3138</v>
      </c>
      <c r="D2122" s="39">
        <v>790</v>
      </c>
    </row>
    <row r="2123" spans="1:4">
      <c r="A2123" s="100" t="s">
        <v>2921</v>
      </c>
      <c r="B2123" s="108" t="s">
        <v>3136</v>
      </c>
      <c r="C2123" s="26" t="s">
        <v>3139</v>
      </c>
      <c r="D2123" s="40">
        <v>2459</v>
      </c>
    </row>
    <row r="2124" spans="1:4" ht="30">
      <c r="A2124" s="100" t="s">
        <v>2921</v>
      </c>
      <c r="B2124" s="108" t="s">
        <v>3136</v>
      </c>
      <c r="C2124" s="26" t="s">
        <v>3140</v>
      </c>
      <c r="D2124" s="40">
        <v>3143</v>
      </c>
    </row>
    <row r="2125" spans="1:4">
      <c r="A2125" s="100" t="s">
        <v>2921</v>
      </c>
      <c r="B2125" s="108" t="s">
        <v>3141</v>
      </c>
      <c r="C2125" s="26" t="s">
        <v>3142</v>
      </c>
      <c r="D2125" s="39">
        <v>500</v>
      </c>
    </row>
    <row r="2126" spans="1:4" ht="30">
      <c r="A2126" s="100" t="s">
        <v>2921</v>
      </c>
      <c r="B2126" s="108" t="s">
        <v>3143</v>
      </c>
      <c r="C2126" s="26" t="s">
        <v>3144</v>
      </c>
      <c r="D2126" s="40">
        <v>156.86000000000001</v>
      </c>
    </row>
    <row r="2127" spans="1:4" ht="30">
      <c r="A2127" s="100" t="s">
        <v>2921</v>
      </c>
      <c r="B2127" s="108" t="s">
        <v>3143</v>
      </c>
      <c r="C2127" s="26" t="s">
        <v>3145</v>
      </c>
      <c r="D2127" s="40">
        <v>405.5</v>
      </c>
    </row>
    <row r="2128" spans="1:4" ht="45">
      <c r="A2128" s="100" t="s">
        <v>2921</v>
      </c>
      <c r="B2128" s="108" t="s">
        <v>3146</v>
      </c>
      <c r="C2128" s="26" t="s">
        <v>3147</v>
      </c>
      <c r="D2128" s="39">
        <v>1490</v>
      </c>
    </row>
    <row r="2129" spans="1:4">
      <c r="A2129" s="100" t="s">
        <v>2921</v>
      </c>
      <c r="B2129" s="108" t="s">
        <v>3148</v>
      </c>
      <c r="C2129" s="26" t="s">
        <v>3149</v>
      </c>
      <c r="D2129" s="39">
        <v>24.18</v>
      </c>
    </row>
    <row r="2130" spans="1:4" ht="30">
      <c r="A2130" s="100" t="s">
        <v>2921</v>
      </c>
      <c r="B2130" s="108" t="s">
        <v>3148</v>
      </c>
      <c r="C2130" s="26" t="s">
        <v>3150</v>
      </c>
      <c r="D2130" s="39">
        <v>75</v>
      </c>
    </row>
    <row r="2131" spans="1:4">
      <c r="A2131" s="100" t="s">
        <v>2921</v>
      </c>
      <c r="B2131" s="108" t="s">
        <v>3148</v>
      </c>
      <c r="C2131" s="26" t="s">
        <v>3151</v>
      </c>
      <c r="D2131" s="39">
        <v>4350</v>
      </c>
    </row>
    <row r="2132" spans="1:4">
      <c r="A2132" s="100" t="s">
        <v>2921</v>
      </c>
      <c r="B2132" s="108" t="s">
        <v>3148</v>
      </c>
      <c r="C2132" s="26" t="s">
        <v>3152</v>
      </c>
      <c r="D2132" s="39">
        <v>2480</v>
      </c>
    </row>
    <row r="2133" spans="1:4">
      <c r="A2133" s="100" t="s">
        <v>2921</v>
      </c>
      <c r="B2133" s="108" t="s">
        <v>3148</v>
      </c>
      <c r="C2133" s="26" t="s">
        <v>3153</v>
      </c>
      <c r="D2133" s="39">
        <v>1360</v>
      </c>
    </row>
    <row r="2134" spans="1:4">
      <c r="A2134" s="100" t="s">
        <v>2921</v>
      </c>
      <c r="B2134" s="108" t="s">
        <v>3148</v>
      </c>
      <c r="C2134" s="26" t="s">
        <v>3154</v>
      </c>
      <c r="D2134" s="39">
        <v>2280</v>
      </c>
    </row>
    <row r="2135" spans="1:4">
      <c r="A2135" s="100" t="s">
        <v>2921</v>
      </c>
      <c r="B2135" s="108" t="s">
        <v>3155</v>
      </c>
      <c r="C2135" s="26" t="s">
        <v>3156</v>
      </c>
      <c r="D2135" s="41">
        <v>7799.4</v>
      </c>
    </row>
    <row r="2136" spans="1:4">
      <c r="A2136" s="100" t="s">
        <v>2921</v>
      </c>
      <c r="B2136" s="108" t="s">
        <v>3157</v>
      </c>
      <c r="C2136" s="26" t="s">
        <v>3158</v>
      </c>
      <c r="D2136" s="41">
        <v>438.67</v>
      </c>
    </row>
    <row r="2137" spans="1:4">
      <c r="A2137" s="100" t="s">
        <v>2921</v>
      </c>
      <c r="B2137" s="108" t="s">
        <v>3159</v>
      </c>
      <c r="C2137" s="26" t="s">
        <v>3160</v>
      </c>
      <c r="D2137" s="41">
        <v>32450</v>
      </c>
    </row>
    <row r="2138" spans="1:4">
      <c r="A2138" s="100" t="s">
        <v>2921</v>
      </c>
      <c r="B2138" s="108" t="s">
        <v>3161</v>
      </c>
      <c r="C2138" s="26" t="s">
        <v>3162</v>
      </c>
      <c r="D2138" s="41">
        <v>315</v>
      </c>
    </row>
    <row r="2139" spans="1:4">
      <c r="A2139" s="100" t="s">
        <v>2921</v>
      </c>
      <c r="B2139" s="107" t="s">
        <v>3163</v>
      </c>
      <c r="C2139" s="26" t="s">
        <v>3164</v>
      </c>
      <c r="D2139" s="41">
        <v>39.340000000000003</v>
      </c>
    </row>
    <row r="2140" spans="1:4">
      <c r="A2140" s="100" t="s">
        <v>2921</v>
      </c>
      <c r="B2140" s="107" t="s">
        <v>3165</v>
      </c>
      <c r="C2140" s="26" t="s">
        <v>3166</v>
      </c>
      <c r="D2140" s="39">
        <v>364.5</v>
      </c>
    </row>
    <row r="2141" spans="1:4">
      <c r="A2141" s="100" t="s">
        <v>2921</v>
      </c>
      <c r="B2141" s="108" t="s">
        <v>3167</v>
      </c>
      <c r="C2141" s="26" t="s">
        <v>3168</v>
      </c>
      <c r="D2141" s="41">
        <v>300</v>
      </c>
    </row>
    <row r="2142" spans="1:4">
      <c r="A2142" s="100" t="s">
        <v>2921</v>
      </c>
      <c r="B2142" s="108" t="s">
        <v>3169</v>
      </c>
      <c r="C2142" s="27" t="s">
        <v>3170</v>
      </c>
      <c r="D2142" s="41">
        <v>378</v>
      </c>
    </row>
    <row r="2143" spans="1:4">
      <c r="A2143" s="100" t="s">
        <v>2921</v>
      </c>
      <c r="B2143" s="108" t="s">
        <v>3171</v>
      </c>
      <c r="C2143" s="26" t="s">
        <v>3172</v>
      </c>
      <c r="D2143" s="41">
        <v>5510.8</v>
      </c>
    </row>
    <row r="2144" spans="1:4">
      <c r="A2144" s="100" t="s">
        <v>2921</v>
      </c>
      <c r="B2144" s="108" t="s">
        <v>3171</v>
      </c>
      <c r="C2144" s="26" t="s">
        <v>3173</v>
      </c>
      <c r="D2144" s="41">
        <v>19.77</v>
      </c>
    </row>
    <row r="2145" spans="1:4">
      <c r="A2145" s="17" t="s">
        <v>3199</v>
      </c>
      <c r="B2145" s="15" t="s">
        <v>3200</v>
      </c>
      <c r="C2145" s="121" t="s">
        <v>3201</v>
      </c>
      <c r="D2145" s="39">
        <v>1500</v>
      </c>
    </row>
    <row r="2146" spans="1:4">
      <c r="A2146" s="17" t="s">
        <v>3199</v>
      </c>
      <c r="B2146" s="20" t="s">
        <v>3202</v>
      </c>
      <c r="C2146" s="121" t="s">
        <v>3203</v>
      </c>
      <c r="D2146" s="39">
        <v>300</v>
      </c>
    </row>
    <row r="2147" spans="1:4">
      <c r="A2147" s="17" t="s">
        <v>3199</v>
      </c>
      <c r="B2147" s="20" t="s">
        <v>3204</v>
      </c>
      <c r="C2147" s="121" t="s">
        <v>3205</v>
      </c>
      <c r="D2147" s="39">
        <v>1500</v>
      </c>
    </row>
    <row r="2148" spans="1:4" ht="25.5">
      <c r="A2148" s="17" t="s">
        <v>3199</v>
      </c>
      <c r="B2148" s="20" t="s">
        <v>3206</v>
      </c>
      <c r="C2148" s="122" t="s">
        <v>3207</v>
      </c>
      <c r="D2148" s="39">
        <v>140</v>
      </c>
    </row>
    <row r="2149" spans="1:4">
      <c r="A2149" s="17" t="s">
        <v>3199</v>
      </c>
      <c r="B2149" s="20" t="s">
        <v>3208</v>
      </c>
      <c r="C2149" s="122" t="s">
        <v>3209</v>
      </c>
      <c r="D2149" s="40">
        <v>189</v>
      </c>
    </row>
    <row r="2150" spans="1:4">
      <c r="A2150" s="17" t="s">
        <v>3199</v>
      </c>
      <c r="B2150" s="20" t="s">
        <v>3210</v>
      </c>
      <c r="C2150" s="140" t="s">
        <v>3211</v>
      </c>
      <c r="D2150" s="40">
        <v>679.1</v>
      </c>
    </row>
    <row r="2151" spans="1:4">
      <c r="A2151" s="17" t="s">
        <v>3199</v>
      </c>
      <c r="B2151" s="20" t="s">
        <v>3212</v>
      </c>
      <c r="C2151" s="122" t="s">
        <v>3213</v>
      </c>
      <c r="D2151" s="39">
        <v>1826.84</v>
      </c>
    </row>
    <row r="2152" spans="1:4">
      <c r="A2152" s="17" t="s">
        <v>3199</v>
      </c>
      <c r="B2152" s="20" t="s">
        <v>3214</v>
      </c>
      <c r="C2152" s="122" t="s">
        <v>3215</v>
      </c>
      <c r="D2152" s="39">
        <v>1880</v>
      </c>
    </row>
    <row r="2153" spans="1:4">
      <c r="A2153" s="17" t="s">
        <v>3199</v>
      </c>
      <c r="B2153" s="15" t="s">
        <v>3216</v>
      </c>
      <c r="C2153" s="123" t="s">
        <v>3217</v>
      </c>
      <c r="D2153" s="39">
        <v>486.26</v>
      </c>
    </row>
    <row r="2154" spans="1:4">
      <c r="A2154" s="17" t="s">
        <v>3199</v>
      </c>
      <c r="B2154" s="15" t="s">
        <v>3218</v>
      </c>
      <c r="C2154" s="123" t="s">
        <v>3219</v>
      </c>
      <c r="D2154" s="39">
        <v>996</v>
      </c>
    </row>
    <row r="2155" spans="1:4">
      <c r="A2155" s="17" t="s">
        <v>3199</v>
      </c>
      <c r="B2155" s="15" t="s">
        <v>3220</v>
      </c>
      <c r="C2155" s="123" t="s">
        <v>3221</v>
      </c>
      <c r="D2155" s="39">
        <v>1700</v>
      </c>
    </row>
    <row r="2156" spans="1:4">
      <c r="A2156" s="17" t="s">
        <v>3199</v>
      </c>
      <c r="B2156" s="15" t="s">
        <v>3222</v>
      </c>
      <c r="C2156" s="123" t="s">
        <v>3223</v>
      </c>
      <c r="D2156" s="39">
        <v>1140</v>
      </c>
    </row>
    <row r="2157" spans="1:4">
      <c r="A2157" s="17" t="s">
        <v>3199</v>
      </c>
      <c r="B2157" s="15" t="s">
        <v>3224</v>
      </c>
      <c r="C2157" s="123" t="s">
        <v>3225</v>
      </c>
      <c r="D2157" s="39">
        <v>3150</v>
      </c>
    </row>
    <row r="2158" spans="1:4">
      <c r="A2158" s="17" t="s">
        <v>3199</v>
      </c>
      <c r="B2158" s="20" t="s">
        <v>3226</v>
      </c>
      <c r="C2158" s="122" t="s">
        <v>3227</v>
      </c>
      <c r="D2158" s="39">
        <v>2300</v>
      </c>
    </row>
    <row r="2159" spans="1:4">
      <c r="A2159" s="17" t="s">
        <v>3199</v>
      </c>
      <c r="B2159" s="20" t="s">
        <v>3228</v>
      </c>
      <c r="C2159" s="121" t="s">
        <v>3229</v>
      </c>
      <c r="D2159" s="39">
        <v>1863.5</v>
      </c>
    </row>
    <row r="2160" spans="1:4">
      <c r="A2160" s="17" t="s">
        <v>3199</v>
      </c>
      <c r="B2160" s="20" t="s">
        <v>3230</v>
      </c>
      <c r="C2160" s="121" t="s">
        <v>3231</v>
      </c>
      <c r="D2160" s="40">
        <v>11169.21</v>
      </c>
    </row>
    <row r="2161" spans="1:4">
      <c r="A2161" s="17" t="s">
        <v>3199</v>
      </c>
      <c r="B2161" s="20" t="s">
        <v>3232</v>
      </c>
      <c r="C2161" s="121" t="s">
        <v>3233</v>
      </c>
      <c r="D2161" s="40">
        <v>1864.76</v>
      </c>
    </row>
    <row r="2162" spans="1:4">
      <c r="A2162" s="17" t="s">
        <v>3199</v>
      </c>
      <c r="B2162" s="15" t="s">
        <v>3234</v>
      </c>
      <c r="C2162" s="123" t="s">
        <v>3235</v>
      </c>
      <c r="D2162" s="41">
        <v>205</v>
      </c>
    </row>
    <row r="2163" spans="1:4">
      <c r="A2163" s="17" t="s">
        <v>3199</v>
      </c>
      <c r="B2163" s="15" t="s">
        <v>3236</v>
      </c>
      <c r="C2163" s="181" t="s">
        <v>3237</v>
      </c>
      <c r="D2163" s="41">
        <v>492</v>
      </c>
    </row>
    <row r="2164" spans="1:4">
      <c r="A2164" s="17" t="s">
        <v>3199</v>
      </c>
      <c r="B2164" s="15" t="s">
        <v>3238</v>
      </c>
      <c r="C2164" s="124" t="s">
        <v>3239</v>
      </c>
      <c r="D2164" s="41">
        <v>222</v>
      </c>
    </row>
    <row r="2165" spans="1:4">
      <c r="A2165" s="17" t="s">
        <v>3199</v>
      </c>
      <c r="B2165" s="15" t="s">
        <v>3240</v>
      </c>
      <c r="C2165" s="142" t="s">
        <v>3241</v>
      </c>
      <c r="D2165" s="41">
        <v>3960</v>
      </c>
    </row>
    <row r="2166" spans="1:4">
      <c r="A2166" s="17" t="s">
        <v>3199</v>
      </c>
      <c r="B2166" s="15" t="s">
        <v>3242</v>
      </c>
      <c r="C2166" s="123" t="s">
        <v>3243</v>
      </c>
      <c r="D2166" s="41">
        <v>750</v>
      </c>
    </row>
    <row r="2167" spans="1:4">
      <c r="A2167" s="17" t="s">
        <v>3199</v>
      </c>
      <c r="B2167" s="15" t="s">
        <v>3244</v>
      </c>
      <c r="C2167" s="123" t="s">
        <v>3245</v>
      </c>
      <c r="D2167" s="41">
        <v>2870</v>
      </c>
    </row>
    <row r="2168" spans="1:4">
      <c r="A2168" s="17" t="s">
        <v>3199</v>
      </c>
      <c r="B2168" s="15" t="s">
        <v>3246</v>
      </c>
      <c r="C2168" s="123" t="s">
        <v>3247</v>
      </c>
      <c r="D2168" s="41">
        <v>340.13</v>
      </c>
    </row>
    <row r="2169" spans="1:4">
      <c r="A2169" s="17" t="s">
        <v>3199</v>
      </c>
      <c r="B2169" s="15" t="s">
        <v>3248</v>
      </c>
      <c r="C2169" s="123" t="s">
        <v>3249</v>
      </c>
      <c r="D2169" s="41">
        <v>1742.75</v>
      </c>
    </row>
    <row r="2170" spans="1:4">
      <c r="A2170" s="17" t="s">
        <v>3199</v>
      </c>
      <c r="B2170" s="15" t="s">
        <v>3250</v>
      </c>
      <c r="C2170" s="123" t="s">
        <v>3251</v>
      </c>
      <c r="D2170" s="41">
        <v>2400</v>
      </c>
    </row>
    <row r="2171" spans="1:4" ht="25.5">
      <c r="A2171" s="17" t="s">
        <v>3199</v>
      </c>
      <c r="B2171" s="15" t="s">
        <v>3252</v>
      </c>
      <c r="C2171" s="123" t="s">
        <v>3253</v>
      </c>
      <c r="D2171" s="39">
        <v>348.33</v>
      </c>
    </row>
    <row r="2172" spans="1:4">
      <c r="A2172" s="17" t="s">
        <v>3199</v>
      </c>
      <c r="B2172" s="15" t="s">
        <v>3254</v>
      </c>
      <c r="C2172" s="142" t="s">
        <v>3255</v>
      </c>
      <c r="D2172" s="41">
        <v>5438.36</v>
      </c>
    </row>
    <row r="2173" spans="1:4" ht="25.5">
      <c r="A2173" s="17" t="s">
        <v>3199</v>
      </c>
      <c r="B2173" s="15" t="s">
        <v>3256</v>
      </c>
      <c r="C2173" s="142" t="s">
        <v>3257</v>
      </c>
      <c r="D2173" s="41">
        <v>4061.12</v>
      </c>
    </row>
    <row r="2174" spans="1:4" ht="25.5">
      <c r="A2174" s="17" t="s">
        <v>3199</v>
      </c>
      <c r="B2174" s="15" t="s">
        <v>3258</v>
      </c>
      <c r="C2174" s="178" t="s">
        <v>3259</v>
      </c>
      <c r="D2174" s="41">
        <v>8000</v>
      </c>
    </row>
    <row r="2175" spans="1:4">
      <c r="A2175" s="17" t="s">
        <v>3199</v>
      </c>
      <c r="B2175" s="15" t="s">
        <v>3260</v>
      </c>
      <c r="C2175" s="123" t="s">
        <v>3261</v>
      </c>
      <c r="D2175" s="41">
        <v>39900</v>
      </c>
    </row>
    <row r="2176" spans="1:4">
      <c r="A2176" s="17" t="s">
        <v>3199</v>
      </c>
      <c r="B2176" s="15" t="s">
        <v>3262</v>
      </c>
      <c r="C2176" s="123" t="s">
        <v>3263</v>
      </c>
      <c r="D2176" s="41">
        <v>17000</v>
      </c>
    </row>
    <row r="2177" spans="1:4">
      <c r="A2177" s="17" t="s">
        <v>3199</v>
      </c>
      <c r="B2177" s="15" t="s">
        <v>3264</v>
      </c>
      <c r="C2177" s="125" t="s">
        <v>3265</v>
      </c>
      <c r="D2177" s="41">
        <v>4209.45</v>
      </c>
    </row>
    <row r="2178" spans="1:4">
      <c r="A2178" s="17" t="s">
        <v>3199</v>
      </c>
      <c r="B2178" s="15" t="s">
        <v>3266</v>
      </c>
      <c r="C2178" s="125" t="s">
        <v>3267</v>
      </c>
      <c r="D2178" s="41">
        <v>1000</v>
      </c>
    </row>
    <row r="2179" spans="1:4">
      <c r="A2179" s="17" t="s">
        <v>3199</v>
      </c>
      <c r="B2179" s="15" t="s">
        <v>3268</v>
      </c>
      <c r="C2179" s="125" t="s">
        <v>3269</v>
      </c>
      <c r="D2179" s="41">
        <v>24609.599999999999</v>
      </c>
    </row>
    <row r="2180" spans="1:4">
      <c r="A2180" s="17" t="s">
        <v>3199</v>
      </c>
      <c r="B2180" s="15" t="s">
        <v>3270</v>
      </c>
      <c r="C2180" s="123" t="s">
        <v>3271</v>
      </c>
      <c r="D2180" s="39">
        <v>70</v>
      </c>
    </row>
    <row r="2181" spans="1:4">
      <c r="A2181" s="17" t="s">
        <v>3199</v>
      </c>
      <c r="B2181" s="15" t="s">
        <v>3272</v>
      </c>
      <c r="C2181" s="126" t="s">
        <v>3273</v>
      </c>
      <c r="D2181" s="41">
        <v>4500</v>
      </c>
    </row>
    <row r="2182" spans="1:4">
      <c r="A2182" s="17" t="s">
        <v>3199</v>
      </c>
      <c r="B2182" s="15" t="s">
        <v>3274</v>
      </c>
      <c r="C2182" s="123" t="s">
        <v>3275</v>
      </c>
      <c r="D2182" s="39">
        <v>650</v>
      </c>
    </row>
    <row r="2183" spans="1:4">
      <c r="A2183" s="17" t="s">
        <v>3199</v>
      </c>
      <c r="B2183" s="15" t="s">
        <v>3276</v>
      </c>
      <c r="C2183" s="123" t="s">
        <v>3277</v>
      </c>
      <c r="D2183" s="39">
        <v>328</v>
      </c>
    </row>
    <row r="2184" spans="1:4" ht="25.5">
      <c r="A2184" s="17" t="s">
        <v>3199</v>
      </c>
      <c r="B2184" s="15" t="s">
        <v>3278</v>
      </c>
      <c r="C2184" s="123" t="s">
        <v>3279</v>
      </c>
      <c r="D2184" s="39">
        <v>39700</v>
      </c>
    </row>
    <row r="2185" spans="1:4">
      <c r="A2185" s="17" t="s">
        <v>3199</v>
      </c>
      <c r="B2185" s="15" t="s">
        <v>3280</v>
      </c>
      <c r="C2185" s="123" t="s">
        <v>3281</v>
      </c>
      <c r="D2185" s="41">
        <v>2600</v>
      </c>
    </row>
    <row r="2186" spans="1:4">
      <c r="A2186" s="17" t="s">
        <v>3199</v>
      </c>
      <c r="B2186" s="15" t="s">
        <v>3282</v>
      </c>
      <c r="C2186" s="127" t="s">
        <v>3283</v>
      </c>
      <c r="D2186" s="41">
        <v>4500</v>
      </c>
    </row>
    <row r="2187" spans="1:4">
      <c r="A2187" s="17" t="s">
        <v>3199</v>
      </c>
      <c r="B2187" s="15" t="s">
        <v>3284</v>
      </c>
      <c r="C2187" s="127" t="s">
        <v>3285</v>
      </c>
      <c r="D2187" s="41">
        <v>4800</v>
      </c>
    </row>
    <row r="2188" spans="1:4">
      <c r="A2188" s="17" t="s">
        <v>3199</v>
      </c>
      <c r="B2188" s="15" t="s">
        <v>3286</v>
      </c>
      <c r="C2188" s="127" t="s">
        <v>3287</v>
      </c>
      <c r="D2188" s="41">
        <v>14396.22</v>
      </c>
    </row>
    <row r="2189" spans="1:4">
      <c r="A2189" s="17" t="s">
        <v>3199</v>
      </c>
      <c r="B2189" s="15" t="s">
        <v>3288</v>
      </c>
      <c r="C2189" s="123" t="s">
        <v>3289</v>
      </c>
      <c r="D2189" s="41">
        <v>14396.22</v>
      </c>
    </row>
    <row r="2190" spans="1:4">
      <c r="A2190" s="17" t="s">
        <v>3199</v>
      </c>
      <c r="B2190" s="31" t="s">
        <v>3290</v>
      </c>
      <c r="C2190" s="123" t="s">
        <v>3291</v>
      </c>
      <c r="D2190" s="41">
        <v>4500</v>
      </c>
    </row>
    <row r="2191" spans="1:4">
      <c r="A2191" s="17" t="s">
        <v>3199</v>
      </c>
      <c r="B2191" s="31" t="s">
        <v>3292</v>
      </c>
      <c r="C2191" s="123" t="s">
        <v>3293</v>
      </c>
      <c r="D2191" s="41">
        <v>4209.45</v>
      </c>
    </row>
    <row r="2192" spans="1:4">
      <c r="A2192" s="17" t="s">
        <v>3199</v>
      </c>
      <c r="B2192" s="31" t="s">
        <v>3294</v>
      </c>
      <c r="C2192" s="123" t="s">
        <v>3295</v>
      </c>
      <c r="D2192" s="41">
        <v>803</v>
      </c>
    </row>
    <row r="2193" spans="1:4">
      <c r="A2193" s="17" t="s">
        <v>3199</v>
      </c>
      <c r="B2193" s="31" t="s">
        <v>3296</v>
      </c>
      <c r="C2193" s="123" t="s">
        <v>3297</v>
      </c>
      <c r="D2193" s="41">
        <v>840</v>
      </c>
    </row>
    <row r="2194" spans="1:4">
      <c r="A2194" s="17" t="s">
        <v>3199</v>
      </c>
      <c r="B2194" s="15" t="s">
        <v>3298</v>
      </c>
      <c r="C2194" s="128" t="s">
        <v>3299</v>
      </c>
      <c r="D2194" s="36">
        <v>2300</v>
      </c>
    </row>
    <row r="2195" spans="1:4">
      <c r="A2195" s="17" t="s">
        <v>3199</v>
      </c>
      <c r="B2195" s="15" t="s">
        <v>3300</v>
      </c>
      <c r="C2195" s="128" t="s">
        <v>3301</v>
      </c>
      <c r="D2195" s="36">
        <v>4500</v>
      </c>
    </row>
    <row r="2196" spans="1:4">
      <c r="A2196" s="17" t="s">
        <v>3199</v>
      </c>
      <c r="B2196" s="15" t="s">
        <v>3302</v>
      </c>
      <c r="C2196" s="128" t="s">
        <v>3303</v>
      </c>
      <c r="D2196" s="36">
        <v>3400</v>
      </c>
    </row>
    <row r="2197" spans="1:4">
      <c r="A2197" s="17" t="s">
        <v>3199</v>
      </c>
      <c r="B2197" s="15" t="s">
        <v>3304</v>
      </c>
      <c r="C2197" s="128" t="s">
        <v>3305</v>
      </c>
      <c r="D2197" s="36">
        <v>6000</v>
      </c>
    </row>
    <row r="2198" spans="1:4">
      <c r="A2198" s="17" t="s">
        <v>3199</v>
      </c>
      <c r="B2198" s="100" t="s">
        <v>3306</v>
      </c>
      <c r="C2198" s="128" t="s">
        <v>3307</v>
      </c>
      <c r="D2198" s="36">
        <v>100</v>
      </c>
    </row>
    <row r="2199" spans="1:4">
      <c r="A2199" s="17" t="s">
        <v>3199</v>
      </c>
      <c r="B2199" s="101" t="s">
        <v>3308</v>
      </c>
      <c r="C2199" s="128" t="s">
        <v>3309</v>
      </c>
      <c r="D2199" s="36">
        <v>7505</v>
      </c>
    </row>
    <row r="2200" spans="1:4">
      <c r="A2200" s="17" t="s">
        <v>3199</v>
      </c>
      <c r="B2200" s="15" t="s">
        <v>3310</v>
      </c>
      <c r="C2200" s="128" t="s">
        <v>3311</v>
      </c>
      <c r="D2200" s="36">
        <v>311.75</v>
      </c>
    </row>
    <row r="2201" spans="1:4">
      <c r="A2201" s="17" t="s">
        <v>3199</v>
      </c>
      <c r="B2201" s="15" t="s">
        <v>3312</v>
      </c>
      <c r="C2201" s="128" t="s">
        <v>3313</v>
      </c>
      <c r="D2201" s="36">
        <v>2400</v>
      </c>
    </row>
    <row r="2202" spans="1:4">
      <c r="A2202" s="17" t="s">
        <v>3199</v>
      </c>
      <c r="B2202" s="15" t="s">
        <v>3314</v>
      </c>
      <c r="C2202" s="128" t="s">
        <v>3315</v>
      </c>
      <c r="D2202" s="36">
        <v>7000</v>
      </c>
    </row>
    <row r="2203" spans="1:4">
      <c r="A2203" s="17" t="s">
        <v>3199</v>
      </c>
      <c r="B2203" s="15" t="s">
        <v>3316</v>
      </c>
      <c r="C2203" s="128" t="s">
        <v>3317</v>
      </c>
      <c r="D2203" s="36">
        <v>19171.919999999998</v>
      </c>
    </row>
    <row r="2204" spans="1:4">
      <c r="A2204" s="17" t="s">
        <v>3199</v>
      </c>
      <c r="B2204" s="15" t="s">
        <v>3318</v>
      </c>
      <c r="C2204" s="128" t="s">
        <v>3319</v>
      </c>
      <c r="D2204" s="36">
        <v>4000</v>
      </c>
    </row>
    <row r="2205" spans="1:4">
      <c r="A2205" s="17" t="s">
        <v>3199</v>
      </c>
      <c r="B2205" s="15" t="s">
        <v>3320</v>
      </c>
      <c r="C2205" s="128" t="s">
        <v>3321</v>
      </c>
      <c r="D2205" s="36">
        <v>8500</v>
      </c>
    </row>
    <row r="2206" spans="1:4">
      <c r="A2206" s="17" t="s">
        <v>3199</v>
      </c>
      <c r="B2206" s="15" t="s">
        <v>3322</v>
      </c>
      <c r="C2206" s="128" t="s">
        <v>3323</v>
      </c>
      <c r="D2206" s="36">
        <v>72</v>
      </c>
    </row>
    <row r="2207" spans="1:4">
      <c r="A2207" s="17" t="s">
        <v>3199</v>
      </c>
      <c r="B2207" s="15" t="s">
        <v>3324</v>
      </c>
      <c r="C2207" s="128" t="s">
        <v>3321</v>
      </c>
      <c r="D2207" s="36">
        <v>8500</v>
      </c>
    </row>
    <row r="2208" spans="1:4">
      <c r="A2208" s="17" t="s">
        <v>3199</v>
      </c>
      <c r="B2208" s="15" t="s">
        <v>3325</v>
      </c>
      <c r="C2208" s="128" t="s">
        <v>3326</v>
      </c>
      <c r="D2208" s="36">
        <v>2000</v>
      </c>
    </row>
    <row r="2209" spans="1:4">
      <c r="A2209" s="17" t="s">
        <v>3199</v>
      </c>
      <c r="B2209" s="15" t="s">
        <v>3327</v>
      </c>
      <c r="C2209" s="128" t="s">
        <v>3328</v>
      </c>
      <c r="D2209" s="36">
        <v>1554</v>
      </c>
    </row>
    <row r="2210" spans="1:4">
      <c r="A2210" s="209" t="s">
        <v>3329</v>
      </c>
      <c r="B2210" s="15" t="s">
        <v>3330</v>
      </c>
      <c r="C2210" s="122" t="s">
        <v>3331</v>
      </c>
      <c r="D2210" s="40">
        <v>40000</v>
      </c>
    </row>
    <row r="2211" spans="1:4">
      <c r="A2211" s="209" t="s">
        <v>3329</v>
      </c>
      <c r="B2211" s="15" t="s">
        <v>3332</v>
      </c>
      <c r="C2211" s="122" t="s">
        <v>3333</v>
      </c>
      <c r="D2211" s="40">
        <v>4800</v>
      </c>
    </row>
    <row r="2212" spans="1:4">
      <c r="A2212" s="209" t="s">
        <v>3329</v>
      </c>
      <c r="B2212" s="15" t="s">
        <v>3332</v>
      </c>
      <c r="C2212" s="122" t="s">
        <v>3334</v>
      </c>
      <c r="D2212" s="40">
        <v>453.31</v>
      </c>
    </row>
    <row r="2213" spans="1:4">
      <c r="A2213" s="209" t="s">
        <v>3329</v>
      </c>
      <c r="B2213" s="15" t="s">
        <v>3335</v>
      </c>
      <c r="C2213" s="122" t="s">
        <v>3334</v>
      </c>
      <c r="D2213" s="40">
        <v>413.56</v>
      </c>
    </row>
    <row r="2214" spans="1:4">
      <c r="A2214" s="209" t="s">
        <v>3329</v>
      </c>
      <c r="B2214" s="15" t="s">
        <v>3336</v>
      </c>
      <c r="C2214" s="122" t="s">
        <v>3334</v>
      </c>
      <c r="D2214" s="39">
        <v>872.4</v>
      </c>
    </row>
    <row r="2215" spans="1:4">
      <c r="A2215" s="209" t="s">
        <v>3329</v>
      </c>
      <c r="B2215" s="15" t="s">
        <v>3336</v>
      </c>
      <c r="C2215" s="122" t="s">
        <v>3334</v>
      </c>
      <c r="D2215" s="39">
        <v>888.4</v>
      </c>
    </row>
    <row r="2216" spans="1:4">
      <c r="A2216" s="209" t="s">
        <v>3329</v>
      </c>
      <c r="B2216" s="15" t="s">
        <v>3336</v>
      </c>
      <c r="C2216" s="122" t="s">
        <v>3334</v>
      </c>
      <c r="D2216" s="39">
        <v>419.01</v>
      </c>
    </row>
    <row r="2217" spans="1:4">
      <c r="A2217" s="209" t="s">
        <v>3329</v>
      </c>
      <c r="B2217" s="15" t="s">
        <v>3337</v>
      </c>
      <c r="C2217" s="121" t="s">
        <v>3338</v>
      </c>
      <c r="D2217" s="39">
        <v>250</v>
      </c>
    </row>
    <row r="2218" spans="1:4">
      <c r="A2218" s="209" t="s">
        <v>3329</v>
      </c>
      <c r="B2218" s="15" t="s">
        <v>3339</v>
      </c>
      <c r="C2218" s="122" t="s">
        <v>3340</v>
      </c>
      <c r="D2218" s="39">
        <v>590.66</v>
      </c>
    </row>
    <row r="2219" spans="1:4">
      <c r="A2219" s="209" t="s">
        <v>3329</v>
      </c>
      <c r="B2219" s="15" t="s">
        <v>3341</v>
      </c>
      <c r="C2219" s="122" t="s">
        <v>3342</v>
      </c>
      <c r="D2219" s="39">
        <v>234.02</v>
      </c>
    </row>
    <row r="2220" spans="1:4">
      <c r="A2220" s="209" t="s">
        <v>3329</v>
      </c>
      <c r="B2220" s="15" t="s">
        <v>3343</v>
      </c>
      <c r="C2220" s="121" t="s">
        <v>3344</v>
      </c>
      <c r="D2220" s="40">
        <v>134</v>
      </c>
    </row>
    <row r="2221" spans="1:4">
      <c r="A2221" s="209" t="s">
        <v>3329</v>
      </c>
      <c r="B2221" s="15" t="s">
        <v>3345</v>
      </c>
      <c r="C2221" s="122" t="s">
        <v>3340</v>
      </c>
      <c r="D2221" s="40">
        <v>77.73</v>
      </c>
    </row>
    <row r="2222" spans="1:4">
      <c r="A2222" s="209" t="s">
        <v>3329</v>
      </c>
      <c r="B2222" s="15" t="s">
        <v>3345</v>
      </c>
      <c r="C2222" s="121" t="s">
        <v>3346</v>
      </c>
      <c r="D2222" s="39">
        <v>384.56</v>
      </c>
    </row>
    <row r="2223" spans="1:4">
      <c r="A2223" s="209" t="s">
        <v>3329</v>
      </c>
      <c r="B2223" s="15" t="s">
        <v>3347</v>
      </c>
      <c r="C2223" s="121" t="s">
        <v>3348</v>
      </c>
      <c r="D2223" s="39">
        <v>56</v>
      </c>
    </row>
    <row r="2224" spans="1:4">
      <c r="A2224" s="209" t="s">
        <v>3329</v>
      </c>
      <c r="B2224" s="15" t="s">
        <v>3347</v>
      </c>
      <c r="C2224" s="121" t="s">
        <v>3349</v>
      </c>
      <c r="D2224" s="39">
        <v>56</v>
      </c>
    </row>
    <row r="2225" spans="1:4">
      <c r="A2225" s="209" t="s">
        <v>3329</v>
      </c>
      <c r="B2225" s="15" t="s">
        <v>3347</v>
      </c>
      <c r="C2225" s="121" t="s">
        <v>3348</v>
      </c>
      <c r="D2225" s="39">
        <v>56</v>
      </c>
    </row>
    <row r="2226" spans="1:4">
      <c r="A2226" s="209" t="s">
        <v>3329</v>
      </c>
      <c r="B2226" s="15" t="s">
        <v>3350</v>
      </c>
      <c r="C2226" s="122" t="s">
        <v>3340</v>
      </c>
      <c r="D2226" s="40">
        <v>194.34</v>
      </c>
    </row>
    <row r="2227" spans="1:4">
      <c r="A2227" s="209" t="s">
        <v>3329</v>
      </c>
      <c r="B2227" s="15" t="s">
        <v>3350</v>
      </c>
      <c r="C2227" s="122" t="s">
        <v>3340</v>
      </c>
      <c r="D2227" s="39">
        <v>116.6</v>
      </c>
    </row>
    <row r="2228" spans="1:4">
      <c r="A2228" s="209" t="s">
        <v>3329</v>
      </c>
      <c r="B2228" s="20" t="s">
        <v>3351</v>
      </c>
      <c r="C2228" s="122" t="s">
        <v>3352</v>
      </c>
      <c r="D2228" s="39">
        <v>243.07</v>
      </c>
    </row>
    <row r="2229" spans="1:4">
      <c r="A2229" s="209" t="s">
        <v>3329</v>
      </c>
      <c r="B2229" s="20" t="s">
        <v>3351</v>
      </c>
      <c r="C2229" s="122" t="s">
        <v>3353</v>
      </c>
      <c r="D2229" s="39">
        <v>374</v>
      </c>
    </row>
    <row r="2230" spans="1:4">
      <c r="A2230" s="209" t="s">
        <v>3329</v>
      </c>
      <c r="B2230" s="20" t="s">
        <v>3354</v>
      </c>
      <c r="C2230" s="123" t="s">
        <v>3355</v>
      </c>
      <c r="D2230" s="39">
        <v>2600.7600000000002</v>
      </c>
    </row>
    <row r="2231" spans="1:4">
      <c r="A2231" s="209" t="s">
        <v>3329</v>
      </c>
      <c r="B2231" s="20" t="s">
        <v>3356</v>
      </c>
      <c r="C2231" s="123" t="s">
        <v>3357</v>
      </c>
      <c r="D2231" s="39">
        <v>3474.12</v>
      </c>
    </row>
    <row r="2232" spans="1:4">
      <c r="A2232" s="209" t="s">
        <v>3329</v>
      </c>
      <c r="B2232" s="20" t="s">
        <v>3358</v>
      </c>
      <c r="C2232" s="123" t="s">
        <v>3359</v>
      </c>
      <c r="D2232" s="39">
        <v>118.9</v>
      </c>
    </row>
    <row r="2233" spans="1:4">
      <c r="A2233" s="209" t="s">
        <v>3329</v>
      </c>
      <c r="B2233" s="20" t="s">
        <v>3360</v>
      </c>
      <c r="C2233" s="123" t="s">
        <v>3361</v>
      </c>
      <c r="D2233" s="39">
        <v>30</v>
      </c>
    </row>
    <row r="2234" spans="1:4">
      <c r="A2234" s="209" t="s">
        <v>3329</v>
      </c>
      <c r="B2234" s="20" t="s">
        <v>3362</v>
      </c>
      <c r="C2234" s="123" t="s">
        <v>3363</v>
      </c>
      <c r="D2234" s="39">
        <v>150</v>
      </c>
    </row>
    <row r="2235" spans="1:4">
      <c r="A2235" s="209" t="s">
        <v>3329</v>
      </c>
      <c r="B2235" s="20" t="s">
        <v>3364</v>
      </c>
      <c r="C2235" s="123" t="s">
        <v>3365</v>
      </c>
      <c r="D2235" s="41">
        <v>80</v>
      </c>
    </row>
    <row r="2236" spans="1:4">
      <c r="A2236" s="209" t="s">
        <v>3329</v>
      </c>
      <c r="B2236" s="20" t="s">
        <v>3364</v>
      </c>
      <c r="C2236" s="121" t="s">
        <v>3366</v>
      </c>
      <c r="D2236" s="41">
        <v>56</v>
      </c>
    </row>
    <row r="2237" spans="1:4">
      <c r="A2237" s="209" t="s">
        <v>3329</v>
      </c>
      <c r="B2237" s="20" t="s">
        <v>3367</v>
      </c>
      <c r="C2237" s="121" t="s">
        <v>3368</v>
      </c>
      <c r="D2237" s="41">
        <v>27.06</v>
      </c>
    </row>
    <row r="2238" spans="1:4">
      <c r="A2238" s="209" t="s">
        <v>3329</v>
      </c>
      <c r="B2238" s="20" t="s">
        <v>3369</v>
      </c>
      <c r="C2238" s="121" t="s">
        <v>3340</v>
      </c>
      <c r="D2238" s="41">
        <v>310.95</v>
      </c>
    </row>
    <row r="2239" spans="1:4">
      <c r="A2239" s="209" t="s">
        <v>3329</v>
      </c>
      <c r="B2239" s="20" t="s">
        <v>3370</v>
      </c>
      <c r="C2239" s="123" t="s">
        <v>3371</v>
      </c>
      <c r="D2239" s="41">
        <v>702.24</v>
      </c>
    </row>
    <row r="2240" spans="1:4">
      <c r="A2240" s="209" t="s">
        <v>3329</v>
      </c>
      <c r="B2240" s="20" t="s">
        <v>3372</v>
      </c>
      <c r="C2240" s="123" t="s">
        <v>3373</v>
      </c>
      <c r="D2240" s="41">
        <v>430.22</v>
      </c>
    </row>
    <row r="2241" spans="1:4">
      <c r="A2241" s="209" t="s">
        <v>3329</v>
      </c>
      <c r="B2241" s="20" t="s">
        <v>3374</v>
      </c>
      <c r="C2241" s="123" t="s">
        <v>3375</v>
      </c>
      <c r="D2241" s="41">
        <v>626.4</v>
      </c>
    </row>
    <row r="2242" spans="1:4">
      <c r="A2242" s="209" t="s">
        <v>3329</v>
      </c>
      <c r="B2242" s="20" t="s">
        <v>3376</v>
      </c>
      <c r="C2242" s="123" t="s">
        <v>3340</v>
      </c>
      <c r="D2242" s="41">
        <v>77.73</v>
      </c>
    </row>
    <row r="2243" spans="1:4">
      <c r="A2243" s="209" t="s">
        <v>3329</v>
      </c>
      <c r="B2243" s="20" t="s">
        <v>3374</v>
      </c>
      <c r="C2243" s="121" t="s">
        <v>3377</v>
      </c>
      <c r="D2243" s="40">
        <v>5318.77</v>
      </c>
    </row>
    <row r="2244" spans="1:4">
      <c r="A2244" s="209" t="s">
        <v>3329</v>
      </c>
      <c r="B2244" s="20" t="s">
        <v>3378</v>
      </c>
      <c r="C2244" s="121" t="s">
        <v>3379</v>
      </c>
      <c r="D2244" s="40">
        <v>50731.44</v>
      </c>
    </row>
    <row r="2245" spans="1:4" ht="25.5">
      <c r="A2245" s="209" t="s">
        <v>3329</v>
      </c>
      <c r="B2245" s="20" t="s">
        <v>3380</v>
      </c>
      <c r="C2245" s="121" t="s">
        <v>3381</v>
      </c>
      <c r="D2245" s="40" t="s">
        <v>3382</v>
      </c>
    </row>
    <row r="2246" spans="1:4">
      <c r="A2246" s="209" t="s">
        <v>3329</v>
      </c>
      <c r="B2246" s="15" t="s">
        <v>3383</v>
      </c>
      <c r="C2246" s="123" t="s">
        <v>3384</v>
      </c>
      <c r="D2246" s="41">
        <v>39960</v>
      </c>
    </row>
    <row r="2247" spans="1:4" ht="31.5">
      <c r="A2247" s="209" t="s">
        <v>3329</v>
      </c>
      <c r="B2247" s="110" t="s">
        <v>3174</v>
      </c>
      <c r="C2247" s="182" t="s">
        <v>3175</v>
      </c>
      <c r="D2247" s="62">
        <v>115918.57</v>
      </c>
    </row>
    <row r="2248" spans="1:4" ht="15.75">
      <c r="A2248" s="209" t="s">
        <v>3329</v>
      </c>
      <c r="B2248" s="110" t="s">
        <v>3176</v>
      </c>
      <c r="C2248" s="182" t="s">
        <v>3177</v>
      </c>
      <c r="D2248" s="62">
        <v>27102.1</v>
      </c>
    </row>
    <row r="2249" spans="1:4" ht="15.75">
      <c r="A2249" s="209" t="s">
        <v>3329</v>
      </c>
      <c r="B2249" s="110" t="s">
        <v>3176</v>
      </c>
      <c r="C2249" s="182" t="s">
        <v>3178</v>
      </c>
      <c r="D2249" s="62">
        <v>23630.45</v>
      </c>
    </row>
    <row r="2250" spans="1:4" ht="31.5">
      <c r="A2250" s="209" t="s">
        <v>3329</v>
      </c>
      <c r="B2250" s="110" t="s">
        <v>3179</v>
      </c>
      <c r="C2250" s="182" t="s">
        <v>3180</v>
      </c>
      <c r="D2250" s="62">
        <v>53400</v>
      </c>
    </row>
    <row r="2251" spans="1:4" ht="31.5">
      <c r="A2251" s="209" t="s">
        <v>3329</v>
      </c>
      <c r="B2251" s="110" t="s">
        <v>3181</v>
      </c>
      <c r="C2251" s="182" t="s">
        <v>3182</v>
      </c>
      <c r="D2251" s="62">
        <v>38954.449999999997</v>
      </c>
    </row>
    <row r="2252" spans="1:4" ht="31.5">
      <c r="A2252" s="209" t="s">
        <v>3329</v>
      </c>
      <c r="B2252" s="111" t="s">
        <v>3183</v>
      </c>
      <c r="C2252" s="183" t="s">
        <v>3184</v>
      </c>
      <c r="D2252" s="63">
        <v>317869.44</v>
      </c>
    </row>
    <row r="2253" spans="1:4" ht="15.75">
      <c r="A2253" s="209" t="s">
        <v>3329</v>
      </c>
      <c r="B2253" s="111" t="s">
        <v>3185</v>
      </c>
      <c r="C2253" s="184" t="s">
        <v>3186</v>
      </c>
      <c r="D2253" s="63">
        <v>103989.54</v>
      </c>
    </row>
    <row r="2254" spans="1:4" ht="31.5">
      <c r="A2254" s="209" t="s">
        <v>3329</v>
      </c>
      <c r="B2254" s="111" t="s">
        <v>3187</v>
      </c>
      <c r="C2254" s="183" t="s">
        <v>3188</v>
      </c>
      <c r="D2254" s="62">
        <v>39856.879999999997</v>
      </c>
    </row>
    <row r="2255" spans="1:4" ht="15.75">
      <c r="A2255" s="209" t="s">
        <v>3329</v>
      </c>
      <c r="B2255" s="111" t="s">
        <v>3189</v>
      </c>
      <c r="C2255" s="183" t="s">
        <v>3190</v>
      </c>
      <c r="D2255" s="62">
        <v>299823.88</v>
      </c>
    </row>
    <row r="2256" spans="1:4" ht="15.75">
      <c r="A2256" s="209" t="s">
        <v>3329</v>
      </c>
      <c r="B2256" s="111" t="s">
        <v>3191</v>
      </c>
      <c r="C2256" s="183" t="s">
        <v>3192</v>
      </c>
      <c r="D2256" s="62">
        <v>198008.78</v>
      </c>
    </row>
    <row r="2257" spans="1:4" ht="31.5">
      <c r="A2257" s="209" t="s">
        <v>3329</v>
      </c>
      <c r="B2257" s="111" t="s">
        <v>3193</v>
      </c>
      <c r="C2257" s="183" t="s">
        <v>3194</v>
      </c>
      <c r="D2257" s="62">
        <v>91543.06</v>
      </c>
    </row>
    <row r="2258" spans="1:4" ht="31.5">
      <c r="A2258" s="209" t="s">
        <v>3329</v>
      </c>
      <c r="B2258" s="111" t="s">
        <v>3195</v>
      </c>
      <c r="C2258" s="183" t="s">
        <v>3196</v>
      </c>
      <c r="D2258" s="62">
        <v>128649.97</v>
      </c>
    </row>
    <row r="2259" spans="1:4" ht="31.5">
      <c r="A2259" s="209" t="s">
        <v>3329</v>
      </c>
      <c r="B2259" s="112" t="s">
        <v>3197</v>
      </c>
      <c r="C2259" s="183" t="s">
        <v>3198</v>
      </c>
      <c r="D2259" s="62">
        <v>129422.48</v>
      </c>
    </row>
    <row r="2260" spans="1:4">
      <c r="A2260" s="17" t="s">
        <v>3385</v>
      </c>
      <c r="B2260" s="15" t="s">
        <v>3386</v>
      </c>
      <c r="C2260" s="121" t="s">
        <v>3387</v>
      </c>
      <c r="D2260" s="39">
        <v>323.75</v>
      </c>
    </row>
    <row r="2261" spans="1:4">
      <c r="A2261" s="17" t="s">
        <v>3385</v>
      </c>
      <c r="B2261" s="20" t="s">
        <v>3388</v>
      </c>
      <c r="C2261" s="122" t="s">
        <v>3387</v>
      </c>
      <c r="D2261" s="39">
        <v>323.75</v>
      </c>
    </row>
    <row r="2262" spans="1:4">
      <c r="A2262" s="17" t="s">
        <v>3385</v>
      </c>
      <c r="B2262" s="20" t="s">
        <v>3389</v>
      </c>
      <c r="C2262" s="121" t="s">
        <v>3390</v>
      </c>
      <c r="D2262" s="39">
        <v>445</v>
      </c>
    </row>
    <row r="2263" spans="1:4">
      <c r="A2263" s="17" t="s">
        <v>3385</v>
      </c>
      <c r="B2263" s="20" t="s">
        <v>3391</v>
      </c>
      <c r="C2263" s="121" t="s">
        <v>3392</v>
      </c>
      <c r="D2263" s="39">
        <v>190</v>
      </c>
    </row>
    <row r="2264" spans="1:4">
      <c r="A2264" s="17" t="s">
        <v>3385</v>
      </c>
      <c r="B2264" s="20" t="s">
        <v>3393</v>
      </c>
      <c r="C2264" s="122" t="s">
        <v>3394</v>
      </c>
      <c r="D2264" s="39">
        <v>135</v>
      </c>
    </row>
    <row r="2265" spans="1:4">
      <c r="A2265" s="17" t="s">
        <v>3385</v>
      </c>
      <c r="B2265" s="20" t="s">
        <v>3395</v>
      </c>
      <c r="C2265" s="122" t="s">
        <v>3396</v>
      </c>
      <c r="D2265" s="40">
        <v>400</v>
      </c>
    </row>
    <row r="2266" spans="1:4">
      <c r="A2266" s="17" t="s">
        <v>3385</v>
      </c>
      <c r="B2266" s="20" t="s">
        <v>3397</v>
      </c>
      <c r="C2266" s="140" t="s">
        <v>3396</v>
      </c>
      <c r="D2266" s="40">
        <v>460</v>
      </c>
    </row>
    <row r="2267" spans="1:4">
      <c r="A2267" s="17" t="s">
        <v>3385</v>
      </c>
      <c r="B2267" s="20" t="s">
        <v>3398</v>
      </c>
      <c r="C2267" s="122" t="s">
        <v>3399</v>
      </c>
      <c r="D2267" s="39">
        <v>410</v>
      </c>
    </row>
    <row r="2268" spans="1:4">
      <c r="A2268" s="17" t="s">
        <v>3385</v>
      </c>
      <c r="B2268" s="20" t="s">
        <v>3388</v>
      </c>
      <c r="C2268" s="122" t="s">
        <v>3400</v>
      </c>
      <c r="D2268" s="39">
        <v>420</v>
      </c>
    </row>
    <row r="2269" spans="1:4">
      <c r="A2269" s="17" t="s">
        <v>3385</v>
      </c>
      <c r="B2269" s="20" t="s">
        <v>3401</v>
      </c>
      <c r="C2269" s="121" t="s">
        <v>3402</v>
      </c>
      <c r="D2269" s="40">
        <v>88</v>
      </c>
    </row>
    <row r="2270" spans="1:4">
      <c r="A2270" s="17" t="s">
        <v>3385</v>
      </c>
      <c r="B2270" s="20" t="s">
        <v>3403</v>
      </c>
      <c r="C2270" s="121" t="s">
        <v>3404</v>
      </c>
      <c r="D2270" s="40">
        <v>1332</v>
      </c>
    </row>
    <row r="2271" spans="1:4">
      <c r="A2271" s="17" t="s">
        <v>3385</v>
      </c>
      <c r="B2271" s="20" t="s">
        <v>3405</v>
      </c>
      <c r="C2271" s="121" t="s">
        <v>3406</v>
      </c>
      <c r="D2271" s="39">
        <v>276</v>
      </c>
    </row>
    <row r="2272" spans="1:4">
      <c r="A2272" s="17" t="s">
        <v>3385</v>
      </c>
      <c r="B2272" s="20" t="s">
        <v>3407</v>
      </c>
      <c r="C2272" s="122" t="s">
        <v>3408</v>
      </c>
      <c r="D2272" s="39">
        <v>691</v>
      </c>
    </row>
    <row r="2273" spans="1:4">
      <c r="A2273" s="17" t="s">
        <v>3385</v>
      </c>
      <c r="B2273" s="15" t="s">
        <v>3409</v>
      </c>
      <c r="C2273" s="123" t="s">
        <v>3410</v>
      </c>
      <c r="D2273" s="39">
        <v>305</v>
      </c>
    </row>
    <row r="2274" spans="1:4">
      <c r="A2274" s="17" t="s">
        <v>3385</v>
      </c>
      <c r="B2274" s="15" t="s">
        <v>3391</v>
      </c>
      <c r="C2274" s="123" t="s">
        <v>3411</v>
      </c>
      <c r="D2274" s="39">
        <v>569.70000000000005</v>
      </c>
    </row>
    <row r="2275" spans="1:4">
      <c r="A2275" s="17" t="s">
        <v>3385</v>
      </c>
      <c r="B2275" s="15" t="s">
        <v>3412</v>
      </c>
      <c r="C2275" s="123" t="s">
        <v>3413</v>
      </c>
      <c r="D2275" s="39">
        <v>273</v>
      </c>
    </row>
    <row r="2276" spans="1:4">
      <c r="A2276" s="17" t="s">
        <v>3385</v>
      </c>
      <c r="B2276" s="15" t="s">
        <v>3414</v>
      </c>
      <c r="C2276" s="123" t="s">
        <v>3415</v>
      </c>
      <c r="D2276" s="39">
        <v>532.1</v>
      </c>
    </row>
    <row r="2277" spans="1:4">
      <c r="A2277" s="17" t="s">
        <v>3385</v>
      </c>
      <c r="B2277" s="15" t="s">
        <v>3416</v>
      </c>
      <c r="C2277" s="123" t="s">
        <v>3417</v>
      </c>
      <c r="D2277" s="39">
        <v>88</v>
      </c>
    </row>
    <row r="2278" spans="1:4">
      <c r="A2278" s="17" t="s">
        <v>3385</v>
      </c>
      <c r="B2278" s="15" t="s">
        <v>3418</v>
      </c>
      <c r="C2278" s="123" t="s">
        <v>3419</v>
      </c>
      <c r="D2278" s="41">
        <v>636</v>
      </c>
    </row>
    <row r="2279" spans="1:4">
      <c r="A2279" s="17" t="s">
        <v>3385</v>
      </c>
      <c r="B2279" s="15" t="s">
        <v>3418</v>
      </c>
      <c r="C2279" s="124" t="s">
        <v>3420</v>
      </c>
      <c r="D2279" s="41">
        <v>75</v>
      </c>
    </row>
    <row r="2280" spans="1:4">
      <c r="A2280" s="17" t="s">
        <v>3385</v>
      </c>
      <c r="B2280" s="15" t="s">
        <v>3418</v>
      </c>
      <c r="C2280" s="124" t="s">
        <v>3421</v>
      </c>
      <c r="D2280" s="41">
        <v>378</v>
      </c>
    </row>
    <row r="2281" spans="1:4">
      <c r="A2281" s="17" t="s">
        <v>3385</v>
      </c>
      <c r="B2281" s="15" t="s">
        <v>3422</v>
      </c>
      <c r="C2281" s="142" t="s">
        <v>3423</v>
      </c>
      <c r="D2281" s="41">
        <v>130</v>
      </c>
    </row>
    <row r="2282" spans="1:4">
      <c r="A2282" s="17" t="s">
        <v>3385</v>
      </c>
      <c r="B2282" s="15" t="s">
        <v>3424</v>
      </c>
      <c r="C2282" s="123" t="s">
        <v>3425</v>
      </c>
      <c r="D2282" s="41">
        <v>312</v>
      </c>
    </row>
    <row r="2283" spans="1:4">
      <c r="A2283" s="17" t="s">
        <v>3385</v>
      </c>
      <c r="B2283" s="15" t="s">
        <v>3426</v>
      </c>
      <c r="C2283" s="123" t="s">
        <v>3427</v>
      </c>
      <c r="D2283" s="41">
        <v>250</v>
      </c>
    </row>
    <row r="2284" spans="1:4">
      <c r="A2284" s="17" t="s">
        <v>3385</v>
      </c>
      <c r="B2284" s="15" t="s">
        <v>3412</v>
      </c>
      <c r="C2284" s="123" t="s">
        <v>3428</v>
      </c>
      <c r="D2284" s="41">
        <v>500</v>
      </c>
    </row>
    <row r="2285" spans="1:4">
      <c r="A2285" s="17" t="s">
        <v>3385</v>
      </c>
      <c r="B2285" s="15" t="s">
        <v>3429</v>
      </c>
      <c r="C2285" s="123" t="s">
        <v>3430</v>
      </c>
      <c r="D2285" s="41">
        <v>339.34</v>
      </c>
    </row>
    <row r="2286" spans="1:4">
      <c r="A2286" s="17" t="s">
        <v>3385</v>
      </c>
      <c r="B2286" s="15" t="s">
        <v>3431</v>
      </c>
      <c r="C2286" s="123" t="s">
        <v>3432</v>
      </c>
      <c r="D2286" s="39">
        <v>580.74</v>
      </c>
    </row>
    <row r="2287" spans="1:4">
      <c r="A2287" s="17" t="s">
        <v>3385</v>
      </c>
      <c r="B2287" s="15" t="s">
        <v>3433</v>
      </c>
      <c r="C2287" s="142" t="s">
        <v>3434</v>
      </c>
      <c r="D2287" s="41">
        <v>226.8</v>
      </c>
    </row>
    <row r="2288" spans="1:4">
      <c r="A2288" s="17" t="s">
        <v>3385</v>
      </c>
      <c r="B2288" s="15" t="s">
        <v>3435</v>
      </c>
      <c r="C2288" s="142" t="s">
        <v>3436</v>
      </c>
      <c r="D2288" s="41">
        <v>462.67</v>
      </c>
    </row>
    <row r="2289" spans="1:4">
      <c r="A2289" s="17" t="s">
        <v>3385</v>
      </c>
      <c r="B2289" s="15" t="s">
        <v>3437</v>
      </c>
      <c r="C2289" s="178" t="s">
        <v>3438</v>
      </c>
      <c r="D2289" s="41">
        <v>618.32000000000005</v>
      </c>
    </row>
    <row r="2290" spans="1:4">
      <c r="A2290" s="17" t="s">
        <v>3385</v>
      </c>
      <c r="B2290" s="15" t="s">
        <v>3416</v>
      </c>
      <c r="C2290" s="123" t="s">
        <v>3439</v>
      </c>
      <c r="D2290" s="41">
        <v>45</v>
      </c>
    </row>
    <row r="2291" spans="1:4">
      <c r="A2291" s="17" t="s">
        <v>3385</v>
      </c>
      <c r="B2291" s="15" t="s">
        <v>3403</v>
      </c>
      <c r="C2291" s="123" t="s">
        <v>3440</v>
      </c>
      <c r="D2291" s="41">
        <v>347.5</v>
      </c>
    </row>
    <row r="2292" spans="1:4">
      <c r="A2292" s="17" t="s">
        <v>3385</v>
      </c>
      <c r="B2292" s="15" t="s">
        <v>3441</v>
      </c>
      <c r="C2292" s="125" t="s">
        <v>3442</v>
      </c>
      <c r="D2292" s="41">
        <v>436.76</v>
      </c>
    </row>
    <row r="2293" spans="1:4">
      <c r="A2293" s="17" t="s">
        <v>3385</v>
      </c>
      <c r="B2293" s="15" t="s">
        <v>3433</v>
      </c>
      <c r="C2293" s="125" t="s">
        <v>3443</v>
      </c>
      <c r="D2293" s="41">
        <v>90.8</v>
      </c>
    </row>
    <row r="2294" spans="1:4">
      <c r="A2294" s="17" t="s">
        <v>3385</v>
      </c>
      <c r="B2294" s="15" t="s">
        <v>3444</v>
      </c>
      <c r="C2294" s="125" t="s">
        <v>3445</v>
      </c>
      <c r="D2294" s="41">
        <v>256.89</v>
      </c>
    </row>
    <row r="2295" spans="1:4">
      <c r="A2295" s="17" t="s">
        <v>3385</v>
      </c>
      <c r="B2295" s="15" t="s">
        <v>3446</v>
      </c>
      <c r="C2295" s="126" t="s">
        <v>3447</v>
      </c>
      <c r="D2295" s="41">
        <v>327.07</v>
      </c>
    </row>
    <row r="2296" spans="1:4">
      <c r="A2296" s="17" t="s">
        <v>3385</v>
      </c>
      <c r="B2296" s="15" t="s">
        <v>3448</v>
      </c>
      <c r="C2296" s="123" t="s">
        <v>3442</v>
      </c>
      <c r="D2296" s="39">
        <v>301.52</v>
      </c>
    </row>
    <row r="2297" spans="1:4">
      <c r="A2297" s="17" t="s">
        <v>3385</v>
      </c>
      <c r="B2297" s="15" t="s">
        <v>3441</v>
      </c>
      <c r="C2297" s="123" t="s">
        <v>3449</v>
      </c>
      <c r="D2297" s="39">
        <v>290</v>
      </c>
    </row>
    <row r="2298" spans="1:4">
      <c r="A2298" s="17" t="s">
        <v>3385</v>
      </c>
      <c r="B2298" s="15" t="s">
        <v>3433</v>
      </c>
      <c r="C2298" s="123" t="s">
        <v>3450</v>
      </c>
      <c r="D2298" s="39">
        <v>260</v>
      </c>
    </row>
    <row r="2299" spans="1:4">
      <c r="A2299" s="17" t="s">
        <v>3385</v>
      </c>
      <c r="B2299" s="15" t="s">
        <v>3398</v>
      </c>
      <c r="C2299" s="123" t="s">
        <v>3451</v>
      </c>
      <c r="D2299" s="41">
        <v>699</v>
      </c>
    </row>
    <row r="2300" spans="1:4">
      <c r="A2300" s="17" t="s">
        <v>3385</v>
      </c>
      <c r="B2300" s="15" t="s">
        <v>3452</v>
      </c>
      <c r="C2300" s="127" t="s">
        <v>3453</v>
      </c>
      <c r="D2300" s="41">
        <v>250</v>
      </c>
    </row>
    <row r="2301" spans="1:4">
      <c r="A2301" s="17" t="s">
        <v>3385</v>
      </c>
      <c r="B2301" s="15" t="s">
        <v>3454</v>
      </c>
      <c r="C2301" s="127" t="s">
        <v>3455</v>
      </c>
      <c r="D2301" s="41">
        <v>392.07</v>
      </c>
    </row>
    <row r="2302" spans="1:4">
      <c r="A2302" s="17" t="s">
        <v>3385</v>
      </c>
      <c r="B2302" s="15" t="s">
        <v>3456</v>
      </c>
      <c r="C2302" s="127" t="s">
        <v>3457</v>
      </c>
      <c r="D2302" s="41">
        <v>998.05799999999999</v>
      </c>
    </row>
    <row r="2303" spans="1:4">
      <c r="A2303" s="17" t="s">
        <v>3385</v>
      </c>
      <c r="B2303" s="15" t="s">
        <v>3458</v>
      </c>
      <c r="C2303" s="123" t="s">
        <v>3459</v>
      </c>
      <c r="D2303" s="41">
        <v>300</v>
      </c>
    </row>
    <row r="2304" spans="1:4">
      <c r="A2304" s="17" t="s">
        <v>3385</v>
      </c>
      <c r="B2304" s="31" t="s">
        <v>3403</v>
      </c>
      <c r="C2304" s="123" t="s">
        <v>3460</v>
      </c>
      <c r="D2304" s="41">
        <v>840</v>
      </c>
    </row>
    <row r="2305" spans="1:4">
      <c r="A2305" s="17" t="s">
        <v>3385</v>
      </c>
      <c r="B2305" s="31" t="s">
        <v>3461</v>
      </c>
      <c r="C2305" s="123" t="s">
        <v>3462</v>
      </c>
      <c r="D2305" s="41">
        <v>231</v>
      </c>
    </row>
    <row r="2306" spans="1:4">
      <c r="A2306" s="17" t="s">
        <v>3385</v>
      </c>
      <c r="B2306" s="31" t="s">
        <v>3463</v>
      </c>
      <c r="C2306" s="123" t="s">
        <v>3464</v>
      </c>
      <c r="D2306" s="41">
        <v>13500</v>
      </c>
    </row>
    <row r="2307" spans="1:4">
      <c r="A2307" s="17" t="s">
        <v>3385</v>
      </c>
      <c r="B2307" s="31" t="s">
        <v>3465</v>
      </c>
      <c r="C2307" s="123" t="s">
        <v>3466</v>
      </c>
      <c r="D2307" s="41">
        <v>19000</v>
      </c>
    </row>
    <row r="2308" spans="1:4">
      <c r="A2308" s="17" t="s">
        <v>3385</v>
      </c>
      <c r="B2308" s="15" t="s">
        <v>3467</v>
      </c>
      <c r="C2308" s="128" t="s">
        <v>3468</v>
      </c>
      <c r="D2308" s="36">
        <v>8022</v>
      </c>
    </row>
    <row r="2309" spans="1:4">
      <c r="A2309" s="17" t="s">
        <v>3385</v>
      </c>
      <c r="B2309" s="15" t="s">
        <v>3469</v>
      </c>
      <c r="C2309" s="128" t="s">
        <v>3470</v>
      </c>
      <c r="D2309" s="36">
        <v>11250</v>
      </c>
    </row>
    <row r="2310" spans="1:4">
      <c r="A2310" s="17" t="s">
        <v>3385</v>
      </c>
      <c r="B2310" s="15" t="s">
        <v>3471</v>
      </c>
      <c r="C2310" s="128" t="s">
        <v>3472</v>
      </c>
      <c r="D2310" s="36">
        <v>6480</v>
      </c>
    </row>
    <row r="2311" spans="1:4">
      <c r="A2311" s="17" t="s">
        <v>3385</v>
      </c>
      <c r="B2311" s="15" t="s">
        <v>3473</v>
      </c>
      <c r="C2311" s="128" t="s">
        <v>3474</v>
      </c>
      <c r="D2311" s="36">
        <v>53400</v>
      </c>
    </row>
    <row r="2312" spans="1:4">
      <c r="A2312" s="17" t="s">
        <v>3385</v>
      </c>
      <c r="B2312" s="100" t="s">
        <v>3475</v>
      </c>
      <c r="C2312" s="128" t="s">
        <v>3476</v>
      </c>
      <c r="D2312" s="36">
        <v>61211.87</v>
      </c>
    </row>
    <row r="2313" spans="1:4">
      <c r="A2313" s="17" t="s">
        <v>3385</v>
      </c>
      <c r="B2313" s="101" t="s">
        <v>3477</v>
      </c>
      <c r="C2313" s="128" t="s">
        <v>3478</v>
      </c>
      <c r="D2313" s="36">
        <v>35000</v>
      </c>
    </row>
    <row r="2314" spans="1:4" ht="25.5">
      <c r="A2314" s="17" t="s">
        <v>3385</v>
      </c>
      <c r="B2314" s="15" t="s">
        <v>3479</v>
      </c>
      <c r="C2314" s="128" t="s">
        <v>3480</v>
      </c>
      <c r="D2314" s="36">
        <v>52000</v>
      </c>
    </row>
    <row r="2315" spans="1:4">
      <c r="A2315" s="17" t="s">
        <v>3385</v>
      </c>
      <c r="B2315" s="15" t="s">
        <v>3481</v>
      </c>
      <c r="C2315" s="128" t="s">
        <v>3482</v>
      </c>
      <c r="D2315" s="36">
        <v>4700</v>
      </c>
    </row>
    <row r="2316" spans="1:4">
      <c r="A2316" s="17" t="s">
        <v>3385</v>
      </c>
      <c r="B2316" s="15" t="s">
        <v>3483</v>
      </c>
      <c r="C2316" s="128" t="s">
        <v>3484</v>
      </c>
      <c r="D2316" s="36">
        <v>10900</v>
      </c>
    </row>
    <row r="2317" spans="1:4">
      <c r="A2317" s="17" t="s">
        <v>3385</v>
      </c>
      <c r="B2317" s="15" t="s">
        <v>3485</v>
      </c>
      <c r="C2317" s="128" t="s">
        <v>3486</v>
      </c>
      <c r="D2317" s="36">
        <v>4000</v>
      </c>
    </row>
    <row r="2318" spans="1:4">
      <c r="A2318" s="17" t="s">
        <v>3385</v>
      </c>
      <c r="B2318" s="15" t="s">
        <v>3487</v>
      </c>
      <c r="C2318" s="128" t="s">
        <v>3488</v>
      </c>
      <c r="D2318" s="36">
        <v>39830.559999999998</v>
      </c>
    </row>
    <row r="2319" spans="1:4">
      <c r="A2319" s="17" t="s">
        <v>3385</v>
      </c>
      <c r="B2319" s="15" t="s">
        <v>3487</v>
      </c>
      <c r="C2319" s="128" t="s">
        <v>3489</v>
      </c>
      <c r="D2319" s="36">
        <v>5713</v>
      </c>
    </row>
    <row r="2320" spans="1:4">
      <c r="A2320" s="17" t="s">
        <v>3385</v>
      </c>
      <c r="B2320" s="15" t="s">
        <v>3490</v>
      </c>
      <c r="C2320" s="128" t="s">
        <v>3491</v>
      </c>
      <c r="D2320" s="36">
        <v>570</v>
      </c>
    </row>
    <row r="2321" spans="1:4">
      <c r="A2321" s="17" t="s">
        <v>3385</v>
      </c>
      <c r="B2321" s="15" t="s">
        <v>3492</v>
      </c>
      <c r="C2321" s="128" t="s">
        <v>3493</v>
      </c>
      <c r="D2321" s="36">
        <v>398</v>
      </c>
    </row>
    <row r="2322" spans="1:4">
      <c r="A2322" s="17" t="s">
        <v>3385</v>
      </c>
      <c r="B2322" s="15" t="s">
        <v>3481</v>
      </c>
      <c r="C2322" s="128" t="s">
        <v>3494</v>
      </c>
      <c r="D2322" s="36">
        <v>5000</v>
      </c>
    </row>
    <row r="2323" spans="1:4">
      <c r="A2323" s="17" t="s">
        <v>3385</v>
      </c>
      <c r="B2323" s="15" t="s">
        <v>3495</v>
      </c>
      <c r="C2323" s="128" t="s">
        <v>3496</v>
      </c>
      <c r="D2323" s="36">
        <v>1250</v>
      </c>
    </row>
    <row r="2324" spans="1:4">
      <c r="A2324" s="17" t="s">
        <v>3385</v>
      </c>
      <c r="B2324" s="15" t="s">
        <v>3497</v>
      </c>
      <c r="C2324" s="128" t="s">
        <v>3498</v>
      </c>
      <c r="D2324" s="36">
        <v>164</v>
      </c>
    </row>
    <row r="2325" spans="1:4">
      <c r="A2325" s="17" t="s">
        <v>3385</v>
      </c>
      <c r="B2325" s="15" t="s">
        <v>3444</v>
      </c>
      <c r="C2325" s="128" t="s">
        <v>3499</v>
      </c>
      <c r="D2325" s="36">
        <v>253</v>
      </c>
    </row>
    <row r="2326" spans="1:4">
      <c r="A2326" s="17" t="s">
        <v>3385</v>
      </c>
      <c r="B2326" s="100" t="s">
        <v>3500</v>
      </c>
      <c r="C2326" s="128" t="s">
        <v>3501</v>
      </c>
      <c r="D2326" s="36">
        <v>164</v>
      </c>
    </row>
    <row r="2327" spans="1:4">
      <c r="A2327" s="17" t="s">
        <v>3385</v>
      </c>
      <c r="B2327" s="15" t="s">
        <v>3502</v>
      </c>
      <c r="C2327" s="128" t="s">
        <v>3503</v>
      </c>
      <c r="D2327" s="36">
        <v>500</v>
      </c>
    </row>
    <row r="2328" spans="1:4">
      <c r="A2328" s="17" t="s">
        <v>3385</v>
      </c>
      <c r="B2328" s="15" t="s">
        <v>3504</v>
      </c>
      <c r="C2328" s="128" t="s">
        <v>3505</v>
      </c>
      <c r="D2328" s="37">
        <v>1500</v>
      </c>
    </row>
    <row r="2329" spans="1:4">
      <c r="A2329" s="17" t="s">
        <v>3506</v>
      </c>
      <c r="B2329" s="15" t="s">
        <v>3507</v>
      </c>
      <c r="C2329" s="121" t="s">
        <v>3508</v>
      </c>
      <c r="D2329" s="39">
        <v>1167.94</v>
      </c>
    </row>
    <row r="2330" spans="1:4">
      <c r="A2330" s="17" t="s">
        <v>3506</v>
      </c>
      <c r="B2330" s="15" t="s">
        <v>3509</v>
      </c>
      <c r="C2330" s="122" t="s">
        <v>3510</v>
      </c>
      <c r="D2330" s="39">
        <v>797.5</v>
      </c>
    </row>
    <row r="2331" spans="1:4">
      <c r="A2331" s="17" t="s">
        <v>3506</v>
      </c>
      <c r="B2331" s="15" t="s">
        <v>3511</v>
      </c>
      <c r="C2331" s="121" t="s">
        <v>3512</v>
      </c>
      <c r="D2331" s="39">
        <v>5000</v>
      </c>
    </row>
    <row r="2332" spans="1:4">
      <c r="A2332" s="17" t="s">
        <v>3506</v>
      </c>
      <c r="B2332" s="15" t="s">
        <v>3513</v>
      </c>
      <c r="C2332" s="121" t="s">
        <v>3514</v>
      </c>
      <c r="D2332" s="39">
        <v>980</v>
      </c>
    </row>
    <row r="2333" spans="1:4">
      <c r="A2333" s="17" t="s">
        <v>3506</v>
      </c>
      <c r="B2333" s="15" t="s">
        <v>3515</v>
      </c>
      <c r="C2333" s="122" t="s">
        <v>3516</v>
      </c>
      <c r="D2333" s="39">
        <v>7200</v>
      </c>
    </row>
    <row r="2334" spans="1:4">
      <c r="A2334" s="17" t="s">
        <v>3506</v>
      </c>
      <c r="B2334" s="15" t="s">
        <v>3517</v>
      </c>
      <c r="C2334" s="122" t="s">
        <v>3518</v>
      </c>
      <c r="D2334" s="40">
        <v>259.08999999999997</v>
      </c>
    </row>
    <row r="2335" spans="1:4">
      <c r="A2335" s="17" t="s">
        <v>3506</v>
      </c>
      <c r="B2335" s="15" t="s">
        <v>3519</v>
      </c>
      <c r="C2335" s="140" t="s">
        <v>3520</v>
      </c>
      <c r="D2335" s="40">
        <v>381.32</v>
      </c>
    </row>
    <row r="2336" spans="1:4">
      <c r="A2336" s="17" t="s">
        <v>3506</v>
      </c>
      <c r="B2336" s="15" t="s">
        <v>3519</v>
      </c>
      <c r="C2336" s="122" t="s">
        <v>3521</v>
      </c>
      <c r="D2336" s="39">
        <v>3600</v>
      </c>
    </row>
    <row r="2337" spans="1:4">
      <c r="A2337" s="17" t="s">
        <v>3506</v>
      </c>
      <c r="B2337" s="15" t="s">
        <v>3522</v>
      </c>
      <c r="C2337" s="122" t="s">
        <v>3523</v>
      </c>
      <c r="D2337" s="39">
        <v>700</v>
      </c>
    </row>
    <row r="2338" spans="1:4">
      <c r="A2338" s="17" t="s">
        <v>3506</v>
      </c>
      <c r="B2338" s="15" t="s">
        <v>3522</v>
      </c>
      <c r="C2338" s="121" t="s">
        <v>3524</v>
      </c>
      <c r="D2338" s="40">
        <v>200</v>
      </c>
    </row>
    <row r="2339" spans="1:4">
      <c r="A2339" s="17" t="s">
        <v>3506</v>
      </c>
      <c r="B2339" s="15" t="s">
        <v>3525</v>
      </c>
      <c r="C2339" s="121" t="s">
        <v>3526</v>
      </c>
      <c r="D2339" s="40">
        <v>204.3</v>
      </c>
    </row>
    <row r="2340" spans="1:4">
      <c r="A2340" s="17" t="s">
        <v>3506</v>
      </c>
      <c r="B2340" s="15" t="s">
        <v>3527</v>
      </c>
      <c r="C2340" s="121" t="s">
        <v>3518</v>
      </c>
      <c r="D2340" s="39">
        <v>200</v>
      </c>
    </row>
    <row r="2341" spans="1:4">
      <c r="A2341" s="17" t="s">
        <v>3506</v>
      </c>
      <c r="B2341" s="15" t="s">
        <v>3527</v>
      </c>
      <c r="C2341" s="122" t="s">
        <v>3528</v>
      </c>
      <c r="D2341" s="39">
        <v>1010</v>
      </c>
    </row>
    <row r="2342" spans="1:4">
      <c r="A2342" s="17" t="s">
        <v>3506</v>
      </c>
      <c r="B2342" s="15" t="s">
        <v>3527</v>
      </c>
      <c r="C2342" s="123" t="s">
        <v>3529</v>
      </c>
      <c r="D2342" s="39">
        <v>1200</v>
      </c>
    </row>
    <row r="2343" spans="1:4">
      <c r="A2343" s="17" t="s">
        <v>3506</v>
      </c>
      <c r="B2343" s="15" t="s">
        <v>3527</v>
      </c>
      <c r="C2343" s="123" t="s">
        <v>3530</v>
      </c>
      <c r="D2343" s="39">
        <v>1110</v>
      </c>
    </row>
    <row r="2344" spans="1:4">
      <c r="A2344" s="17" t="s">
        <v>3506</v>
      </c>
      <c r="B2344" s="15" t="s">
        <v>3527</v>
      </c>
      <c r="C2344" s="123" t="s">
        <v>3530</v>
      </c>
      <c r="D2344" s="39">
        <v>1300</v>
      </c>
    </row>
    <row r="2345" spans="1:4">
      <c r="A2345" s="17" t="s">
        <v>3506</v>
      </c>
      <c r="B2345" s="15" t="s">
        <v>3531</v>
      </c>
      <c r="C2345" s="123" t="s">
        <v>3532</v>
      </c>
      <c r="D2345" s="39">
        <v>2488.9</v>
      </c>
    </row>
    <row r="2346" spans="1:4">
      <c r="A2346" s="17" t="s">
        <v>3506</v>
      </c>
      <c r="B2346" s="15" t="s">
        <v>3533</v>
      </c>
      <c r="C2346" s="123" t="s">
        <v>3534</v>
      </c>
      <c r="D2346" s="39">
        <v>4650</v>
      </c>
    </row>
    <row r="2347" spans="1:4">
      <c r="A2347" s="17" t="s">
        <v>3506</v>
      </c>
      <c r="B2347" s="15" t="s">
        <v>3535</v>
      </c>
      <c r="C2347" s="123" t="s">
        <v>3536</v>
      </c>
      <c r="D2347" s="41">
        <v>237</v>
      </c>
    </row>
    <row r="2348" spans="1:4">
      <c r="A2348" s="17" t="s">
        <v>3506</v>
      </c>
      <c r="B2348" s="15" t="s">
        <v>3537</v>
      </c>
      <c r="C2348" s="124" t="s">
        <v>3538</v>
      </c>
      <c r="D2348" s="41">
        <v>2000</v>
      </c>
    </row>
    <row r="2349" spans="1:4">
      <c r="A2349" s="17" t="s">
        <v>3506</v>
      </c>
      <c r="B2349" s="15" t="s">
        <v>3539</v>
      </c>
      <c r="C2349" s="124" t="s">
        <v>3540</v>
      </c>
      <c r="D2349" s="41">
        <v>543.67999999999995</v>
      </c>
    </row>
    <row r="2350" spans="1:4">
      <c r="A2350" s="17" t="s">
        <v>3506</v>
      </c>
      <c r="B2350" s="15" t="s">
        <v>3541</v>
      </c>
      <c r="C2350" s="142" t="s">
        <v>3542</v>
      </c>
      <c r="D2350" s="41">
        <v>9954</v>
      </c>
    </row>
    <row r="2351" spans="1:4">
      <c r="A2351" s="17" t="s">
        <v>3506</v>
      </c>
      <c r="B2351" s="15" t="s">
        <v>3541</v>
      </c>
      <c r="C2351" s="123" t="s">
        <v>3543</v>
      </c>
      <c r="D2351" s="41">
        <v>1460.36</v>
      </c>
    </row>
    <row r="2352" spans="1:4">
      <c r="A2352" s="17" t="s">
        <v>3506</v>
      </c>
      <c r="B2352" s="15" t="s">
        <v>3541</v>
      </c>
      <c r="C2352" s="123" t="s">
        <v>3544</v>
      </c>
      <c r="D2352" s="41">
        <v>286</v>
      </c>
    </row>
    <row r="2353" spans="1:4">
      <c r="A2353" s="17" t="s">
        <v>3506</v>
      </c>
      <c r="B2353" s="15" t="s">
        <v>3545</v>
      </c>
      <c r="C2353" s="123" t="s">
        <v>3546</v>
      </c>
      <c r="D2353" s="41">
        <v>317</v>
      </c>
    </row>
    <row r="2354" spans="1:4">
      <c r="A2354" s="17" t="s">
        <v>3506</v>
      </c>
      <c r="B2354" s="15" t="s">
        <v>3545</v>
      </c>
      <c r="C2354" s="123" t="s">
        <v>3547</v>
      </c>
      <c r="D2354" s="41">
        <v>700</v>
      </c>
    </row>
    <row r="2355" spans="1:4">
      <c r="A2355" s="17" t="s">
        <v>3506</v>
      </c>
      <c r="B2355" s="15" t="s">
        <v>3548</v>
      </c>
      <c r="C2355" s="123" t="s">
        <v>3549</v>
      </c>
      <c r="D2355" s="41">
        <v>458.14</v>
      </c>
    </row>
    <row r="2356" spans="1:4">
      <c r="A2356" s="17" t="s">
        <v>3506</v>
      </c>
      <c r="B2356" s="15" t="s">
        <v>3550</v>
      </c>
      <c r="C2356" s="123" t="s">
        <v>3551</v>
      </c>
      <c r="D2356" s="39">
        <v>198.45</v>
      </c>
    </row>
    <row r="2357" spans="1:4">
      <c r="A2357" s="17" t="s">
        <v>3506</v>
      </c>
      <c r="B2357" s="15" t="s">
        <v>3552</v>
      </c>
      <c r="C2357" s="142" t="s">
        <v>3523</v>
      </c>
      <c r="D2357" s="41">
        <v>800</v>
      </c>
    </row>
    <row r="2358" spans="1:4">
      <c r="A2358" s="17" t="s">
        <v>3506</v>
      </c>
      <c r="B2358" s="15" t="s">
        <v>3553</v>
      </c>
      <c r="C2358" s="142" t="s">
        <v>3554</v>
      </c>
      <c r="D2358" s="41">
        <v>1900</v>
      </c>
    </row>
    <row r="2359" spans="1:4">
      <c r="A2359" s="17" t="s">
        <v>3506</v>
      </c>
      <c r="B2359" s="15" t="s">
        <v>3553</v>
      </c>
      <c r="C2359" s="178" t="s">
        <v>3555</v>
      </c>
      <c r="D2359" s="41">
        <v>720</v>
      </c>
    </row>
    <row r="2360" spans="1:4">
      <c r="A2360" s="17" t="s">
        <v>3506</v>
      </c>
      <c r="B2360" s="15" t="s">
        <v>3556</v>
      </c>
      <c r="C2360" s="123" t="s">
        <v>3557</v>
      </c>
      <c r="D2360" s="41">
        <v>300</v>
      </c>
    </row>
    <row r="2361" spans="1:4">
      <c r="A2361" s="17" t="s">
        <v>3506</v>
      </c>
      <c r="B2361" s="15" t="s">
        <v>3558</v>
      </c>
      <c r="C2361" s="123" t="s">
        <v>3559</v>
      </c>
      <c r="D2361" s="41">
        <v>5790.65</v>
      </c>
    </row>
    <row r="2362" spans="1:4">
      <c r="A2362" s="17" t="s">
        <v>3506</v>
      </c>
      <c r="B2362" s="15" t="s">
        <v>3560</v>
      </c>
      <c r="C2362" s="125" t="s">
        <v>3561</v>
      </c>
      <c r="D2362" s="41">
        <v>72000</v>
      </c>
    </row>
    <row r="2363" spans="1:4">
      <c r="A2363" s="17" t="s">
        <v>3506</v>
      </c>
      <c r="B2363" s="15" t="s">
        <v>3558</v>
      </c>
      <c r="C2363" s="125" t="s">
        <v>3562</v>
      </c>
      <c r="D2363" s="41">
        <v>1262.74</v>
      </c>
    </row>
    <row r="2364" spans="1:4">
      <c r="A2364" s="17" t="s">
        <v>3506</v>
      </c>
      <c r="B2364" s="15" t="s">
        <v>3563</v>
      </c>
      <c r="C2364" s="125" t="s">
        <v>3520</v>
      </c>
      <c r="D2364" s="41">
        <v>76</v>
      </c>
    </row>
    <row r="2365" spans="1:4">
      <c r="A2365" s="17" t="s">
        <v>3506</v>
      </c>
      <c r="B2365" s="15" t="s">
        <v>3564</v>
      </c>
      <c r="C2365" s="123" t="s">
        <v>3565</v>
      </c>
      <c r="D2365" s="39">
        <v>1569.74</v>
      </c>
    </row>
    <row r="2366" spans="1:4">
      <c r="A2366" s="17" t="s">
        <v>3506</v>
      </c>
      <c r="B2366" s="15" t="s">
        <v>3564</v>
      </c>
      <c r="C2366" s="126" t="s">
        <v>3566</v>
      </c>
      <c r="D2366" s="41">
        <v>1100</v>
      </c>
    </row>
    <row r="2367" spans="1:4">
      <c r="A2367" s="17" t="s">
        <v>3506</v>
      </c>
      <c r="B2367" s="15" t="s">
        <v>3567</v>
      </c>
      <c r="C2367" s="123" t="s">
        <v>3542</v>
      </c>
      <c r="D2367" s="39">
        <v>2464.1999999999998</v>
      </c>
    </row>
    <row r="2368" spans="1:4">
      <c r="A2368" s="17" t="s">
        <v>3506</v>
      </c>
      <c r="B2368" s="15" t="s">
        <v>3567</v>
      </c>
      <c r="C2368" s="123" t="s">
        <v>3568</v>
      </c>
      <c r="D2368" s="39">
        <v>6490.4</v>
      </c>
    </row>
    <row r="2369" spans="1:4">
      <c r="A2369" s="17" t="s">
        <v>3506</v>
      </c>
      <c r="B2369" s="15" t="s">
        <v>3567</v>
      </c>
      <c r="C2369" s="123" t="s">
        <v>3542</v>
      </c>
      <c r="D2369" s="39">
        <v>7934</v>
      </c>
    </row>
    <row r="2370" spans="1:4">
      <c r="A2370" s="17" t="s">
        <v>3506</v>
      </c>
      <c r="B2370" s="15" t="s">
        <v>3569</v>
      </c>
      <c r="C2370" s="123" t="s">
        <v>3570</v>
      </c>
      <c r="D2370" s="41">
        <v>709.01</v>
      </c>
    </row>
    <row r="2371" spans="1:4">
      <c r="A2371" s="17" t="s">
        <v>3506</v>
      </c>
      <c r="B2371" s="15" t="s">
        <v>3569</v>
      </c>
      <c r="C2371" s="127" t="s">
        <v>3571</v>
      </c>
      <c r="D2371" s="41">
        <v>794.29</v>
      </c>
    </row>
    <row r="2372" spans="1:4">
      <c r="A2372" s="17" t="s">
        <v>3506</v>
      </c>
      <c r="B2372" s="15" t="s">
        <v>3569</v>
      </c>
      <c r="C2372" s="127" t="s">
        <v>3572</v>
      </c>
      <c r="D2372" s="41">
        <v>3780</v>
      </c>
    </row>
    <row r="2373" spans="1:4">
      <c r="A2373" s="17" t="s">
        <v>3506</v>
      </c>
      <c r="B2373" s="15" t="s">
        <v>3573</v>
      </c>
      <c r="C2373" s="127" t="s">
        <v>3574</v>
      </c>
      <c r="D2373" s="41">
        <v>13550</v>
      </c>
    </row>
    <row r="2374" spans="1:4">
      <c r="A2374" s="17" t="s">
        <v>3506</v>
      </c>
      <c r="B2374" s="15" t="s">
        <v>3575</v>
      </c>
      <c r="C2374" s="123" t="s">
        <v>3576</v>
      </c>
      <c r="D2374" s="41">
        <v>14150</v>
      </c>
    </row>
    <row r="2375" spans="1:4">
      <c r="A2375" s="17" t="s">
        <v>3506</v>
      </c>
      <c r="B2375" s="15" t="s">
        <v>3575</v>
      </c>
      <c r="C2375" s="123" t="s">
        <v>3577</v>
      </c>
      <c r="D2375" s="41">
        <v>1855</v>
      </c>
    </row>
    <row r="2376" spans="1:4">
      <c r="A2376" s="17" t="s">
        <v>3506</v>
      </c>
      <c r="B2376" s="15" t="s">
        <v>3578</v>
      </c>
      <c r="C2376" s="123" t="s">
        <v>3579</v>
      </c>
      <c r="D2376" s="41">
        <v>1720</v>
      </c>
    </row>
    <row r="2377" spans="1:4">
      <c r="A2377" s="17" t="s">
        <v>3506</v>
      </c>
      <c r="B2377" s="15" t="s">
        <v>3580</v>
      </c>
      <c r="C2377" s="123" t="s">
        <v>3581</v>
      </c>
      <c r="D2377" s="41">
        <v>500</v>
      </c>
    </row>
    <row r="2378" spans="1:4">
      <c r="A2378" s="17" t="s">
        <v>3506</v>
      </c>
      <c r="B2378" s="15" t="s">
        <v>3582</v>
      </c>
      <c r="C2378" s="123" t="s">
        <v>3523</v>
      </c>
      <c r="D2378" s="41">
        <v>800</v>
      </c>
    </row>
    <row r="2379" spans="1:4">
      <c r="A2379" s="17" t="s">
        <v>3506</v>
      </c>
      <c r="B2379" s="15" t="s">
        <v>3583</v>
      </c>
      <c r="C2379" s="128" t="s">
        <v>3584</v>
      </c>
      <c r="D2379" s="36">
        <v>3587.88</v>
      </c>
    </row>
    <row r="2380" spans="1:4">
      <c r="A2380" s="17" t="s">
        <v>3506</v>
      </c>
      <c r="B2380" s="15" t="s">
        <v>3583</v>
      </c>
      <c r="C2380" s="23" t="s">
        <v>3585</v>
      </c>
      <c r="D2380" s="36">
        <v>1380</v>
      </c>
    </row>
    <row r="2381" spans="1:4">
      <c r="A2381" s="17" t="s">
        <v>3506</v>
      </c>
      <c r="B2381" s="15" t="s">
        <v>3583</v>
      </c>
      <c r="C2381" s="128" t="s">
        <v>3586</v>
      </c>
      <c r="D2381" s="36">
        <v>2746</v>
      </c>
    </row>
    <row r="2382" spans="1:4">
      <c r="A2382" s="17" t="s">
        <v>3506</v>
      </c>
      <c r="B2382" s="15" t="s">
        <v>3583</v>
      </c>
      <c r="C2382" s="128" t="s">
        <v>3542</v>
      </c>
      <c r="D2382" s="36">
        <v>1780</v>
      </c>
    </row>
    <row r="2383" spans="1:4">
      <c r="A2383" s="17" t="s">
        <v>3506</v>
      </c>
      <c r="B2383" s="15" t="s">
        <v>3583</v>
      </c>
      <c r="C2383" s="128" t="s">
        <v>3542</v>
      </c>
      <c r="D2383" s="36">
        <v>1019.34</v>
      </c>
    </row>
    <row r="2384" spans="1:4">
      <c r="A2384" s="17" t="s">
        <v>3506</v>
      </c>
      <c r="B2384" s="15" t="s">
        <v>3587</v>
      </c>
      <c r="C2384" s="128" t="s">
        <v>3588</v>
      </c>
      <c r="D2384" s="36">
        <v>200</v>
      </c>
    </row>
    <row r="2385" spans="1:4">
      <c r="A2385" s="17" t="s">
        <v>3506</v>
      </c>
      <c r="B2385" s="15" t="s">
        <v>3589</v>
      </c>
      <c r="C2385" s="128" t="s">
        <v>3590</v>
      </c>
      <c r="D2385" s="36">
        <v>1248.98</v>
      </c>
    </row>
    <row r="2386" spans="1:4">
      <c r="A2386" s="17" t="s">
        <v>3506</v>
      </c>
      <c r="B2386" s="15" t="s">
        <v>3591</v>
      </c>
      <c r="C2386" s="128" t="s">
        <v>3592</v>
      </c>
      <c r="D2386" s="36">
        <v>700</v>
      </c>
    </row>
    <row r="2387" spans="1:4">
      <c r="A2387" s="17" t="s">
        <v>3506</v>
      </c>
      <c r="B2387" s="15" t="s">
        <v>3591</v>
      </c>
      <c r="C2387" s="128" t="s">
        <v>3593</v>
      </c>
      <c r="D2387" s="36">
        <v>269.67</v>
      </c>
    </row>
    <row r="2388" spans="1:4">
      <c r="A2388" s="17" t="s">
        <v>3506</v>
      </c>
      <c r="B2388" s="15" t="s">
        <v>3591</v>
      </c>
      <c r="C2388" s="128" t="s">
        <v>3594</v>
      </c>
      <c r="D2388" s="36">
        <v>400</v>
      </c>
    </row>
    <row r="2389" spans="1:4">
      <c r="A2389" s="17" t="s">
        <v>3506</v>
      </c>
      <c r="B2389" s="15" t="s">
        <v>3595</v>
      </c>
      <c r="C2389" s="128" t="s">
        <v>3536</v>
      </c>
      <c r="D2389" s="36">
        <v>290</v>
      </c>
    </row>
    <row r="2390" spans="1:4">
      <c r="A2390" s="17" t="s">
        <v>3506</v>
      </c>
      <c r="B2390" s="15" t="s">
        <v>3595</v>
      </c>
      <c r="C2390" s="128" t="s">
        <v>3594</v>
      </c>
      <c r="D2390" s="36">
        <v>600</v>
      </c>
    </row>
    <row r="2391" spans="1:4">
      <c r="A2391" s="17" t="s">
        <v>3506</v>
      </c>
      <c r="B2391" s="15" t="s">
        <v>3595</v>
      </c>
      <c r="C2391" s="128" t="s">
        <v>3596</v>
      </c>
      <c r="D2391" s="36">
        <v>7500</v>
      </c>
    </row>
    <row r="2392" spans="1:4">
      <c r="A2392" s="17" t="s">
        <v>3506</v>
      </c>
      <c r="B2392" s="15" t="s">
        <v>3595</v>
      </c>
      <c r="C2392" s="128" t="s">
        <v>3597</v>
      </c>
      <c r="D2392" s="36">
        <v>241.28</v>
      </c>
    </row>
    <row r="2393" spans="1:4">
      <c r="A2393" s="17" t="s">
        <v>3506</v>
      </c>
      <c r="B2393" s="15" t="s">
        <v>3595</v>
      </c>
      <c r="C2393" s="128" t="s">
        <v>3598</v>
      </c>
      <c r="D2393" s="36">
        <v>1750</v>
      </c>
    </row>
    <row r="2394" spans="1:4">
      <c r="A2394" s="17" t="s">
        <v>3506</v>
      </c>
      <c r="B2394" s="15" t="s">
        <v>3595</v>
      </c>
      <c r="C2394" s="128" t="s">
        <v>3599</v>
      </c>
      <c r="D2394" s="36">
        <v>273.58</v>
      </c>
    </row>
    <row r="2395" spans="1:4">
      <c r="A2395" s="17" t="s">
        <v>3506</v>
      </c>
      <c r="B2395" s="15" t="s">
        <v>3600</v>
      </c>
      <c r="C2395" s="128" t="s">
        <v>3601</v>
      </c>
      <c r="D2395" s="36">
        <v>81.8</v>
      </c>
    </row>
    <row r="2396" spans="1:4">
      <c r="A2396" s="17" t="s">
        <v>3506</v>
      </c>
      <c r="B2396" s="15" t="s">
        <v>3600</v>
      </c>
      <c r="C2396" s="128" t="s">
        <v>3602</v>
      </c>
      <c r="D2396" s="36">
        <v>2280</v>
      </c>
    </row>
    <row r="2397" spans="1:4">
      <c r="A2397" s="17" t="s">
        <v>3506</v>
      </c>
      <c r="B2397" s="15" t="s">
        <v>3603</v>
      </c>
      <c r="C2397" s="128" t="s">
        <v>3604</v>
      </c>
      <c r="D2397" s="36">
        <v>4048</v>
      </c>
    </row>
    <row r="2398" spans="1:4">
      <c r="A2398" s="17" t="s">
        <v>3506</v>
      </c>
      <c r="B2398" s="15" t="s">
        <v>3605</v>
      </c>
      <c r="C2398" s="128" t="s">
        <v>3542</v>
      </c>
      <c r="D2398" s="36">
        <v>4451</v>
      </c>
    </row>
    <row r="2399" spans="1:4">
      <c r="A2399" s="17" t="s">
        <v>3506</v>
      </c>
      <c r="B2399" s="15" t="s">
        <v>3605</v>
      </c>
      <c r="C2399" s="128" t="s">
        <v>3542</v>
      </c>
      <c r="D2399" s="37">
        <v>1998</v>
      </c>
    </row>
    <row r="2400" spans="1:4">
      <c r="A2400" s="17" t="s">
        <v>3506</v>
      </c>
      <c r="B2400" s="15" t="s">
        <v>3605</v>
      </c>
      <c r="C2400" s="128" t="s">
        <v>3542</v>
      </c>
      <c r="D2400" s="36">
        <v>1866.2</v>
      </c>
    </row>
    <row r="2401" spans="1:4">
      <c r="A2401" s="17" t="s">
        <v>3506</v>
      </c>
      <c r="B2401" s="15" t="s">
        <v>3605</v>
      </c>
      <c r="C2401" s="128" t="s">
        <v>3542</v>
      </c>
      <c r="D2401" s="36">
        <v>1577</v>
      </c>
    </row>
    <row r="2402" spans="1:4">
      <c r="A2402" s="17" t="s">
        <v>3506</v>
      </c>
      <c r="B2402" s="15" t="s">
        <v>3605</v>
      </c>
      <c r="C2402" s="128" t="s">
        <v>3606</v>
      </c>
      <c r="D2402" s="36">
        <v>5000</v>
      </c>
    </row>
    <row r="2403" spans="1:4">
      <c r="A2403" s="17" t="s">
        <v>3506</v>
      </c>
      <c r="B2403" s="15" t="s">
        <v>3607</v>
      </c>
      <c r="C2403" s="128" t="s">
        <v>3542</v>
      </c>
      <c r="D2403" s="36">
        <v>6493</v>
      </c>
    </row>
    <row r="2404" spans="1:4">
      <c r="A2404" s="17" t="s">
        <v>3506</v>
      </c>
      <c r="B2404" s="15" t="s">
        <v>3608</v>
      </c>
      <c r="C2404" s="128" t="s">
        <v>3609</v>
      </c>
      <c r="D2404" s="36">
        <v>5500</v>
      </c>
    </row>
    <row r="2405" spans="1:4">
      <c r="A2405" s="17" t="s">
        <v>3506</v>
      </c>
      <c r="B2405" s="15" t="s">
        <v>3610</v>
      </c>
      <c r="C2405" s="128" t="s">
        <v>3611</v>
      </c>
      <c r="D2405" s="36">
        <v>1100</v>
      </c>
    </row>
    <row r="2406" spans="1:4">
      <c r="A2406" s="17" t="s">
        <v>3506</v>
      </c>
      <c r="B2406" s="15" t="s">
        <v>3612</v>
      </c>
      <c r="C2406" s="128" t="s">
        <v>3613</v>
      </c>
      <c r="D2406" s="36">
        <v>1500</v>
      </c>
    </row>
    <row r="2407" spans="1:4">
      <c r="A2407" s="17" t="s">
        <v>3506</v>
      </c>
      <c r="B2407" s="15" t="s">
        <v>3614</v>
      </c>
      <c r="C2407" s="128" t="s">
        <v>3615</v>
      </c>
      <c r="D2407" s="36">
        <v>2330.0500000000002</v>
      </c>
    </row>
    <row r="2408" spans="1:4">
      <c r="A2408" s="17" t="s">
        <v>3506</v>
      </c>
      <c r="B2408" s="15" t="s">
        <v>3614</v>
      </c>
      <c r="C2408" s="128" t="s">
        <v>3616</v>
      </c>
      <c r="D2408" s="36">
        <v>7500</v>
      </c>
    </row>
    <row r="2409" spans="1:4">
      <c r="A2409" s="17" t="s">
        <v>3506</v>
      </c>
      <c r="B2409" s="15" t="s">
        <v>3614</v>
      </c>
      <c r="C2409" s="128" t="s">
        <v>3617</v>
      </c>
      <c r="D2409" s="36">
        <v>1000</v>
      </c>
    </row>
    <row r="2410" spans="1:4">
      <c r="A2410" s="17" t="s">
        <v>3506</v>
      </c>
      <c r="B2410" s="15" t="s">
        <v>3618</v>
      </c>
      <c r="C2410" s="128" t="s">
        <v>3619</v>
      </c>
      <c r="D2410" s="36">
        <v>950</v>
      </c>
    </row>
    <row r="2411" spans="1:4">
      <c r="A2411" s="17" t="s">
        <v>3506</v>
      </c>
      <c r="B2411" s="15" t="s">
        <v>3620</v>
      </c>
      <c r="C2411" s="128" t="s">
        <v>3621</v>
      </c>
      <c r="D2411" s="36">
        <v>2000</v>
      </c>
    </row>
    <row r="2412" spans="1:4">
      <c r="A2412" s="17" t="s">
        <v>3506</v>
      </c>
      <c r="B2412" s="15" t="s">
        <v>3620</v>
      </c>
      <c r="C2412" s="128" t="s">
        <v>3622</v>
      </c>
      <c r="D2412" s="36">
        <v>700</v>
      </c>
    </row>
    <row r="2413" spans="1:4">
      <c r="A2413" s="17" t="s">
        <v>3506</v>
      </c>
      <c r="B2413" s="15" t="s">
        <v>3620</v>
      </c>
      <c r="C2413" s="128" t="s">
        <v>3623</v>
      </c>
      <c r="D2413" s="36">
        <v>5200</v>
      </c>
    </row>
    <row r="2414" spans="1:4">
      <c r="A2414" s="17" t="s">
        <v>3506</v>
      </c>
      <c r="B2414" s="15" t="s">
        <v>3620</v>
      </c>
      <c r="C2414" s="120" t="s">
        <v>3624</v>
      </c>
      <c r="D2414" s="38">
        <v>1705.1</v>
      </c>
    </row>
    <row r="2415" spans="1:4">
      <c r="A2415" s="17" t="s">
        <v>3506</v>
      </c>
      <c r="B2415" s="15" t="s">
        <v>3625</v>
      </c>
      <c r="C2415" s="120" t="s">
        <v>3626</v>
      </c>
      <c r="D2415" s="36">
        <v>5450</v>
      </c>
    </row>
    <row r="2416" spans="1:4">
      <c r="A2416" s="17" t="s">
        <v>3506</v>
      </c>
      <c r="B2416" s="15" t="s">
        <v>3625</v>
      </c>
      <c r="C2416" s="120" t="s">
        <v>3627</v>
      </c>
      <c r="D2416" s="36">
        <v>11210</v>
      </c>
    </row>
    <row r="2417" spans="1:4">
      <c r="A2417" s="17" t="s">
        <v>3506</v>
      </c>
      <c r="B2417" s="15" t="s">
        <v>3625</v>
      </c>
      <c r="C2417" s="120" t="s">
        <v>3628</v>
      </c>
      <c r="D2417" s="36">
        <v>822.02</v>
      </c>
    </row>
    <row r="2418" spans="1:4">
      <c r="A2418" s="17" t="s">
        <v>3506</v>
      </c>
      <c r="B2418" s="15" t="s">
        <v>3625</v>
      </c>
      <c r="C2418" s="118" t="s">
        <v>3629</v>
      </c>
      <c r="D2418" s="36">
        <v>318</v>
      </c>
    </row>
    <row r="2419" spans="1:4">
      <c r="A2419" s="17" t="s">
        <v>3506</v>
      </c>
      <c r="B2419" s="15" t="s">
        <v>3630</v>
      </c>
      <c r="C2419" s="118" t="s">
        <v>3631</v>
      </c>
      <c r="D2419" s="36">
        <v>675.59</v>
      </c>
    </row>
    <row r="2420" spans="1:4">
      <c r="A2420" s="17" t="s">
        <v>3506</v>
      </c>
      <c r="B2420" s="15" t="s">
        <v>3632</v>
      </c>
      <c r="C2420" s="118" t="s">
        <v>3633</v>
      </c>
      <c r="D2420" s="36">
        <v>25000</v>
      </c>
    </row>
    <row r="2421" spans="1:4">
      <c r="A2421" s="17" t="s">
        <v>3506</v>
      </c>
      <c r="B2421" s="15" t="s">
        <v>3634</v>
      </c>
      <c r="C2421" s="118" t="s">
        <v>3635</v>
      </c>
      <c r="D2421" s="36">
        <v>1444.98</v>
      </c>
    </row>
    <row r="2422" spans="1:4">
      <c r="A2422" s="17" t="s">
        <v>3506</v>
      </c>
      <c r="B2422" s="15" t="s">
        <v>3634</v>
      </c>
      <c r="C2422" s="118" t="s">
        <v>3636</v>
      </c>
      <c r="D2422" s="36">
        <v>590</v>
      </c>
    </row>
    <row r="2423" spans="1:4">
      <c r="A2423" s="17" t="s">
        <v>3506</v>
      </c>
      <c r="B2423" s="15" t="s">
        <v>3637</v>
      </c>
      <c r="C2423" s="118" t="s">
        <v>3638</v>
      </c>
      <c r="D2423" s="36">
        <v>133</v>
      </c>
    </row>
    <row r="2424" spans="1:4">
      <c r="A2424" s="17" t="s">
        <v>3506</v>
      </c>
      <c r="B2424" s="15" t="s">
        <v>3639</v>
      </c>
      <c r="C2424" s="118" t="s">
        <v>3530</v>
      </c>
      <c r="D2424" s="36">
        <v>1780</v>
      </c>
    </row>
    <row r="2425" spans="1:4">
      <c r="A2425" s="17" t="s">
        <v>3506</v>
      </c>
      <c r="B2425" s="15" t="s">
        <v>3639</v>
      </c>
      <c r="C2425" s="118" t="s">
        <v>3640</v>
      </c>
      <c r="D2425" s="36">
        <v>1470</v>
      </c>
    </row>
    <row r="2426" spans="1:4">
      <c r="A2426" s="17" t="s">
        <v>3506</v>
      </c>
      <c r="B2426" s="15" t="s">
        <v>3641</v>
      </c>
      <c r="C2426" s="118" t="s">
        <v>3642</v>
      </c>
      <c r="D2426" s="36">
        <v>243</v>
      </c>
    </row>
    <row r="2427" spans="1:4">
      <c r="A2427" s="17" t="s">
        <v>3506</v>
      </c>
      <c r="B2427" s="15" t="s">
        <v>3643</v>
      </c>
      <c r="C2427" s="118" t="s">
        <v>3644</v>
      </c>
      <c r="D2427" s="36">
        <v>2946.68</v>
      </c>
    </row>
    <row r="2428" spans="1:4">
      <c r="A2428" s="17" t="s">
        <v>3506</v>
      </c>
      <c r="B2428" s="15" t="s">
        <v>3645</v>
      </c>
      <c r="C2428" s="118" t="s">
        <v>3646</v>
      </c>
      <c r="D2428" s="36">
        <v>2800</v>
      </c>
    </row>
    <row r="2429" spans="1:4">
      <c r="A2429" s="17" t="s">
        <v>3506</v>
      </c>
      <c r="B2429" s="15" t="s">
        <v>3645</v>
      </c>
      <c r="C2429" s="118" t="s">
        <v>3647</v>
      </c>
      <c r="D2429" s="36">
        <v>800</v>
      </c>
    </row>
    <row r="2430" spans="1:4">
      <c r="A2430" s="17" t="s">
        <v>3506</v>
      </c>
      <c r="B2430" s="15" t="s">
        <v>3645</v>
      </c>
      <c r="C2430" s="118" t="s">
        <v>3648</v>
      </c>
      <c r="D2430" s="36">
        <v>7705</v>
      </c>
    </row>
    <row r="2431" spans="1:4">
      <c r="A2431" s="17" t="s">
        <v>3506</v>
      </c>
      <c r="B2431" s="15" t="s">
        <v>3649</v>
      </c>
      <c r="C2431" s="118" t="s">
        <v>3650</v>
      </c>
      <c r="D2431" s="36">
        <v>400</v>
      </c>
    </row>
    <row r="2432" spans="1:4">
      <c r="A2432" s="17" t="s">
        <v>3506</v>
      </c>
      <c r="B2432" s="15" t="s">
        <v>3649</v>
      </c>
      <c r="C2432" s="118" t="s">
        <v>3651</v>
      </c>
      <c r="D2432" s="36">
        <v>350</v>
      </c>
    </row>
    <row r="2433" spans="1:4">
      <c r="A2433" s="17" t="s">
        <v>3506</v>
      </c>
      <c r="B2433" s="15" t="s">
        <v>3652</v>
      </c>
      <c r="C2433" s="118" t="s">
        <v>3653</v>
      </c>
      <c r="D2433" s="36">
        <v>6500</v>
      </c>
    </row>
    <row r="2434" spans="1:4">
      <c r="A2434" s="17" t="s">
        <v>3506</v>
      </c>
      <c r="B2434" s="15" t="s">
        <v>3654</v>
      </c>
      <c r="C2434" s="119" t="s">
        <v>3655</v>
      </c>
      <c r="D2434" s="37">
        <v>525.4</v>
      </c>
    </row>
    <row r="2435" spans="1:4">
      <c r="A2435" s="17" t="s">
        <v>3506</v>
      </c>
      <c r="B2435" s="15" t="s">
        <v>3656</v>
      </c>
      <c r="C2435" s="118" t="s">
        <v>3657</v>
      </c>
      <c r="D2435" s="36">
        <v>7705</v>
      </c>
    </row>
    <row r="2436" spans="1:4">
      <c r="A2436" s="17" t="s">
        <v>3506</v>
      </c>
      <c r="B2436" s="15" t="s">
        <v>3656</v>
      </c>
      <c r="C2436" s="118" t="s">
        <v>3658</v>
      </c>
      <c r="D2436" s="36">
        <v>500</v>
      </c>
    </row>
    <row r="2437" spans="1:4">
      <c r="A2437" s="17" t="s">
        <v>3506</v>
      </c>
      <c r="B2437" s="15" t="s">
        <v>3656</v>
      </c>
      <c r="C2437" s="120" t="s">
        <v>3659</v>
      </c>
      <c r="D2437" s="36">
        <v>590</v>
      </c>
    </row>
    <row r="2438" spans="1:4">
      <c r="A2438" s="17" t="s">
        <v>3506</v>
      </c>
      <c r="B2438" s="15" t="s">
        <v>3660</v>
      </c>
      <c r="C2438" s="118" t="s">
        <v>3661</v>
      </c>
      <c r="D2438" s="36">
        <v>5155.5200000000004</v>
      </c>
    </row>
    <row r="2439" spans="1:4">
      <c r="A2439" s="17" t="s">
        <v>3506</v>
      </c>
      <c r="B2439" s="15" t="s">
        <v>3662</v>
      </c>
      <c r="C2439" s="118" t="s">
        <v>3663</v>
      </c>
      <c r="D2439" s="36">
        <v>2700</v>
      </c>
    </row>
    <row r="2440" spans="1:4">
      <c r="A2440" s="17" t="s">
        <v>3506</v>
      </c>
      <c r="B2440" s="15" t="s">
        <v>3664</v>
      </c>
      <c r="C2440" s="118" t="s">
        <v>3665</v>
      </c>
      <c r="D2440" s="36">
        <v>99.09</v>
      </c>
    </row>
    <row r="2441" spans="1:4">
      <c r="A2441" s="17" t="s">
        <v>3506</v>
      </c>
      <c r="B2441" s="15" t="s">
        <v>3666</v>
      </c>
      <c r="C2441" s="118" t="s">
        <v>3667</v>
      </c>
      <c r="D2441" s="36">
        <v>1230</v>
      </c>
    </row>
    <row r="2442" spans="1:4">
      <c r="A2442" s="17" t="s">
        <v>3506</v>
      </c>
      <c r="B2442" s="15" t="s">
        <v>3668</v>
      </c>
      <c r="C2442" s="120" t="s">
        <v>3669</v>
      </c>
      <c r="D2442" s="38">
        <v>380</v>
      </c>
    </row>
    <row r="2443" spans="1:4">
      <c r="A2443" s="17" t="s">
        <v>3506</v>
      </c>
      <c r="B2443" s="15" t="s">
        <v>3668</v>
      </c>
      <c r="C2443" s="120" t="s">
        <v>3670</v>
      </c>
      <c r="D2443" s="38">
        <v>150</v>
      </c>
    </row>
    <row r="2444" spans="1:4">
      <c r="A2444" s="17" t="s">
        <v>3506</v>
      </c>
      <c r="B2444" s="15" t="s">
        <v>3668</v>
      </c>
      <c r="C2444" s="120" t="s">
        <v>3671</v>
      </c>
      <c r="D2444" s="38">
        <v>2473.0100000000002</v>
      </c>
    </row>
    <row r="2445" spans="1:4">
      <c r="A2445" s="17" t="s">
        <v>3506</v>
      </c>
      <c r="B2445" s="15" t="s">
        <v>3668</v>
      </c>
      <c r="C2445" s="120" t="s">
        <v>3672</v>
      </c>
      <c r="D2445" s="38">
        <v>390</v>
      </c>
    </row>
    <row r="2446" spans="1:4">
      <c r="A2446" s="17" t="s">
        <v>3506</v>
      </c>
      <c r="B2446" s="15" t="s">
        <v>3668</v>
      </c>
      <c r="C2446" s="120" t="s">
        <v>3673</v>
      </c>
      <c r="D2446" s="38">
        <v>2600</v>
      </c>
    </row>
    <row r="2447" spans="1:4">
      <c r="A2447" s="17" t="s">
        <v>3506</v>
      </c>
      <c r="B2447" s="15" t="s">
        <v>3674</v>
      </c>
      <c r="C2447" s="120" t="s">
        <v>3675</v>
      </c>
      <c r="D2447" s="38">
        <v>900</v>
      </c>
    </row>
    <row r="2448" spans="1:4">
      <c r="A2448" s="17" t="s">
        <v>3506</v>
      </c>
      <c r="B2448" s="15" t="s">
        <v>3676</v>
      </c>
      <c r="C2448" s="120" t="s">
        <v>3677</v>
      </c>
      <c r="D2448" s="38">
        <v>150</v>
      </c>
    </row>
    <row r="2449" spans="1:4">
      <c r="A2449" s="17" t="s">
        <v>3506</v>
      </c>
      <c r="B2449" s="15" t="s">
        <v>3678</v>
      </c>
      <c r="C2449" s="120" t="s">
        <v>3679</v>
      </c>
      <c r="D2449" s="38">
        <v>400</v>
      </c>
    </row>
    <row r="2450" spans="1:4">
      <c r="A2450" s="17" t="s">
        <v>3506</v>
      </c>
      <c r="B2450" s="15" t="s">
        <v>3680</v>
      </c>
      <c r="C2450" s="120" t="s">
        <v>3681</v>
      </c>
      <c r="D2450" s="38">
        <v>120</v>
      </c>
    </row>
    <row r="2451" spans="1:4">
      <c r="A2451" s="17" t="s">
        <v>3506</v>
      </c>
      <c r="B2451" s="15" t="s">
        <v>3682</v>
      </c>
      <c r="C2451" s="120" t="s">
        <v>3683</v>
      </c>
      <c r="D2451" s="38">
        <v>5754.34</v>
      </c>
    </row>
    <row r="2452" spans="1:4">
      <c r="A2452" s="17" t="s">
        <v>3506</v>
      </c>
      <c r="B2452" s="15" t="s">
        <v>3682</v>
      </c>
      <c r="C2452" s="120" t="s">
        <v>3651</v>
      </c>
      <c r="D2452" s="38">
        <v>1496.08</v>
      </c>
    </row>
    <row r="2453" spans="1:4">
      <c r="A2453" s="17" t="s">
        <v>3506</v>
      </c>
      <c r="B2453" s="15" t="s">
        <v>3682</v>
      </c>
      <c r="C2453" s="120" t="s">
        <v>3581</v>
      </c>
      <c r="D2453" s="38">
        <v>1750</v>
      </c>
    </row>
    <row r="2454" spans="1:4">
      <c r="A2454" s="17" t="s">
        <v>3506</v>
      </c>
      <c r="B2454" s="15" t="s">
        <v>3682</v>
      </c>
      <c r="C2454" s="120" t="s">
        <v>3684</v>
      </c>
      <c r="D2454" s="38">
        <v>817.6</v>
      </c>
    </row>
    <row r="2455" spans="1:4">
      <c r="A2455" s="17" t="s">
        <v>3685</v>
      </c>
      <c r="B2455" s="15" t="s">
        <v>3686</v>
      </c>
      <c r="C2455" s="121" t="s">
        <v>3687</v>
      </c>
      <c r="D2455" s="39">
        <v>8000</v>
      </c>
    </row>
    <row r="2456" spans="1:4">
      <c r="A2456" s="17" t="s">
        <v>3685</v>
      </c>
      <c r="B2456" s="20" t="s">
        <v>3686</v>
      </c>
      <c r="C2456" s="122" t="s">
        <v>3688</v>
      </c>
      <c r="D2456" s="39">
        <v>19500</v>
      </c>
    </row>
    <row r="2457" spans="1:4">
      <c r="A2457" s="17" t="s">
        <v>3685</v>
      </c>
      <c r="B2457" s="20" t="s">
        <v>3686</v>
      </c>
      <c r="C2457" s="121" t="s">
        <v>3689</v>
      </c>
      <c r="D2457" s="39">
        <v>11400</v>
      </c>
    </row>
    <row r="2458" spans="1:4">
      <c r="A2458" s="17" t="s">
        <v>3685</v>
      </c>
      <c r="B2458" s="20" t="s">
        <v>3686</v>
      </c>
      <c r="C2458" s="121" t="s">
        <v>3690</v>
      </c>
      <c r="D2458" s="39">
        <v>1935.45</v>
      </c>
    </row>
    <row r="2459" spans="1:4">
      <c r="A2459" s="17" t="s">
        <v>3685</v>
      </c>
      <c r="B2459" s="20" t="s">
        <v>3686</v>
      </c>
      <c r="C2459" s="122" t="s">
        <v>3691</v>
      </c>
      <c r="D2459" s="39">
        <v>3750</v>
      </c>
    </row>
    <row r="2460" spans="1:4">
      <c r="A2460" s="17" t="s">
        <v>3685</v>
      </c>
      <c r="B2460" s="20" t="s">
        <v>3686</v>
      </c>
      <c r="C2460" s="122" t="s">
        <v>3692</v>
      </c>
      <c r="D2460" s="40">
        <v>28541.15</v>
      </c>
    </row>
    <row r="2461" spans="1:4">
      <c r="A2461" s="17" t="s">
        <v>3685</v>
      </c>
      <c r="B2461" s="20" t="s">
        <v>3686</v>
      </c>
      <c r="C2461" s="140" t="s">
        <v>3693</v>
      </c>
      <c r="D2461" s="40">
        <v>9000</v>
      </c>
    </row>
    <row r="2462" spans="1:4">
      <c r="A2462" s="17" t="s">
        <v>3685</v>
      </c>
      <c r="B2462" s="20" t="s">
        <v>3686</v>
      </c>
      <c r="C2462" s="122" t="s">
        <v>3694</v>
      </c>
      <c r="D2462" s="39">
        <v>1760</v>
      </c>
    </row>
    <row r="2463" spans="1:4">
      <c r="A2463" s="17" t="s">
        <v>3685</v>
      </c>
      <c r="B2463" s="20" t="s">
        <v>3686</v>
      </c>
      <c r="C2463" s="122" t="s">
        <v>3695</v>
      </c>
      <c r="D2463" s="39">
        <v>8730</v>
      </c>
    </row>
    <row r="2464" spans="1:4">
      <c r="A2464" s="17" t="s">
        <v>3685</v>
      </c>
      <c r="B2464" s="20" t="s">
        <v>3686</v>
      </c>
      <c r="C2464" s="121" t="s">
        <v>3696</v>
      </c>
      <c r="D2464" s="40">
        <v>42334.25</v>
      </c>
    </row>
    <row r="2465" spans="1:4">
      <c r="A2465" s="17" t="s">
        <v>3685</v>
      </c>
      <c r="B2465" s="20" t="s">
        <v>3686</v>
      </c>
      <c r="C2465" s="121" t="s">
        <v>3697</v>
      </c>
      <c r="D2465" s="40">
        <v>25597.06</v>
      </c>
    </row>
    <row r="2466" spans="1:4">
      <c r="A2466" s="17" t="s">
        <v>3685</v>
      </c>
      <c r="B2466" s="20" t="s">
        <v>3686</v>
      </c>
      <c r="C2466" s="121" t="s">
        <v>3698</v>
      </c>
      <c r="D2466" s="39">
        <v>3657.28</v>
      </c>
    </row>
    <row r="2467" spans="1:4">
      <c r="A2467" s="17" t="s">
        <v>3685</v>
      </c>
      <c r="B2467" s="20" t="s">
        <v>3686</v>
      </c>
      <c r="C2467" s="122" t="s">
        <v>3699</v>
      </c>
      <c r="D2467" s="39">
        <v>18395.7</v>
      </c>
    </row>
    <row r="2468" spans="1:4">
      <c r="A2468" s="202" t="s">
        <v>3700</v>
      </c>
      <c r="B2468" s="113" t="s">
        <v>3753</v>
      </c>
      <c r="C2468" s="185" t="s">
        <v>3701</v>
      </c>
      <c r="D2468" s="42">
        <v>2182.5</v>
      </c>
    </row>
    <row r="2469" spans="1:4">
      <c r="A2469" s="202" t="s">
        <v>3700</v>
      </c>
      <c r="B2469" s="113" t="s">
        <v>3754</v>
      </c>
      <c r="C2469" s="185" t="s">
        <v>3702</v>
      </c>
      <c r="D2469" s="42">
        <v>4788</v>
      </c>
    </row>
    <row r="2470" spans="1:4" ht="25.5">
      <c r="A2470" s="202" t="s">
        <v>3700</v>
      </c>
      <c r="B2470" s="113" t="s">
        <v>3755</v>
      </c>
      <c r="C2470" s="185" t="s">
        <v>3703</v>
      </c>
      <c r="D2470" s="42">
        <v>25</v>
      </c>
    </row>
    <row r="2471" spans="1:4" ht="25.5">
      <c r="A2471" s="202" t="s">
        <v>3700</v>
      </c>
      <c r="B2471" s="113" t="s">
        <v>3756</v>
      </c>
      <c r="C2471" s="185" t="s">
        <v>3704</v>
      </c>
      <c r="D2471" s="76">
        <v>25</v>
      </c>
    </row>
    <row r="2472" spans="1:4" ht="25.5">
      <c r="A2472" s="202" t="s">
        <v>3700</v>
      </c>
      <c r="B2472" s="113" t="s">
        <v>3756</v>
      </c>
      <c r="C2472" s="185" t="s">
        <v>3705</v>
      </c>
      <c r="D2472" s="76">
        <v>40</v>
      </c>
    </row>
    <row r="2473" spans="1:4">
      <c r="A2473" s="202" t="s">
        <v>3700</v>
      </c>
      <c r="B2473" s="113" t="s">
        <v>3756</v>
      </c>
      <c r="C2473" s="185" t="s">
        <v>3706</v>
      </c>
      <c r="D2473" s="76">
        <v>11211.43</v>
      </c>
    </row>
    <row r="2474" spans="1:4">
      <c r="A2474" s="202" t="s">
        <v>3700</v>
      </c>
      <c r="B2474" s="113" t="s">
        <v>3757</v>
      </c>
      <c r="C2474" s="185" t="s">
        <v>3707</v>
      </c>
      <c r="D2474" s="76">
        <v>8101.64</v>
      </c>
    </row>
    <row r="2475" spans="1:4">
      <c r="A2475" s="202" t="s">
        <v>3700</v>
      </c>
      <c r="B2475" s="113" t="s">
        <v>3757</v>
      </c>
      <c r="C2475" s="185" t="s">
        <v>3708</v>
      </c>
      <c r="D2475" s="76">
        <v>540</v>
      </c>
    </row>
    <row r="2476" spans="1:4" ht="25.5">
      <c r="A2476" s="202" t="s">
        <v>3700</v>
      </c>
      <c r="B2476" s="113" t="s">
        <v>3758</v>
      </c>
      <c r="C2476" s="185" t="s">
        <v>3709</v>
      </c>
      <c r="D2476" s="76">
        <v>240.8</v>
      </c>
    </row>
    <row r="2477" spans="1:4">
      <c r="A2477" s="202" t="s">
        <v>3700</v>
      </c>
      <c r="B2477" s="113" t="s">
        <v>3759</v>
      </c>
      <c r="C2477" s="185" t="s">
        <v>3710</v>
      </c>
      <c r="D2477" s="76">
        <v>640.78</v>
      </c>
    </row>
    <row r="2478" spans="1:4">
      <c r="A2478" s="202" t="s">
        <v>3700</v>
      </c>
      <c r="B2478" s="113" t="s">
        <v>3760</v>
      </c>
      <c r="C2478" s="185" t="s">
        <v>3711</v>
      </c>
      <c r="D2478" s="76">
        <v>1853</v>
      </c>
    </row>
    <row r="2479" spans="1:4">
      <c r="A2479" s="202" t="s">
        <v>3700</v>
      </c>
      <c r="B2479" s="113" t="s">
        <v>3761</v>
      </c>
      <c r="C2479" s="185" t="s">
        <v>3712</v>
      </c>
      <c r="D2479" s="76">
        <v>416.45</v>
      </c>
    </row>
    <row r="2480" spans="1:4">
      <c r="A2480" s="202" t="s">
        <v>3700</v>
      </c>
      <c r="B2480" s="113" t="s">
        <v>3761</v>
      </c>
      <c r="C2480" s="185" t="s">
        <v>3713</v>
      </c>
      <c r="D2480" s="76">
        <v>220.91</v>
      </c>
    </row>
    <row r="2481" spans="1:8">
      <c r="A2481" s="202" t="s">
        <v>3700</v>
      </c>
      <c r="B2481" s="113" t="s">
        <v>3762</v>
      </c>
      <c r="C2481" s="185" t="s">
        <v>3713</v>
      </c>
      <c r="D2481" s="76">
        <v>823.72</v>
      </c>
    </row>
    <row r="2482" spans="1:8">
      <c r="A2482" s="202" t="s">
        <v>3700</v>
      </c>
      <c r="B2482" s="113" t="s">
        <v>3763</v>
      </c>
      <c r="C2482" s="185" t="s">
        <v>3714</v>
      </c>
      <c r="D2482" s="76">
        <v>221.9</v>
      </c>
    </row>
    <row r="2483" spans="1:8">
      <c r="A2483" s="202" t="s">
        <v>3700</v>
      </c>
      <c r="B2483" s="113" t="s">
        <v>3763</v>
      </c>
      <c r="C2483" s="185" t="s">
        <v>3715</v>
      </c>
      <c r="D2483" s="76">
        <v>971.88</v>
      </c>
    </row>
    <row r="2484" spans="1:8">
      <c r="A2484" s="202" t="s">
        <v>3700</v>
      </c>
      <c r="B2484" s="113" t="s">
        <v>3764</v>
      </c>
      <c r="C2484" s="185" t="s">
        <v>3713</v>
      </c>
      <c r="D2484" s="76">
        <v>158.13999999999999</v>
      </c>
    </row>
    <row r="2485" spans="1:8" ht="25.5">
      <c r="A2485" s="202" t="s">
        <v>3700</v>
      </c>
      <c r="B2485" s="113" t="s">
        <v>3765</v>
      </c>
      <c r="C2485" s="185" t="s">
        <v>3716</v>
      </c>
      <c r="D2485" s="76">
        <v>346.08</v>
      </c>
    </row>
    <row r="2486" spans="1:8" ht="25.5">
      <c r="A2486" s="202" t="s">
        <v>3700</v>
      </c>
      <c r="B2486" s="113" t="s">
        <v>3765</v>
      </c>
      <c r="C2486" s="185" t="s">
        <v>3717</v>
      </c>
      <c r="D2486" s="76">
        <v>386.83</v>
      </c>
    </row>
    <row r="2487" spans="1:8" ht="25.5">
      <c r="A2487" s="202" t="s">
        <v>3700</v>
      </c>
      <c r="B2487" s="113" t="s">
        <v>3765</v>
      </c>
      <c r="C2487" s="185" t="s">
        <v>3718</v>
      </c>
      <c r="D2487" s="76">
        <v>477.5</v>
      </c>
    </row>
    <row r="2488" spans="1:8">
      <c r="A2488" s="202" t="s">
        <v>3700</v>
      </c>
      <c r="B2488" s="113" t="s">
        <v>3765</v>
      </c>
      <c r="C2488" s="185" t="s">
        <v>3719</v>
      </c>
      <c r="D2488" s="76">
        <v>207</v>
      </c>
    </row>
    <row r="2489" spans="1:8" ht="25.5">
      <c r="A2489" s="202" t="s">
        <v>3700</v>
      </c>
      <c r="B2489" s="113" t="s">
        <v>3765</v>
      </c>
      <c r="C2489" s="185" t="s">
        <v>3720</v>
      </c>
      <c r="D2489" s="76">
        <v>408</v>
      </c>
    </row>
    <row r="2490" spans="1:8" ht="25.5">
      <c r="A2490" s="202" t="s">
        <v>3700</v>
      </c>
      <c r="B2490" s="113" t="s">
        <v>3765</v>
      </c>
      <c r="C2490" s="185" t="s">
        <v>3721</v>
      </c>
      <c r="D2490" s="76">
        <v>869.5</v>
      </c>
    </row>
    <row r="2491" spans="1:8" ht="25.5">
      <c r="A2491" s="202" t="s">
        <v>3700</v>
      </c>
      <c r="B2491" s="113" t="s">
        <v>3765</v>
      </c>
      <c r="C2491" s="185" t="s">
        <v>3722</v>
      </c>
      <c r="D2491" s="76">
        <v>385.47</v>
      </c>
    </row>
    <row r="2492" spans="1:8">
      <c r="A2492" s="202" t="s">
        <v>3700</v>
      </c>
      <c r="B2492" s="113" t="s">
        <v>3766</v>
      </c>
      <c r="C2492" s="185" t="s">
        <v>3723</v>
      </c>
      <c r="D2492" s="76">
        <v>271.83999999999997</v>
      </c>
    </row>
    <row r="2493" spans="1:8">
      <c r="A2493" s="202" t="s">
        <v>3700</v>
      </c>
      <c r="B2493" s="113" t="s">
        <v>3766</v>
      </c>
      <c r="C2493" s="185" t="s">
        <v>3724</v>
      </c>
      <c r="D2493" s="76">
        <v>73.92</v>
      </c>
    </row>
    <row r="2494" spans="1:8">
      <c r="A2494" s="202" t="s">
        <v>3700</v>
      </c>
      <c r="B2494" s="113" t="s">
        <v>3767</v>
      </c>
      <c r="C2494" s="185" t="s">
        <v>3725</v>
      </c>
      <c r="D2494" s="76">
        <v>409.84</v>
      </c>
    </row>
    <row r="2495" spans="1:8">
      <c r="A2495" s="202" t="s">
        <v>3700</v>
      </c>
      <c r="B2495" s="113" t="s">
        <v>3768</v>
      </c>
      <c r="C2495" s="185" t="s">
        <v>3726</v>
      </c>
      <c r="D2495" s="76">
        <v>270</v>
      </c>
    </row>
    <row r="2496" spans="1:8">
      <c r="A2496" s="202" t="s">
        <v>3700</v>
      </c>
      <c r="B2496" s="113" t="s">
        <v>3769</v>
      </c>
      <c r="C2496" s="185" t="s">
        <v>3727</v>
      </c>
      <c r="D2496" s="76">
        <v>185</v>
      </c>
      <c r="F2496" s="74"/>
      <c r="G2496" s="74"/>
      <c r="H2496" s="75"/>
    </row>
    <row r="2497" spans="1:8">
      <c r="A2497" s="202" t="s">
        <v>3700</v>
      </c>
      <c r="B2497" s="113" t="s">
        <v>3770</v>
      </c>
      <c r="C2497" s="185" t="s">
        <v>3728</v>
      </c>
      <c r="D2497" s="76">
        <v>640.41</v>
      </c>
      <c r="F2497" s="74"/>
      <c r="G2497" s="74"/>
      <c r="H2497" s="75"/>
    </row>
    <row r="2498" spans="1:8">
      <c r="A2498" s="202" t="s">
        <v>3700</v>
      </c>
      <c r="B2498" s="113" t="s">
        <v>3771</v>
      </c>
      <c r="C2498" s="185" t="s">
        <v>3729</v>
      </c>
      <c r="D2498" s="76">
        <v>763.59</v>
      </c>
      <c r="F2498" s="74"/>
      <c r="G2498" s="74"/>
      <c r="H2498" s="75"/>
    </row>
    <row r="2499" spans="1:8">
      <c r="A2499" s="202" t="s">
        <v>3700</v>
      </c>
      <c r="B2499" s="113" t="s">
        <v>3772</v>
      </c>
      <c r="C2499" s="185" t="s">
        <v>3730</v>
      </c>
      <c r="D2499" s="76">
        <v>332.2</v>
      </c>
      <c r="F2499" s="74"/>
      <c r="G2499" s="74"/>
      <c r="H2499" s="75"/>
    </row>
    <row r="2500" spans="1:8">
      <c r="A2500" s="202" t="s">
        <v>3700</v>
      </c>
      <c r="B2500" s="113" t="s">
        <v>3773</v>
      </c>
      <c r="C2500" s="185" t="s">
        <v>3731</v>
      </c>
      <c r="D2500" s="76">
        <v>640.39</v>
      </c>
      <c r="F2500" s="74"/>
      <c r="G2500" s="74"/>
      <c r="H2500" s="75"/>
    </row>
    <row r="2501" spans="1:8">
      <c r="A2501" s="202" t="s">
        <v>3700</v>
      </c>
      <c r="B2501" s="113" t="s">
        <v>3774</v>
      </c>
      <c r="C2501" s="185" t="s">
        <v>3732</v>
      </c>
      <c r="D2501" s="76">
        <v>272</v>
      </c>
      <c r="F2501" s="74"/>
      <c r="G2501" s="74"/>
      <c r="H2501" s="75"/>
    </row>
    <row r="2502" spans="1:8">
      <c r="A2502" s="202" t="s">
        <v>3700</v>
      </c>
      <c r="B2502" s="113" t="s">
        <v>3775</v>
      </c>
      <c r="C2502" s="185" t="s">
        <v>3733</v>
      </c>
      <c r="D2502" s="76">
        <v>4119.17</v>
      </c>
      <c r="F2502" s="74"/>
      <c r="G2502" s="74"/>
      <c r="H2502" s="75"/>
    </row>
    <row r="2503" spans="1:8">
      <c r="A2503" s="202" t="s">
        <v>3700</v>
      </c>
      <c r="B2503" s="113" t="s">
        <v>3776</v>
      </c>
      <c r="C2503" s="185" t="s">
        <v>3734</v>
      </c>
      <c r="D2503" s="76">
        <v>300.44</v>
      </c>
      <c r="F2503" s="74"/>
      <c r="G2503" s="74"/>
      <c r="H2503" s="75"/>
    </row>
    <row r="2504" spans="1:8">
      <c r="A2504" s="202" t="s">
        <v>3700</v>
      </c>
      <c r="B2504" s="113" t="s">
        <v>3777</v>
      </c>
      <c r="C2504" s="185" t="s">
        <v>3735</v>
      </c>
      <c r="D2504" s="76">
        <v>1747.5</v>
      </c>
      <c r="F2504" s="74"/>
      <c r="G2504" s="74"/>
      <c r="H2504" s="75"/>
    </row>
    <row r="2505" spans="1:8">
      <c r="A2505" s="202" t="s">
        <v>3700</v>
      </c>
      <c r="B2505" s="113" t="s">
        <v>3778</v>
      </c>
      <c r="C2505" s="185" t="s">
        <v>3736</v>
      </c>
      <c r="D2505" s="76">
        <v>49</v>
      </c>
      <c r="F2505" s="74"/>
      <c r="G2505" s="74"/>
      <c r="H2505" s="75"/>
    </row>
    <row r="2506" spans="1:8">
      <c r="A2506" s="202" t="s">
        <v>3700</v>
      </c>
      <c r="B2506" s="113" t="s">
        <v>3779</v>
      </c>
      <c r="C2506" s="185" t="s">
        <v>3737</v>
      </c>
      <c r="D2506" s="76">
        <v>700</v>
      </c>
      <c r="F2506" s="74"/>
      <c r="G2506" s="74"/>
      <c r="H2506" s="75"/>
    </row>
    <row r="2507" spans="1:8">
      <c r="A2507" s="202" t="s">
        <v>3700</v>
      </c>
      <c r="B2507" s="113" t="s">
        <v>3780</v>
      </c>
      <c r="C2507" s="185" t="s">
        <v>3738</v>
      </c>
      <c r="D2507" s="76">
        <v>216.3</v>
      </c>
      <c r="F2507" s="74"/>
      <c r="G2507" s="74"/>
      <c r="H2507" s="75"/>
    </row>
    <row r="2508" spans="1:8">
      <c r="A2508" s="202" t="s">
        <v>3700</v>
      </c>
      <c r="B2508" s="113" t="s">
        <v>3781</v>
      </c>
      <c r="C2508" s="185" t="s">
        <v>3739</v>
      </c>
      <c r="D2508" s="76">
        <v>424</v>
      </c>
      <c r="F2508" s="74"/>
      <c r="G2508" s="74"/>
      <c r="H2508" s="75"/>
    </row>
    <row r="2509" spans="1:8">
      <c r="A2509" s="202" t="s">
        <v>3700</v>
      </c>
      <c r="B2509" s="113" t="s">
        <v>3782</v>
      </c>
      <c r="C2509" s="185" t="s">
        <v>3740</v>
      </c>
      <c r="D2509" s="76">
        <v>1680</v>
      </c>
      <c r="F2509" s="74"/>
      <c r="G2509" s="74"/>
      <c r="H2509" s="75"/>
    </row>
    <row r="2510" spans="1:8">
      <c r="A2510" s="202" t="s">
        <v>3700</v>
      </c>
      <c r="B2510" s="113" t="s">
        <v>3783</v>
      </c>
      <c r="C2510" s="185" t="s">
        <v>3741</v>
      </c>
      <c r="D2510" s="76">
        <v>784</v>
      </c>
      <c r="F2510" s="74"/>
      <c r="G2510" s="74"/>
      <c r="H2510" s="75"/>
    </row>
    <row r="2511" spans="1:8">
      <c r="A2511" s="202" t="s">
        <v>3700</v>
      </c>
      <c r="B2511" s="113" t="s">
        <v>3783</v>
      </c>
      <c r="C2511" s="185" t="s">
        <v>3742</v>
      </c>
      <c r="D2511" s="76">
        <v>367.5</v>
      </c>
      <c r="F2511" s="74"/>
      <c r="G2511" s="74"/>
      <c r="H2511" s="75"/>
    </row>
    <row r="2512" spans="1:8">
      <c r="A2512" s="202" t="s">
        <v>3700</v>
      </c>
      <c r="B2512" s="113" t="s">
        <v>3784</v>
      </c>
      <c r="C2512" s="185" t="s">
        <v>3743</v>
      </c>
      <c r="D2512" s="76">
        <v>3750</v>
      </c>
    </row>
    <row r="2513" spans="1:4">
      <c r="A2513" s="202" t="s">
        <v>3700</v>
      </c>
      <c r="B2513" s="113" t="s">
        <v>3785</v>
      </c>
      <c r="C2513" s="185" t="s">
        <v>3744</v>
      </c>
      <c r="D2513" s="76">
        <v>250</v>
      </c>
    </row>
    <row r="2514" spans="1:4">
      <c r="A2514" s="202" t="s">
        <v>3700</v>
      </c>
      <c r="B2514" s="113" t="s">
        <v>3786</v>
      </c>
      <c r="C2514" s="185" t="s">
        <v>3745</v>
      </c>
      <c r="D2514" s="76">
        <v>1380.53</v>
      </c>
    </row>
    <row r="2515" spans="1:4">
      <c r="A2515" s="202" t="s">
        <v>3700</v>
      </c>
      <c r="B2515" s="113" t="s">
        <v>3787</v>
      </c>
      <c r="C2515" s="185" t="s">
        <v>3746</v>
      </c>
      <c r="D2515" s="76">
        <v>950</v>
      </c>
    </row>
    <row r="2516" spans="1:4">
      <c r="A2516" s="202" t="s">
        <v>3700</v>
      </c>
      <c r="B2516" s="113" t="s">
        <v>3787</v>
      </c>
      <c r="C2516" s="185" t="s">
        <v>3747</v>
      </c>
      <c r="D2516" s="76">
        <v>1475</v>
      </c>
    </row>
    <row r="2517" spans="1:4">
      <c r="A2517" s="202" t="s">
        <v>3700</v>
      </c>
      <c r="B2517" s="113" t="s">
        <v>3787</v>
      </c>
      <c r="C2517" s="185" t="s">
        <v>3748</v>
      </c>
      <c r="D2517" s="76">
        <v>285</v>
      </c>
    </row>
    <row r="2518" spans="1:4">
      <c r="A2518" s="202" t="s">
        <v>3700</v>
      </c>
      <c r="B2518" s="113" t="s">
        <v>3787</v>
      </c>
      <c r="C2518" s="185" t="s">
        <v>3749</v>
      </c>
      <c r="D2518" s="76">
        <v>852</v>
      </c>
    </row>
    <row r="2519" spans="1:4">
      <c r="A2519" s="202" t="s">
        <v>3700</v>
      </c>
      <c r="B2519" s="113" t="s">
        <v>3787</v>
      </c>
      <c r="C2519" s="185" t="s">
        <v>3750</v>
      </c>
      <c r="D2519" s="76">
        <v>354.88</v>
      </c>
    </row>
    <row r="2520" spans="1:4">
      <c r="A2520" s="202" t="s">
        <v>3700</v>
      </c>
      <c r="B2520" s="113" t="s">
        <v>3753</v>
      </c>
      <c r="C2520" s="185" t="s">
        <v>3751</v>
      </c>
      <c r="D2520" s="76">
        <v>840</v>
      </c>
    </row>
    <row r="2521" spans="1:4">
      <c r="A2521" s="202" t="s">
        <v>3700</v>
      </c>
      <c r="B2521" s="113" t="s">
        <v>3788</v>
      </c>
      <c r="C2521" s="185" t="s">
        <v>2737</v>
      </c>
      <c r="D2521" s="76">
        <v>1000</v>
      </c>
    </row>
    <row r="2522" spans="1:4">
      <c r="A2522" s="202" t="s">
        <v>3700</v>
      </c>
      <c r="B2522" s="113" t="s">
        <v>3789</v>
      </c>
      <c r="C2522" s="185" t="s">
        <v>3752</v>
      </c>
      <c r="D2522" s="76">
        <v>532.4</v>
      </c>
    </row>
    <row r="2523" spans="1:4">
      <c r="A2523" s="17" t="s">
        <v>3790</v>
      </c>
      <c r="B2523" s="6" t="s">
        <v>3791</v>
      </c>
      <c r="C2523" s="7" t="s">
        <v>3792</v>
      </c>
      <c r="D2523" s="8">
        <v>80</v>
      </c>
    </row>
    <row r="2524" spans="1:4">
      <c r="A2524" s="17" t="s">
        <v>3790</v>
      </c>
      <c r="B2524" s="6" t="s">
        <v>3793</v>
      </c>
      <c r="C2524" s="9" t="s">
        <v>3794</v>
      </c>
      <c r="D2524" s="8">
        <v>4769.93</v>
      </c>
    </row>
    <row r="2525" spans="1:4">
      <c r="A2525" s="17" t="s">
        <v>3790</v>
      </c>
      <c r="B2525" s="6" t="s">
        <v>3795</v>
      </c>
      <c r="C2525" s="7" t="s">
        <v>3796</v>
      </c>
      <c r="D2525" s="8">
        <v>700</v>
      </c>
    </row>
    <row r="2526" spans="1:4">
      <c r="A2526" s="17" t="s">
        <v>3790</v>
      </c>
      <c r="B2526" s="186" t="s">
        <v>3797</v>
      </c>
      <c r="C2526" s="7" t="s">
        <v>3798</v>
      </c>
      <c r="D2526" s="8">
        <v>1134</v>
      </c>
    </row>
    <row r="2527" spans="1:4">
      <c r="A2527" s="17" t="s">
        <v>3790</v>
      </c>
      <c r="B2527" s="186" t="s">
        <v>3799</v>
      </c>
      <c r="C2527" s="9" t="s">
        <v>3800</v>
      </c>
      <c r="D2527" s="8">
        <v>350</v>
      </c>
    </row>
    <row r="2528" spans="1:4">
      <c r="A2528" s="17" t="s">
        <v>3790</v>
      </c>
      <c r="B2528" s="186" t="s">
        <v>3801</v>
      </c>
      <c r="C2528" s="9" t="s">
        <v>3802</v>
      </c>
      <c r="D2528" s="10">
        <v>500</v>
      </c>
    </row>
    <row r="2529" spans="1:4">
      <c r="A2529" s="17" t="s">
        <v>3790</v>
      </c>
      <c r="B2529" s="186" t="s">
        <v>3803</v>
      </c>
      <c r="C2529" s="187" t="s">
        <v>3804</v>
      </c>
      <c r="D2529" s="10">
        <v>700</v>
      </c>
    </row>
    <row r="2530" spans="1:4">
      <c r="A2530" s="17" t="s">
        <v>3790</v>
      </c>
      <c r="B2530" s="186" t="s">
        <v>3805</v>
      </c>
      <c r="C2530" s="9" t="s">
        <v>3806</v>
      </c>
      <c r="D2530" s="8">
        <v>650</v>
      </c>
    </row>
    <row r="2531" spans="1:4">
      <c r="A2531" s="17" t="s">
        <v>3790</v>
      </c>
      <c r="B2531" s="186" t="s">
        <v>3807</v>
      </c>
      <c r="C2531" s="9" t="s">
        <v>3808</v>
      </c>
      <c r="D2531" s="8">
        <v>500</v>
      </c>
    </row>
    <row r="2532" spans="1:4">
      <c r="A2532" s="17" t="s">
        <v>3790</v>
      </c>
      <c r="B2532" s="186" t="s">
        <v>3809</v>
      </c>
      <c r="C2532" s="7" t="s">
        <v>3810</v>
      </c>
      <c r="D2532" s="10">
        <v>350</v>
      </c>
    </row>
    <row r="2533" spans="1:4">
      <c r="A2533" s="17" t="s">
        <v>3790</v>
      </c>
      <c r="B2533" s="186" t="s">
        <v>3811</v>
      </c>
      <c r="C2533" s="7" t="s">
        <v>3812</v>
      </c>
      <c r="D2533" s="10">
        <v>2200</v>
      </c>
    </row>
    <row r="2534" spans="1:4">
      <c r="A2534" s="17" t="s">
        <v>3790</v>
      </c>
      <c r="B2534" s="186" t="s">
        <v>3813</v>
      </c>
      <c r="C2534" s="7" t="s">
        <v>3814</v>
      </c>
      <c r="D2534" s="8">
        <v>2525.4</v>
      </c>
    </row>
    <row r="2535" spans="1:4">
      <c r="A2535" s="17" t="s">
        <v>3790</v>
      </c>
      <c r="B2535" s="186" t="s">
        <v>3815</v>
      </c>
      <c r="C2535" s="9" t="s">
        <v>3816</v>
      </c>
      <c r="D2535" s="8">
        <v>500</v>
      </c>
    </row>
    <row r="2536" spans="1:4">
      <c r="A2536" s="17" t="s">
        <v>3790</v>
      </c>
      <c r="B2536" s="6" t="s">
        <v>3817</v>
      </c>
      <c r="C2536" s="11" t="s">
        <v>3818</v>
      </c>
      <c r="D2536" s="8">
        <v>430</v>
      </c>
    </row>
    <row r="2537" spans="1:4">
      <c r="A2537" s="17" t="s">
        <v>3790</v>
      </c>
      <c r="B2537" s="6" t="s">
        <v>3819</v>
      </c>
      <c r="C2537" s="11" t="s">
        <v>3820</v>
      </c>
      <c r="D2537" s="8">
        <v>170</v>
      </c>
    </row>
    <row r="2538" spans="1:4">
      <c r="A2538" s="17" t="s">
        <v>3790</v>
      </c>
      <c r="B2538" s="6" t="s">
        <v>3821</v>
      </c>
      <c r="C2538" s="11" t="s">
        <v>3822</v>
      </c>
      <c r="D2538" s="8">
        <v>1100</v>
      </c>
    </row>
    <row r="2539" spans="1:4">
      <c r="A2539" s="17" t="s">
        <v>3790</v>
      </c>
      <c r="B2539" s="6" t="s">
        <v>3823</v>
      </c>
      <c r="C2539" s="11" t="s">
        <v>1723</v>
      </c>
      <c r="D2539" s="8">
        <v>560.64</v>
      </c>
    </row>
    <row r="2540" spans="1:4">
      <c r="A2540" s="17" t="s">
        <v>3790</v>
      </c>
      <c r="B2540" s="6" t="s">
        <v>3824</v>
      </c>
      <c r="C2540" s="11" t="s">
        <v>3825</v>
      </c>
      <c r="D2540" s="8">
        <v>2600</v>
      </c>
    </row>
    <row r="2541" spans="1:4">
      <c r="A2541" s="17" t="s">
        <v>3790</v>
      </c>
      <c r="B2541" s="6" t="s">
        <v>3826</v>
      </c>
      <c r="C2541" s="11" t="s">
        <v>3827</v>
      </c>
      <c r="D2541" s="12">
        <v>350</v>
      </c>
    </row>
    <row r="2542" spans="1:4">
      <c r="A2542" s="17" t="s">
        <v>3790</v>
      </c>
      <c r="B2542" s="6" t="s">
        <v>3828</v>
      </c>
      <c r="C2542" s="188" t="s">
        <v>3829</v>
      </c>
      <c r="D2542" s="12">
        <v>350</v>
      </c>
    </row>
    <row r="2543" spans="1:4">
      <c r="A2543" s="17" t="s">
        <v>3790</v>
      </c>
      <c r="B2543" s="6" t="s">
        <v>3830</v>
      </c>
      <c r="C2543" s="188" t="s">
        <v>3831</v>
      </c>
      <c r="D2543" s="12">
        <v>493.89</v>
      </c>
    </row>
    <row r="2544" spans="1:4">
      <c r="A2544" s="17" t="s">
        <v>3790</v>
      </c>
      <c r="B2544" s="6" t="s">
        <v>3832</v>
      </c>
      <c r="C2544" s="188" t="s">
        <v>3831</v>
      </c>
      <c r="D2544" s="12">
        <v>250</v>
      </c>
    </row>
    <row r="2545" spans="1:4">
      <c r="A2545" s="17" t="s">
        <v>3790</v>
      </c>
      <c r="B2545" s="6" t="s">
        <v>3833</v>
      </c>
      <c r="C2545" s="11" t="s">
        <v>3834</v>
      </c>
      <c r="D2545" s="12">
        <v>98</v>
      </c>
    </row>
    <row r="2546" spans="1:4">
      <c r="A2546" s="17" t="s">
        <v>3790</v>
      </c>
      <c r="B2546" s="6" t="s">
        <v>3835</v>
      </c>
      <c r="C2546" s="11" t="s">
        <v>3836</v>
      </c>
      <c r="D2546" s="12">
        <v>540</v>
      </c>
    </row>
    <row r="2547" spans="1:4">
      <c r="A2547" s="17" t="s">
        <v>3790</v>
      </c>
      <c r="B2547" s="6" t="s">
        <v>3837</v>
      </c>
      <c r="C2547" s="11" t="s">
        <v>3838</v>
      </c>
      <c r="D2547" s="12">
        <v>902.5</v>
      </c>
    </row>
    <row r="2548" spans="1:4">
      <c r="A2548" s="17" t="s">
        <v>3790</v>
      </c>
      <c r="B2548" s="6" t="s">
        <v>3839</v>
      </c>
      <c r="C2548" s="11" t="s">
        <v>3840</v>
      </c>
      <c r="D2548" s="12">
        <v>2081.4</v>
      </c>
    </row>
    <row r="2549" spans="1:4">
      <c r="A2549" s="17" t="s">
        <v>3790</v>
      </c>
      <c r="B2549" s="6" t="s">
        <v>3841</v>
      </c>
      <c r="C2549" s="11" t="s">
        <v>3842</v>
      </c>
      <c r="D2549" s="12">
        <v>4990</v>
      </c>
    </row>
    <row r="2550" spans="1:4">
      <c r="A2550" s="17" t="s">
        <v>3790</v>
      </c>
      <c r="B2550" s="6" t="s">
        <v>3843</v>
      </c>
      <c r="C2550" s="11" t="s">
        <v>3844</v>
      </c>
      <c r="D2550" s="8">
        <v>450</v>
      </c>
    </row>
    <row r="2551" spans="1:4">
      <c r="A2551" s="17" t="s">
        <v>3790</v>
      </c>
      <c r="B2551" s="6" t="s">
        <v>3845</v>
      </c>
      <c r="C2551" s="189" t="s">
        <v>3814</v>
      </c>
      <c r="D2551" s="12">
        <v>680</v>
      </c>
    </row>
    <row r="2552" spans="1:4">
      <c r="A2552" s="17" t="s">
        <v>3790</v>
      </c>
      <c r="B2552" s="6" t="s">
        <v>3846</v>
      </c>
      <c r="C2552" s="189" t="s">
        <v>3847</v>
      </c>
      <c r="D2552" s="12">
        <v>450</v>
      </c>
    </row>
    <row r="2553" spans="1:4">
      <c r="A2553" s="17" t="s">
        <v>3790</v>
      </c>
      <c r="B2553" s="6" t="s">
        <v>3848</v>
      </c>
      <c r="C2553" s="190" t="s">
        <v>3849</v>
      </c>
      <c r="D2553" s="12">
        <v>150</v>
      </c>
    </row>
    <row r="2554" spans="1:4">
      <c r="A2554" s="17" t="s">
        <v>3790</v>
      </c>
      <c r="B2554" s="6" t="s">
        <v>3850</v>
      </c>
      <c r="C2554" s="11" t="s">
        <v>3851</v>
      </c>
      <c r="D2554" s="12">
        <v>250</v>
      </c>
    </row>
    <row r="2555" spans="1:4">
      <c r="A2555" s="17" t="s">
        <v>3790</v>
      </c>
      <c r="B2555" s="6" t="s">
        <v>3852</v>
      </c>
      <c r="C2555" s="11" t="s">
        <v>3853</v>
      </c>
      <c r="D2555" s="12">
        <v>1286</v>
      </c>
    </row>
    <row r="2556" spans="1:4">
      <c r="A2556" s="17" t="s">
        <v>3790</v>
      </c>
      <c r="B2556" s="6" t="s">
        <v>3854</v>
      </c>
      <c r="C2556" s="191" t="s">
        <v>3855</v>
      </c>
      <c r="D2556" s="12">
        <v>250</v>
      </c>
    </row>
    <row r="2557" spans="1:4">
      <c r="A2557" s="17" t="s">
        <v>3790</v>
      </c>
      <c r="B2557" s="6" t="s">
        <v>3856</v>
      </c>
      <c r="C2557" s="191" t="s">
        <v>3857</v>
      </c>
      <c r="D2557" s="12">
        <v>200</v>
      </c>
    </row>
    <row r="2558" spans="1:4">
      <c r="A2558" s="17" t="s">
        <v>3790</v>
      </c>
      <c r="B2558" s="6" t="s">
        <v>3858</v>
      </c>
      <c r="C2558" s="191" t="s">
        <v>3859</v>
      </c>
      <c r="D2558" s="12">
        <v>50</v>
      </c>
    </row>
    <row r="2559" spans="1:4">
      <c r="A2559" s="17" t="s">
        <v>3790</v>
      </c>
      <c r="B2559" s="6" t="s">
        <v>3860</v>
      </c>
      <c r="C2559" s="11" t="s">
        <v>3861</v>
      </c>
      <c r="D2559" s="8">
        <v>791</v>
      </c>
    </row>
    <row r="2560" spans="1:4">
      <c r="A2560" s="17" t="s">
        <v>3790</v>
      </c>
      <c r="B2560" s="6" t="s">
        <v>3862</v>
      </c>
      <c r="C2560" s="13" t="s">
        <v>3863</v>
      </c>
      <c r="D2560" s="12">
        <v>336.22</v>
      </c>
    </row>
    <row r="2561" spans="1:4">
      <c r="A2561" s="17" t="s">
        <v>3790</v>
      </c>
      <c r="B2561" s="6" t="s">
        <v>3864</v>
      </c>
      <c r="C2561" s="11" t="s">
        <v>3865</v>
      </c>
      <c r="D2561" s="8">
        <v>200</v>
      </c>
    </row>
    <row r="2562" spans="1:4">
      <c r="A2562" s="17" t="s">
        <v>3790</v>
      </c>
      <c r="B2562" s="6" t="s">
        <v>3866</v>
      </c>
      <c r="C2562" s="11" t="s">
        <v>3863</v>
      </c>
      <c r="D2562" s="8">
        <v>900</v>
      </c>
    </row>
    <row r="2563" spans="1:4">
      <c r="A2563" s="17" t="s">
        <v>3790</v>
      </c>
      <c r="B2563" s="6" t="s">
        <v>3867</v>
      </c>
      <c r="C2563" s="11" t="s">
        <v>3855</v>
      </c>
      <c r="D2563" s="8">
        <v>1500</v>
      </c>
    </row>
    <row r="2564" spans="1:4">
      <c r="A2564" s="17" t="s">
        <v>3790</v>
      </c>
      <c r="B2564" s="6" t="s">
        <v>3868</v>
      </c>
      <c r="C2564" s="11" t="s">
        <v>3869</v>
      </c>
      <c r="D2564" s="12">
        <v>960</v>
      </c>
    </row>
    <row r="2565" spans="1:4">
      <c r="A2565" s="17" t="s">
        <v>3790</v>
      </c>
      <c r="B2565" s="6" t="s">
        <v>3870</v>
      </c>
      <c r="C2565" s="192" t="s">
        <v>3871</v>
      </c>
      <c r="D2565" s="12">
        <v>1783.87</v>
      </c>
    </row>
    <row r="2566" spans="1:4">
      <c r="A2566" s="17" t="s">
        <v>3790</v>
      </c>
      <c r="B2566" s="6" t="s">
        <v>3872</v>
      </c>
      <c r="C2566" s="192" t="s">
        <v>3873</v>
      </c>
      <c r="D2566" s="12">
        <v>768.51</v>
      </c>
    </row>
    <row r="2567" spans="1:4">
      <c r="A2567" s="17" t="s">
        <v>3790</v>
      </c>
      <c r="B2567" s="6" t="s">
        <v>3874</v>
      </c>
      <c r="C2567" s="192" t="s">
        <v>3871</v>
      </c>
      <c r="D2567" s="12">
        <v>459.56</v>
      </c>
    </row>
    <row r="2568" spans="1:4">
      <c r="A2568" s="17" t="s">
        <v>3790</v>
      </c>
      <c r="B2568" s="6" t="s">
        <v>3875</v>
      </c>
      <c r="C2568" s="192" t="s">
        <v>3873</v>
      </c>
      <c r="D2568" s="12">
        <v>2075.04</v>
      </c>
    </row>
    <row r="2569" spans="1:4">
      <c r="A2569" s="17" t="s">
        <v>3790</v>
      </c>
      <c r="B2569" s="193" t="s">
        <v>3876</v>
      </c>
      <c r="C2569" s="11" t="s">
        <v>3877</v>
      </c>
      <c r="D2569" s="12">
        <v>120</v>
      </c>
    </row>
    <row r="2570" spans="1:4">
      <c r="A2570" s="17" t="s">
        <v>3790</v>
      </c>
      <c r="B2570" s="193" t="s">
        <v>3878</v>
      </c>
      <c r="C2570" s="11" t="s">
        <v>3820</v>
      </c>
      <c r="D2570" s="12">
        <v>525</v>
      </c>
    </row>
    <row r="2571" spans="1:4">
      <c r="A2571" s="17" t="s">
        <v>3790</v>
      </c>
      <c r="B2571" s="193" t="s">
        <v>3879</v>
      </c>
      <c r="C2571" s="11" t="s">
        <v>3849</v>
      </c>
      <c r="D2571" s="12">
        <v>258.2</v>
      </c>
    </row>
    <row r="2572" spans="1:4">
      <c r="A2572" s="17" t="s">
        <v>3790</v>
      </c>
      <c r="B2572" s="193" t="s">
        <v>3880</v>
      </c>
      <c r="C2572" s="11" t="s">
        <v>3881</v>
      </c>
      <c r="D2572" s="12">
        <v>620</v>
      </c>
    </row>
    <row r="2573" spans="1:4">
      <c r="A2573" s="17" t="s">
        <v>3790</v>
      </c>
      <c r="B2573" s="6" t="s">
        <v>3882</v>
      </c>
      <c r="C2573" s="194" t="s">
        <v>3883</v>
      </c>
      <c r="D2573" s="195">
        <v>516</v>
      </c>
    </row>
    <row r="2574" spans="1:4">
      <c r="A2574" s="17" t="s">
        <v>3790</v>
      </c>
      <c r="B2574" s="6" t="s">
        <v>3884</v>
      </c>
      <c r="C2574" s="194" t="s">
        <v>3885</v>
      </c>
      <c r="D2574" s="195">
        <v>280</v>
      </c>
    </row>
    <row r="2575" spans="1:4">
      <c r="A2575" s="17" t="s">
        <v>3790</v>
      </c>
      <c r="B2575" s="6" t="s">
        <v>3886</v>
      </c>
      <c r="C2575" s="194" t="s">
        <v>3887</v>
      </c>
      <c r="D2575" s="195">
        <v>60</v>
      </c>
    </row>
    <row r="2576" spans="1:4">
      <c r="A2576" s="17" t="s">
        <v>3790</v>
      </c>
      <c r="B2576" s="6" t="s">
        <v>3888</v>
      </c>
      <c r="C2576" s="194" t="s">
        <v>3889</v>
      </c>
      <c r="D2576" s="195">
        <v>768</v>
      </c>
    </row>
    <row r="2577" spans="1:4">
      <c r="A2577" s="17" t="s">
        <v>3790</v>
      </c>
      <c r="B2577" s="22" t="s">
        <v>3890</v>
      </c>
      <c r="C2577" s="194" t="s">
        <v>3891</v>
      </c>
      <c r="D2577" s="195">
        <v>220</v>
      </c>
    </row>
    <row r="2578" spans="1:4">
      <c r="A2578" s="17" t="s">
        <v>3790</v>
      </c>
      <c r="B2578" s="196" t="s">
        <v>3892</v>
      </c>
      <c r="C2578" s="194" t="s">
        <v>3893</v>
      </c>
      <c r="D2578" s="195">
        <v>130</v>
      </c>
    </row>
    <row r="2579" spans="1:4">
      <c r="A2579" s="17" t="s">
        <v>3790</v>
      </c>
      <c r="B2579" s="6" t="s">
        <v>3894</v>
      </c>
      <c r="C2579" s="194" t="s">
        <v>3895</v>
      </c>
      <c r="D2579" s="195">
        <v>70</v>
      </c>
    </row>
    <row r="2580" spans="1:4">
      <c r="A2580" s="17" t="s">
        <v>3790</v>
      </c>
      <c r="B2580" s="6" t="s">
        <v>3896</v>
      </c>
      <c r="C2580" s="194" t="s">
        <v>3897</v>
      </c>
      <c r="D2580" s="195">
        <v>245.9</v>
      </c>
    </row>
    <row r="2581" spans="1:4">
      <c r="A2581" s="17" t="s">
        <v>3790</v>
      </c>
      <c r="B2581" s="6" t="s">
        <v>3898</v>
      </c>
      <c r="C2581" s="194" t="s">
        <v>3899</v>
      </c>
      <c r="D2581" s="195">
        <v>60</v>
      </c>
    </row>
    <row r="2582" spans="1:4">
      <c r="A2582" s="17" t="s">
        <v>3790</v>
      </c>
      <c r="B2582" s="6" t="s">
        <v>3900</v>
      </c>
      <c r="C2582" s="194" t="s">
        <v>3901</v>
      </c>
      <c r="D2582" s="195">
        <v>550</v>
      </c>
    </row>
    <row r="2583" spans="1:4">
      <c r="A2583" s="17" t="s">
        <v>3790</v>
      </c>
      <c r="B2583" s="6" t="s">
        <v>3902</v>
      </c>
      <c r="C2583" s="194" t="s">
        <v>3901</v>
      </c>
      <c r="D2583" s="195">
        <v>2125.8000000000002</v>
      </c>
    </row>
    <row r="2584" spans="1:4">
      <c r="A2584" s="17" t="s">
        <v>3790</v>
      </c>
      <c r="B2584" s="6" t="s">
        <v>3903</v>
      </c>
      <c r="C2584" s="194" t="s">
        <v>3901</v>
      </c>
      <c r="D2584" s="195">
        <v>880.25</v>
      </c>
    </row>
    <row r="2585" spans="1:4">
      <c r="A2585" s="17" t="s">
        <v>3790</v>
      </c>
      <c r="B2585" s="6" t="s">
        <v>3904</v>
      </c>
      <c r="C2585" s="194" t="s">
        <v>3905</v>
      </c>
      <c r="D2585" s="195">
        <v>280</v>
      </c>
    </row>
    <row r="2586" spans="1:4">
      <c r="A2586" s="17" t="s">
        <v>3790</v>
      </c>
      <c r="B2586" s="6" t="s">
        <v>3906</v>
      </c>
      <c r="C2586" s="194" t="s">
        <v>3885</v>
      </c>
      <c r="D2586" s="195">
        <v>600</v>
      </c>
    </row>
    <row r="2587" spans="1:4">
      <c r="A2587" s="17" t="s">
        <v>3790</v>
      </c>
      <c r="B2587" s="6" t="s">
        <v>3907</v>
      </c>
      <c r="C2587" s="194" t="s">
        <v>3442</v>
      </c>
      <c r="D2587" s="195">
        <v>3500</v>
      </c>
    </row>
    <row r="2588" spans="1:4">
      <c r="A2588" s="17" t="s">
        <v>3790</v>
      </c>
      <c r="B2588" s="6" t="s">
        <v>3908</v>
      </c>
      <c r="C2588" s="194" t="s">
        <v>3816</v>
      </c>
      <c r="D2588" s="195">
        <v>1090</v>
      </c>
    </row>
    <row r="2589" spans="1:4">
      <c r="A2589" s="17" t="s">
        <v>3790</v>
      </c>
      <c r="B2589" s="6" t="s">
        <v>3909</v>
      </c>
      <c r="C2589" s="194" t="s">
        <v>3838</v>
      </c>
      <c r="D2589" s="195">
        <v>353</v>
      </c>
    </row>
    <row r="2590" spans="1:4">
      <c r="A2590" s="17" t="s">
        <v>3790</v>
      </c>
      <c r="B2590" s="6" t="s">
        <v>3910</v>
      </c>
      <c r="C2590" s="194" t="s">
        <v>3911</v>
      </c>
      <c r="D2590" s="195">
        <v>129</v>
      </c>
    </row>
    <row r="2591" spans="1:4">
      <c r="A2591" s="17" t="s">
        <v>3790</v>
      </c>
      <c r="B2591" s="22" t="s">
        <v>3912</v>
      </c>
      <c r="C2591" s="194" t="s">
        <v>3913</v>
      </c>
      <c r="D2591" s="195">
        <v>1870</v>
      </c>
    </row>
    <row r="2592" spans="1:4">
      <c r="A2592" s="17" t="s">
        <v>3790</v>
      </c>
      <c r="B2592" s="6" t="s">
        <v>3914</v>
      </c>
      <c r="C2592" s="194" t="s">
        <v>3915</v>
      </c>
      <c r="D2592" s="195">
        <v>1280</v>
      </c>
    </row>
    <row r="2593" spans="1:4">
      <c r="A2593" s="17" t="s">
        <v>3790</v>
      </c>
      <c r="B2593" s="6" t="s">
        <v>3916</v>
      </c>
      <c r="C2593" s="194" t="s">
        <v>3917</v>
      </c>
      <c r="D2593" s="197">
        <v>660</v>
      </c>
    </row>
    <row r="2594" spans="1:4">
      <c r="A2594" s="17" t="s">
        <v>3790</v>
      </c>
      <c r="B2594" s="6" t="s">
        <v>3918</v>
      </c>
      <c r="C2594" s="194" t="s">
        <v>3871</v>
      </c>
      <c r="D2594" s="195">
        <v>450</v>
      </c>
    </row>
    <row r="2595" spans="1:4">
      <c r="A2595" s="17" t="s">
        <v>3790</v>
      </c>
      <c r="B2595" s="6" t="s">
        <v>3919</v>
      </c>
      <c r="C2595" s="194" t="s">
        <v>3920</v>
      </c>
      <c r="D2595" s="195">
        <v>1500</v>
      </c>
    </row>
    <row r="2596" spans="1:4">
      <c r="A2596" s="17" t="s">
        <v>3790</v>
      </c>
      <c r="B2596" s="6" t="s">
        <v>3921</v>
      </c>
      <c r="C2596" s="194" t="s">
        <v>3922</v>
      </c>
      <c r="D2596" s="195">
        <v>2890</v>
      </c>
    </row>
    <row r="2597" spans="1:4">
      <c r="A2597" s="17" t="s">
        <v>3790</v>
      </c>
      <c r="B2597" s="22" t="s">
        <v>3923</v>
      </c>
      <c r="C2597" s="194" t="s">
        <v>3924</v>
      </c>
      <c r="D2597" s="195">
        <v>3850</v>
      </c>
    </row>
    <row r="2598" spans="1:4">
      <c r="A2598" s="17" t="s">
        <v>3790</v>
      </c>
      <c r="B2598" s="22" t="s">
        <v>3925</v>
      </c>
      <c r="C2598" s="194" t="s">
        <v>3926</v>
      </c>
      <c r="D2598" s="195">
        <v>5190</v>
      </c>
    </row>
    <row r="2599" spans="1:4">
      <c r="A2599" s="17" t="s">
        <v>3790</v>
      </c>
      <c r="B2599" s="6" t="s">
        <v>3927</v>
      </c>
      <c r="C2599" s="194" t="s">
        <v>3928</v>
      </c>
      <c r="D2599" s="195">
        <v>795</v>
      </c>
    </row>
    <row r="2600" spans="1:4">
      <c r="A2600" s="17" t="s">
        <v>3790</v>
      </c>
      <c r="B2600" s="6" t="s">
        <v>3929</v>
      </c>
      <c r="C2600" s="194" t="s">
        <v>3930</v>
      </c>
      <c r="D2600" s="195">
        <v>189</v>
      </c>
    </row>
    <row r="2601" spans="1:4">
      <c r="A2601" s="17" t="s">
        <v>3790</v>
      </c>
      <c r="B2601" s="6" t="s">
        <v>3931</v>
      </c>
      <c r="C2601" s="194" t="s">
        <v>3932</v>
      </c>
      <c r="D2601" s="195">
        <v>1048</v>
      </c>
    </row>
    <row r="2602" spans="1:4">
      <c r="A2602" s="17" t="s">
        <v>3790</v>
      </c>
      <c r="B2602" s="6" t="s">
        <v>3933</v>
      </c>
      <c r="C2602" s="194" t="s">
        <v>3934</v>
      </c>
      <c r="D2602" s="195">
        <v>509.7</v>
      </c>
    </row>
    <row r="2603" spans="1:4">
      <c r="A2603" s="17" t="s">
        <v>3790</v>
      </c>
      <c r="B2603" s="6" t="s">
        <v>3935</v>
      </c>
      <c r="C2603" s="194" t="s">
        <v>3936</v>
      </c>
      <c r="D2603" s="195">
        <v>280</v>
      </c>
    </row>
    <row r="2604" spans="1:4">
      <c r="A2604" s="17" t="s">
        <v>3790</v>
      </c>
      <c r="B2604" s="6" t="s">
        <v>3937</v>
      </c>
      <c r="C2604" s="194" t="s">
        <v>3938</v>
      </c>
      <c r="D2604" s="195">
        <v>2985</v>
      </c>
    </row>
    <row r="2605" spans="1:4">
      <c r="A2605" s="17" t="s">
        <v>3790</v>
      </c>
      <c r="B2605" s="6" t="s">
        <v>3939</v>
      </c>
      <c r="C2605" s="194" t="s">
        <v>3940</v>
      </c>
      <c r="D2605" s="195">
        <v>2100</v>
      </c>
    </row>
    <row r="2606" spans="1:4">
      <c r="A2606" s="17" t="s">
        <v>3790</v>
      </c>
      <c r="B2606" s="6" t="s">
        <v>3941</v>
      </c>
      <c r="C2606" s="194" t="s">
        <v>3442</v>
      </c>
      <c r="D2606" s="195">
        <v>350</v>
      </c>
    </row>
    <row r="2607" spans="1:4">
      <c r="A2607" s="17" t="s">
        <v>3790</v>
      </c>
      <c r="B2607" s="6" t="s">
        <v>3942</v>
      </c>
      <c r="C2607" s="194" t="s">
        <v>3943</v>
      </c>
      <c r="D2607" s="195">
        <v>390</v>
      </c>
    </row>
    <row r="2608" spans="1:4">
      <c r="A2608" s="17" t="s">
        <v>3790</v>
      </c>
      <c r="B2608" s="198" t="s">
        <v>3944</v>
      </c>
      <c r="C2608" s="199" t="s">
        <v>3945</v>
      </c>
      <c r="D2608" s="200">
        <v>950</v>
      </c>
    </row>
    <row r="2609" spans="1:4">
      <c r="A2609" s="17" t="s">
        <v>3790</v>
      </c>
      <c r="B2609" s="198" t="s">
        <v>3946</v>
      </c>
      <c r="C2609" s="199" t="s">
        <v>3947</v>
      </c>
      <c r="D2609" s="195">
        <v>80</v>
      </c>
    </row>
    <row r="2610" spans="1:4">
      <c r="A2610" s="17" t="s">
        <v>3790</v>
      </c>
      <c r="B2610" s="198" t="s">
        <v>3948</v>
      </c>
      <c r="C2610" s="199" t="s">
        <v>3949</v>
      </c>
      <c r="D2610" s="195">
        <v>506.03</v>
      </c>
    </row>
    <row r="2611" spans="1:4">
      <c r="A2611" s="17" t="s">
        <v>3790</v>
      </c>
      <c r="B2611" s="198" t="s">
        <v>3950</v>
      </c>
      <c r="C2611" s="199" t="s">
        <v>3951</v>
      </c>
      <c r="D2611" s="195">
        <v>1100</v>
      </c>
    </row>
    <row r="2612" spans="1:4">
      <c r="A2612" s="17" t="s">
        <v>3790</v>
      </c>
      <c r="B2612" s="126" t="s">
        <v>3952</v>
      </c>
      <c r="C2612" s="201" t="s">
        <v>3953</v>
      </c>
      <c r="D2612" s="195">
        <v>215</v>
      </c>
    </row>
    <row r="2613" spans="1:4">
      <c r="A2613" s="17" t="s">
        <v>3790</v>
      </c>
      <c r="B2613" s="126" t="s">
        <v>3954</v>
      </c>
      <c r="C2613" s="201" t="s">
        <v>3955</v>
      </c>
      <c r="D2613" s="195">
        <v>455.32</v>
      </c>
    </row>
    <row r="2614" spans="1:4">
      <c r="A2614" s="17" t="s">
        <v>3790</v>
      </c>
      <c r="B2614" s="126" t="s">
        <v>3956</v>
      </c>
      <c r="C2614" s="201" t="s">
        <v>3957</v>
      </c>
      <c r="D2614" s="195">
        <v>1800</v>
      </c>
    </row>
    <row r="2615" spans="1:4">
      <c r="A2615" s="17" t="s">
        <v>3790</v>
      </c>
      <c r="B2615" s="126" t="s">
        <v>3958</v>
      </c>
      <c r="C2615" s="201" t="s">
        <v>3959</v>
      </c>
      <c r="D2615" s="195">
        <v>8097.21</v>
      </c>
    </row>
    <row r="2616" spans="1:4">
      <c r="A2616" s="17" t="s">
        <v>3790</v>
      </c>
      <c r="B2616" s="126" t="s">
        <v>3960</v>
      </c>
      <c r="C2616" s="201" t="s">
        <v>3961</v>
      </c>
      <c r="D2616" s="195">
        <v>27</v>
      </c>
    </row>
    <row r="2617" spans="1:4">
      <c r="A2617" s="17" t="s">
        <v>3790</v>
      </c>
      <c r="B2617" s="126" t="s">
        <v>3962</v>
      </c>
      <c r="C2617" s="201" t="s">
        <v>3959</v>
      </c>
      <c r="D2617" s="195">
        <v>360.3</v>
      </c>
    </row>
    <row r="2618" spans="1:4">
      <c r="A2618" s="17" t="s">
        <v>3790</v>
      </c>
      <c r="B2618" s="126" t="s">
        <v>3963</v>
      </c>
      <c r="C2618" s="201" t="s">
        <v>3901</v>
      </c>
      <c r="D2618" s="195">
        <v>2095</v>
      </c>
    </row>
    <row r="2619" spans="1:4">
      <c r="A2619" s="17" t="s">
        <v>3790</v>
      </c>
      <c r="B2619" s="126" t="s">
        <v>3964</v>
      </c>
      <c r="C2619" s="201" t="s">
        <v>3901</v>
      </c>
      <c r="D2619" s="195">
        <v>398</v>
      </c>
    </row>
    <row r="2620" spans="1:4">
      <c r="A2620" s="17" t="s">
        <v>3790</v>
      </c>
      <c r="B2620" s="126" t="s">
        <v>3965</v>
      </c>
      <c r="C2620" s="201" t="s">
        <v>3966</v>
      </c>
      <c r="D2620" s="195">
        <v>310</v>
      </c>
    </row>
  </sheetData>
  <mergeCells count="7">
    <mergeCell ref="A8:D8"/>
    <mergeCell ref="A7:D7"/>
    <mergeCell ref="A1:D1"/>
    <mergeCell ref="A2:D3"/>
    <mergeCell ref="A4:D4"/>
    <mergeCell ref="A5:D5"/>
    <mergeCell ref="A6:D6"/>
  </mergeCells>
  <dataValidations count="3">
    <dataValidation type="textLength" operator="lessThanOrEqual" allowBlank="1" showInputMessage="1" showErrorMessage="1" error="descrizione troppo lunga (max 250 car)" sqref="C1582:C1601 C267:C271 C232:C257 C658:C677 C263:C265 C680:C685 C733:C738 C741:C744 C772:C777 C746:C768 C260:C261 C275:C395 C688:C691 C694:C731 C780:C782 C786:C817 C1045:C1047 C1314:C1316 C1307:C1311 C1285:C1304 C1320:C1356 C1368:C1370 C1360:C1365 C1374:C1419 C1452:C1509 C1433:C1435 C1421:C1431 C1439:C1444 C1447:C1448 C1521:C1523 C1513:C1518 C1527:C1550 C1612:C1614 C1618:C1881 C1604:C1609 C1894:C1896 C1885:C1892 C1952:C1953 C1960:C1965 C1900:C1948 C2174:C2176 C2166:C2171 C2180:C2209 C2211:C2216 C2218:C2278 C2145:C2162 C2282:C2286 C2295:C2347 C2289:C2291 C2359:C2361 C2351:C2356 C2416:C2417 C2424:C2429 C2381:C2413 C2365:C2379 C2518:C2519 C2437:C2486 C2490:C2495 G2497:G2511 C2497:C2515 C2553:C2555 C2523:C2541 C2545:C2550 C2610:C2611 C2618:C2620 C2559:C2607" xr:uid="{00000000-0002-0000-0000-000000000000}">
      <formula1>250</formula1>
    </dataValidation>
    <dataValidation type="textLength" operator="lessThanOrEqual" allowBlank="1" showErrorMessage="1" error="descrizione troppo lunga (max 250 car)" sqref="C1137:C1284" xr:uid="{00000000-0002-0000-0000-000001000000}">
      <formula1>250</formula1>
      <formula2>0</formula2>
    </dataValidation>
    <dataValidation type="textLength" operator="lessThanOrEqual" allowBlank="1" showInputMessage="1" showErrorMessage="1" error="descrizione troppo lunga (max 250 car)" sqref="C1048:C1067 C1071:C1076 C1079:C1081 C1085:C1127 C1129:C1134" xr:uid="{00000000-0002-0000-0000-000002000000}">
      <formula1>250</formula1>
      <formula2>0</formula2>
    </dataValidation>
  </dataValidations>
  <pageMargins left="0.70866141732283472" right="0.70866141732283472" top="0.74803149606299213" bottom="0.74803149606299213" header="0.31496062992125984" footer="0.31496062992125984"/>
  <pageSetup paperSize="8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 lettera 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2021-02-26T08:41:08Z</dcterms:modified>
</cp:coreProperties>
</file>