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DB4B96D1-6BC6-48D6-98EF-AE77740DFF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  <sheet name="Foglio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3" i="1"/>
</calcChain>
</file>

<file path=xl/sharedStrings.xml><?xml version="1.0" encoding="utf-8"?>
<sst xmlns="http://schemas.openxmlformats.org/spreadsheetml/2006/main" count="814" uniqueCount="501">
  <si>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</si>
  <si>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</si>
  <si>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</si>
  <si>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</si>
  <si>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</si>
  <si>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</si>
  <si>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FORNITURA BUONI PASTO DISTRETTO FIRENZE</t>
  </si>
  <si>
    <t>FORNITURA BUONI PASTO DISTRETTO PERUGIA</t>
  </si>
  <si>
    <t>Servizio giardinaggio Villa Il Pellegrino e IPM FI</t>
  </si>
  <si>
    <t>Servizio manutenzione IMP. ANTINC. distr. FI E PG</t>
  </si>
  <si>
    <t>Serv.Pulizie distretti di Firenze e Perugia</t>
  </si>
  <si>
    <t>Fornitura gas distretto di Firenze</t>
  </si>
  <si>
    <t>Servizio Telefonia Fissa distretti di Firenze e Perugia</t>
  </si>
  <si>
    <t>Servizio Telefonia Mobile Distr. Di Firenze e Perugia</t>
  </si>
  <si>
    <t xml:space="preserve">Convenz. Consip Telefonia Mobile 7 - Lotto Unico - ODA n. 4715019 del 03.01.2019 - TIM spa - CIG ZEE2692636 - Determina n. 1 del 03.01.2019 </t>
  </si>
  <si>
    <t xml:space="preserve">Affidamento diretto ACQUEDOTTO DEL FIORA s.p.a. </t>
  </si>
  <si>
    <t>Consumi acqua sez. distaccata a Siena dell'USSM di Firenze</t>
  </si>
  <si>
    <t>Consumi acqua distr. Firenze</t>
  </si>
  <si>
    <t>Affidamento diretto Publiacqua spa</t>
  </si>
  <si>
    <t>Servizio Pulizia Sez. distaccata a Siena dell'USSM di Firenze</t>
  </si>
  <si>
    <t>Servizio Noleggio fotoriproduttore CGM FI</t>
  </si>
  <si>
    <t>Servizio Noleggio fotoriproduttore USSM FI</t>
  </si>
  <si>
    <t xml:space="preserve">OdA sul Me.PA N. 4445587 del 22.08.2018 - KYOCERA D.S. ITALIA SPA - CIG Z6124AEC96 - Determina n. 84 del 21.08.2018 </t>
  </si>
  <si>
    <t>Servizio Noleggio fotoriproduttore USSM PG</t>
  </si>
  <si>
    <t>OdA sul Me.PA n. 4399511 del 10.07.2018 - KYOCERA D.S.ITALIA SPA - CIG Z60244ECE7 - Determina n. 67 del 10.07.2018</t>
  </si>
  <si>
    <t>Affidamento Diretto nota prot. N. 2997 del 09.05.2018 POSTE ITALIANE SPA - CIG ZC9237155B</t>
  </si>
  <si>
    <t>Servizio Pedaggi autostradali e Canoni</t>
  </si>
  <si>
    <t>Affidamento diretto TELEPASS SPA - CIG ZB0124F278</t>
  </si>
  <si>
    <t xml:space="preserve">Collocamento minori in comunità socio-educative su disposizione dell'A.G. </t>
  </si>
  <si>
    <t>Convenzione Consip TF5 Lotto Unico - FASTWEB s.p.a. - CIG Z4C2BF08B3</t>
  </si>
  <si>
    <t>Servizio Noleggio fotoriproduttore IPM con annesso CPA FI</t>
  </si>
  <si>
    <t>Affid. Diretto ades. Conv.  ODA N. 5376380 del 13.02.2020 - KYOCERA D.S. ITALIA SPA  - CIG ZD62C0A46F- Determina n. 13 del 13.02.2020</t>
  </si>
  <si>
    <t>Servizio derattizzazione c.o IPM FI</t>
  </si>
  <si>
    <t>Affidamento diretto con nota prot. n. 2773.U del 27.04.2020 - SIDDA DISIMPEST S.R.L. - CIG Z712CC69A5 - Determina n. 46 del 22.04.2020</t>
  </si>
  <si>
    <t>Fornitura Carburante distretto di Firenze e Perugia</t>
  </si>
  <si>
    <t>D.P. N. 332</t>
  </si>
  <si>
    <t>Servizio Ristorazione per i minori ospiti dell'IPM con annesso CPA di Firenze</t>
  </si>
  <si>
    <t>IPE IPM PONTREMOLI</t>
  </si>
  <si>
    <t>Aff. Diretto nota prot. n. 755.U del 04.02.2020 - Termoidraulica Fiumi &amp; C. S.R.L. - CIG Z482BC264F - Determina n. 6 del 28.01.2020</t>
  </si>
  <si>
    <t>Incarico III resp.le Gestione, Manutenzione e conduzione imp. termici c.o IMMOBILE "CASINA" sede USSM FI ANNO 2020</t>
  </si>
  <si>
    <t>Manut. Ord. Condiz. D'aria USSM SIENA</t>
  </si>
  <si>
    <t>IPE IPM FIRENZE</t>
  </si>
  <si>
    <t>Sanificazione ambienti emergenza COVID</t>
  </si>
  <si>
    <t>Convenzione Consip Gas naturale 12 - Lotto 5 ODA N. 5420598 del 10.03.2020 - ESTRA ENERGIE S.R.L. - CIG Z022C630DC - Determina n. 19 del 10.03.2020</t>
  </si>
  <si>
    <t>Fornitura energia elettrica distr. PG</t>
  </si>
  <si>
    <t>Fornitura energia elettrica IPM FI</t>
  </si>
  <si>
    <t>Fornitura energia elettrica distr. FI escluso IPM FI</t>
  </si>
  <si>
    <t>OdA sul Me.PA n. 5794464 Prot. 7193.U del 20.10.2020 - KYOCERA D.S. ITALIA SPA  - CIG Z732ED7F79 - Determina n. 193 del 20.10.2020</t>
  </si>
  <si>
    <t>Servizio corrispondenza postale Ditretti Firenze e Perugia</t>
  </si>
  <si>
    <t>Adesione Accordo Quadro Consip Carburante per autotrazione mediante FUEL CARD 1 Lotto Unico - OdA n. 5368697 Prot. n. 886.U del 10.02.2020 - ITALIANA PETROLI SPA - Z4B2B8E7AE - Determina n. 4 del 15.01.2020</t>
  </si>
  <si>
    <t>Progetto Itinera</t>
  </si>
  <si>
    <t>D.P. N. 324</t>
  </si>
  <si>
    <t xml:space="preserve">DD.P. N. 323 su Imp. 2020 </t>
  </si>
  <si>
    <t>Progetto Itinera USSM FI</t>
  </si>
  <si>
    <t xml:space="preserve">Aff.to Diretto Lett. Incarico Prot. n. 4326.U del 30.06.20 - CONVOI S.C.S. ONLUS  - ZC22D58380 - Determina n. 77 del 17.06.20 </t>
  </si>
  <si>
    <t>D.P. N. 331 su IMP.</t>
  </si>
  <si>
    <t>Progetto Relazioni in rete USSM PG</t>
  </si>
  <si>
    <t>Aff.to Diretto Lett. Incarico Prot. n. 4388.U del 01.07.2020 - Fondazione Exodus Onlus - Z902D82555 - Determina n. 91 del 01.07.2020</t>
  </si>
  <si>
    <t>ASS. INFAMIGLIA ONLUS - Lett. Contr. prot. 3240 del 30.04.21</t>
  </si>
  <si>
    <t>Fornitura SIM e tablet per l'USSM di FI e PG</t>
  </si>
  <si>
    <t>Convenzione CONSIP Telefonia Mobile 7 - TELCOM ITALIA SPA EX TIM - OdA n. 5953301 prot. n.8923.U del 29.12.20 - CIG Z112FFDDDC - Determina n. 252 del 28.12.20</t>
  </si>
  <si>
    <t xml:space="preserve">IPE IPM FIRENZE </t>
  </si>
  <si>
    <t>IPM FI</t>
  </si>
  <si>
    <t>SERVIZIO LAVANDERIA DETENUTI PERIODO MAGGIO 2021</t>
  </si>
  <si>
    <t>FORNITURA PRODOTTI PER IGIENE E PULIZIA PER IL REPARTO DETENTIVO</t>
  </si>
  <si>
    <t>D.I. N. 81</t>
  </si>
  <si>
    <t>ODA n. 6008211 - prot. n. 932 DEL 04.02.2021 - DAY RISTOSERVICE S.P.A. - Adesione convenzione Buoni pasto 8 Lotto 13 - CIG Z42305AEAC - Determina n. 2 del 26.01.2021</t>
  </si>
  <si>
    <t>ODA n. 6033153 - prot. n. 91576 DEL 01.03.2021 - DAY RISTOSERVICE S.P.A. - Adesione convenzione Buoni pasto 8 Lotto 14 - CIG Z8630B0620 - Determina n. 8 del 18.02.2021</t>
  </si>
  <si>
    <t>Aff. Diretto - previa consultazione di n. 3 OO.EE - Lett. Incarico prot. n. 7281 del 22.10.2020 - Termoidraulica Celli Soc. Coop. di Siena - CIG ZD92EE1C63 - Determina n. 198 del 22.10.2020</t>
  </si>
  <si>
    <t>Convenz. Consip Energia Elettrica 17 - Lotto 9 - ODA n. 5555075 del 10.06.2020 - A2AENERGIA SPA - CIG Z172D21ECC - Determina n. 64 del 27.05.2020</t>
  </si>
  <si>
    <t>Convenz. Consip Energia Elettrica 17 - Lotto 8  - ODA n. 5731990 del 28.09.2020 - A2AENERGIA SPA - CIG Z112E7C9A7 - Determina n. 176 del 28.09.2020</t>
  </si>
  <si>
    <t>Convenz. Consip Energia Elettrica 17 - Lotto 8 - ODA n. 5554820 del 10.06.2020 - A2AENERGIA SPA - CIG Z3B2D21CBC - Determina n. 63 del 27.05.2020</t>
  </si>
  <si>
    <t>Affidamento Diretto previa indagine di mercato libero n. 6 OO.EE. -  Lettera-contratto Rep. n. 730 del 04.01.2021 - LA FAVORITA s.r.l. - CIG ZF22F84A59 - Determina a contrarre n. 233 del 02.12.2020 Determina di aggiudicazione n. 249 del 22.12.2020</t>
  </si>
  <si>
    <t>RDO sul Me.PA N. 2778444 - S.I.A.F. spa  - Contratto rep. n. 733  del 28.04.2021 PERIODO 01.05.2021/30.04.2023 - CIG 86692077ED - Determina a contrarre  n. 12 del 12.03.21 - Determina di aggiudicazione n. 50 del 26.04.21</t>
  </si>
  <si>
    <t>PARS COOP. SOC. A R.L. ONLUS - Lett. Contratto prot. n. 7701 del 06.11.20</t>
  </si>
  <si>
    <t xml:space="preserve">POLIS SOC. COOP. SOC. - Lett.re Contratto prot. n.ri 1111 del 19.02.2020, 7737 del 07.11.2020 </t>
  </si>
  <si>
    <t>LA GOCCIA COOP. SOC. - Lett. Contr. N. 7411 del 24.10.20</t>
  </si>
  <si>
    <t>DD.P. N.ri 416,477,538,652</t>
  </si>
  <si>
    <t>D.P. N. 417,468,565,591,653</t>
  </si>
  <si>
    <t>D. I. N. 158 DEL 24.11.2021</t>
  </si>
  <si>
    <t>Emissione apertura di credito per acquisti Buoni Pasto II sem. 2021</t>
  </si>
  <si>
    <t>Emissione apertura di credito per MISSIONI PERS.LE POL. PEN II sem. 2021</t>
  </si>
  <si>
    <t>D.I. N. 42 e 197 del 22.04 e 14.12.2021</t>
  </si>
  <si>
    <t>D.I. N. 195 del 13.12.2021</t>
  </si>
  <si>
    <t>DD. P. N. 251 e 593</t>
  </si>
  <si>
    <t>ONERI CONDOMINIALI PG</t>
  </si>
  <si>
    <t>Oneri condominiali immobile sede USSM di Perugia anno 2021 - GLO.SE  S.R.L. PERUGIA</t>
  </si>
  <si>
    <t>D.P. N. 394</t>
  </si>
  <si>
    <t>Convenzione Consip Lotto 5 - O.P.F. 2612 del 16.04.13 -REKEEP S.P.A. DAL 02.07.2018 CIG 5068089F55 in proroga tecnica fino al 30.04.2021</t>
  </si>
  <si>
    <t>D.P. N. 395</t>
  </si>
  <si>
    <t>D.I. N. 102 DEL 23.08.2021</t>
  </si>
  <si>
    <t>Emissione apertura di credito per man. Ord. Fabbr. II sem. 2021</t>
  </si>
  <si>
    <t>D.I. N. 199 DEL 15.12.2021</t>
  </si>
  <si>
    <t>D.I. N. 165 del 15.09.21</t>
  </si>
  <si>
    <t>Serv. resp. eserc. e manutenzione imp. rilevaz. Fumi e luci emergenza Distr. FI</t>
  </si>
  <si>
    <t>Aff. in Ec. -cott. Fiduciario (N. 3 OO.EE) - Lett. Inc. prot. n. 4080 del 18.06.20   Periodo dal 01.07.20 al 31.12.21 con ripetizione anni 1 - Fagioli &amp; Cappelli S.R.L.- CIG ZC52CFA24F Determina n. 66 del 04.06.2020</t>
  </si>
  <si>
    <t>D.P. N. 632</t>
  </si>
  <si>
    <t>DD.PP. Su IMP. N.RI 566</t>
  </si>
  <si>
    <t>D.P. N. 636 e 637</t>
  </si>
  <si>
    <t>Ripristino imp. elettr. Locale centrale termica CGM FI</t>
  </si>
  <si>
    <t>Aff. Diretto - Lett. Inc. prot. n. 5264 del 27.07.21 - Fagioli &amp; Cappelli S.R.L.- CIG ZA932BD378 Determina n. 108 del 30.08.2021</t>
  </si>
  <si>
    <t>D.P. N. 633</t>
  </si>
  <si>
    <t>Incarico III resp.le Gestione, Manutenzione e conduzione imp. termici c.o IMMOBILE sede USSM FI ANNO 2020</t>
  </si>
  <si>
    <t>D.P. N. 634 e 679</t>
  </si>
  <si>
    <t>Aff. Diretto nota prot. n. 8396.U del 04.12.2020 -G &amp; B Termoidraulica s.n.c. - CIG Z552F89D88 - Determina n. 235 del 02.12.2020</t>
  </si>
  <si>
    <t>D.P. N. 635</t>
  </si>
  <si>
    <t xml:space="preserve">Lavori di traccia  per remotizzazione P.O.N.V. </t>
  </si>
  <si>
    <t>Aff. Diretto nota prot. n. 7122 del 18.10.21 - Edilnike s.a.s. di Shtatri Nike &amp; C. - CIG ZB73376260 - Determina n. 137 del 14.10.21</t>
  </si>
  <si>
    <t>D.P. N. 638</t>
  </si>
  <si>
    <t>Aff. Diretto Lett. Contr. Rep. n. 743 del 30.08.21 - Pinello Santo &amp; C. s.a.s. - CIG Z2A32D4240 - Determina n. 107 del 30.08.21</t>
  </si>
  <si>
    <t>D.P. N. 723</t>
  </si>
  <si>
    <t>Lavori messa in sicurezza imp. elettrico c.o CGM e USSM FI</t>
  </si>
  <si>
    <t>Aff. Diretto - Lett. Inc. prot. n. 3779del 24.05.21 - Fagioli &amp; Cappelli S.R.L.- CIG ZD731D860D  Determina n. 67 del 24.05.2021</t>
  </si>
  <si>
    <t>Lavori tinteggiatura alloggio demaniale Dirigente CGM FI</t>
  </si>
  <si>
    <t>D.P. N. 724</t>
  </si>
  <si>
    <t>Lavori ripristino bagno USSM FI</t>
  </si>
  <si>
    <t>Aff. Diretto nota prot. 6606 del 29.09.21.02.2021 - G &amp; B Termoidraulica s.n.c. FI - CIG Z323320044 - Determina n. 131 del 27.09.2021</t>
  </si>
  <si>
    <t>D.P. N. 712, 721,725 e 726</t>
  </si>
  <si>
    <t>Servizi Integrati gestione immobili distr. Firenze (pulizie, manutenzione imp. antincendio e di condizionamento, giardinaggio, ecc.)</t>
  </si>
  <si>
    <t xml:space="preserve">Adesione a Convenzione Facility Management 4 Lotto 6 Toscana OdA n. 6156639 del  30.04.2021. Periodo 01.05.2021 - 30.04.2025 - L'OPEROSA in RTI  - CIG DER.  8725427225 - Determina n. 36 del 22.04.2021 </t>
  </si>
  <si>
    <t>D. P. N. 397</t>
  </si>
  <si>
    <t>D.P. N. 398</t>
  </si>
  <si>
    <t>DD.P. N.RI 399, 473,542,605,680</t>
  </si>
  <si>
    <t>Convenzione Consip Gas naturale 13 - Lotto 6 Toscana e Umbria, ODA N. 6071118 del 11.03.2021 - ESTRA ENERGIE S.R.L. - CIG ZDA30F4F5C - Determina n. 11 del 10.03.2021</t>
  </si>
  <si>
    <t>DD.P. N.ri 364, 400, 480, 573</t>
  </si>
  <si>
    <t>DD.P. N.ri 367,379,420,470,540,601,662</t>
  </si>
  <si>
    <t>DD.P. N.ri 368,405,418,469,539,603,663</t>
  </si>
  <si>
    <t>DD.P. N.ri 369,378,419,471,541,602,661</t>
  </si>
  <si>
    <t>DD.P N.ri 497, 574</t>
  </si>
  <si>
    <t>DD.P. N.ri 472, 682</t>
  </si>
  <si>
    <t>DD.P. N.ri 478, 681</t>
  </si>
  <si>
    <t>DD.P. N. ri 366,401,481,640,698</t>
  </si>
  <si>
    <t>DD.I. N.ri 104</t>
  </si>
  <si>
    <t>Emissione apertura di credito per utenze e canoni II sem. 2021</t>
  </si>
  <si>
    <t>D. I. N. 105,159</t>
  </si>
  <si>
    <t>D.P. N. 396</t>
  </si>
  <si>
    <t>Servizio Telefonia fissa (canoni)</t>
  </si>
  <si>
    <t>Convenzione Tel. Fissa e Connettività 4 - OdA n. 174994 DEL 07.11.2011 - FASTWEB SPA - CIG Z7C019377E</t>
  </si>
  <si>
    <t>D.I. N. 109</t>
  </si>
  <si>
    <t>Servizio pulizie USSM PG</t>
  </si>
  <si>
    <t>Aff. in Ec. -cott. Fiduciario (N. 6 OO.EE) - Lett. CONTR. Rep. 732 del  22.04.2021   Periodo dal 01.05.21 al 30.04.23 (oltre proroga mesi 6) - B+ Coop. Soc. di Spoleto- CIG Z603113EF3 Determina n. 23 del 23.03.2021</t>
  </si>
  <si>
    <t>DD.P. SU IMP.  N. 496,639,711</t>
  </si>
  <si>
    <t>DD.P. N.RI 422, 606</t>
  </si>
  <si>
    <t>DD.P. N. 421,596,715</t>
  </si>
  <si>
    <t>DD.P. N. 544,605 bis</t>
  </si>
  <si>
    <t>D.P. N. 402, 543</t>
  </si>
  <si>
    <t>DD. P. N.RI 373,382,423,424,498,499,575,595,641,664,716</t>
  </si>
  <si>
    <t>DD.P. N.ri 371,434,597,708</t>
  </si>
  <si>
    <t>DD.P. N.RI 374,375</t>
  </si>
  <si>
    <t xml:space="preserve">Fornitura materiale igienico e sanitario </t>
  </si>
  <si>
    <t>Affidamento Diretto OdA sul Me.PA n. 619048 - prot. N. 3704 del 20.05.21 DETERCLEAN S.R.L.  - CIG Z4E31CFB28 - DETERMINA N. 66 DEL 20.05.21</t>
  </si>
  <si>
    <t>D.P. N. 385</t>
  </si>
  <si>
    <t>Fornitura mascherine FFP2</t>
  </si>
  <si>
    <t>Affidamento Diretto OdA sul Me.PA n. 6237910 del 21.06.21 - prot. N.  4432 del 21.06.21  NUOVA SAPI S.R.L.  - CIG Z53323146E - DETERMINA N. 84 DEL 21.06.21</t>
  </si>
  <si>
    <t>D.P. N. 386</t>
  </si>
  <si>
    <t>Servizio igienizzazione bagni distr. FI e PG</t>
  </si>
  <si>
    <t>Affidamento diretto con nota prot. n. 1055.U del 19.02.2019 -RENTOKIL INITIAL ITALIA SPA - CIG Z1826AF71F - Determina n. 3 del 14.01.2019</t>
  </si>
  <si>
    <t>DD.P. N.RI 425,598</t>
  </si>
  <si>
    <t>Affidamento diretto Lett. Contr. Rep. n. 731 del 30.12.2020 -RENTOKIL INITIAL ITALIA SPA - CIG Z8D2FFBF8D - Determina n. 250 del 28.12.2020</t>
  </si>
  <si>
    <t>D.P. N. 433</t>
  </si>
  <si>
    <t>D.P. N. 611</t>
  </si>
  <si>
    <t>Intervento riparazione Orologio Marcatempo CGM FI</t>
  </si>
  <si>
    <t>Affidamento diretto con nota prot. n. 4995 .U del 14.07.21 -TEMPO TEMPO EVOLUTION SRL - CIG Z423270A8E - Determina n. 96 del 01.07.2021</t>
  </si>
  <si>
    <t>Fornitura orologio marcatempo e aggiornamento software c.o CGM FI</t>
  </si>
  <si>
    <t>Affidamento diretto con nota prot. n. 5185.U del 23.07.21 -TEMPO TEMPO EVOLUTION SRL - CIG ZBE329415A - Determina n. 97 del 15.07.2021</t>
  </si>
  <si>
    <t>Emissione apertura di credito per funzionamento e gestione II sem. 2021</t>
  </si>
  <si>
    <t>D.I. N. 103, 160</t>
  </si>
  <si>
    <t>D.I. N. 103, 178, 196</t>
  </si>
  <si>
    <t>DD.P. N. 403,426,484,545,607,699</t>
  </si>
  <si>
    <t>DD.P. N.ri 435,436,501,502,608,644,684</t>
  </si>
  <si>
    <t>Emissione apertura di credito per gestione mezzi di trasporto II sem. 2021</t>
  </si>
  <si>
    <t>D.I. N. 194</t>
  </si>
  <si>
    <t>D.I. N. 106, 161</t>
  </si>
  <si>
    <t>D.P. N. 437</t>
  </si>
  <si>
    <t>Servizio Cambio gomme automezzo in dotazione all'IPM FI</t>
  </si>
  <si>
    <t>Affidamento Diretto nota prot. n.3236 del 10.06.2015  - Pecchioli Gomme sas - CIG ZBB14E8094</t>
  </si>
  <si>
    <t>DD.PP.  438, 728, 730</t>
  </si>
  <si>
    <t>D.I. N. 200</t>
  </si>
  <si>
    <t xml:space="preserve">D.I. N. 94 </t>
  </si>
  <si>
    <t>Emissione apertura di credito per Sicurezza sui luoghi di lavoro adempimenti D.Lgs. N. 81/2008 e s.m.i. II sem. 2021</t>
  </si>
  <si>
    <t>Incarico ruolo RSPP e Sorv. Sanitaria Distretto FI (escluso IPM) e PG</t>
  </si>
  <si>
    <t>Aff.to diretto - Incarico nota prot. n. 73.U del 07.01.2021 - Ing. Claudio Nobler - CIG ZD92FFEF7D - Determina n. 251 del 28.12.2020</t>
  </si>
  <si>
    <t>D.I. N. 427</t>
  </si>
  <si>
    <t>Aff.to diretto nota prot 7479 del 29.10.2020 - Ing. Claudio Nobler - CIG ZAC2EFC0A5 - Determina n. 205 del 29.10.2020</t>
  </si>
  <si>
    <t>Incarico redazione DUVRI esecuzione lavori per saggi su immobile cgm e ussm FI</t>
  </si>
  <si>
    <t>DD.P. N.ri 387,695,709 e 720</t>
  </si>
  <si>
    <t>D.P. N. 696</t>
  </si>
  <si>
    <t>Incarico redazione DUVRI esecuz. Lav. impianto antintrusione su immobili CGM FI</t>
  </si>
  <si>
    <t>Aff.to diretto nota prot 6129 del 08.09.2021 - Ing. Claudio Nobler - CIG ZD932F4EE8 - Determina n. 116 del 08.09.2021</t>
  </si>
  <si>
    <t>D.I. N. 179</t>
  </si>
  <si>
    <t>Emissione apertura di credito per progettualità D.P.I. 2021 II SEM. 2021</t>
  </si>
  <si>
    <t>D.I. N. 153</t>
  </si>
  <si>
    <t xml:space="preserve">Aff.to Diretto Lett. Contratto Rep. 742 del 05.07.2021 - COOP. SOC. ENERGIE E RISORSE  - Z5E3253889 - Determina n. 88 del 01.07.2021 </t>
  </si>
  <si>
    <t>D.P. N. 671 SU IMP.153</t>
  </si>
  <si>
    <t>D.I. N. 184</t>
  </si>
  <si>
    <t>Progetto Verso un'imprenditoria artigianale USSM FI</t>
  </si>
  <si>
    <t>Progetto Corso di formazione ECDL USSM FI</t>
  </si>
  <si>
    <t xml:space="preserve">Aff.to Diretto Lett. Incarico Prot. n. 4007.U del 03.06.21 - ALICE SOC. COOP. SOC.  - ZC831FA035 - Determina n. 71 del 03.06.21 </t>
  </si>
  <si>
    <t>D.P. N. 710 SU IMP.184</t>
  </si>
  <si>
    <t>DD.I. N. 113,136, 163, 180</t>
  </si>
  <si>
    <t>D. I. N. 119,120,190</t>
  </si>
  <si>
    <t>Emissione apertura di credito cap. 2134 II sem. 2021</t>
  </si>
  <si>
    <t>DD.P. N. 330,503,647</t>
  </si>
  <si>
    <t xml:space="preserve">DD.P. N.RI 360,428, 487, 648 e 719 SU IMP. N. 81 </t>
  </si>
  <si>
    <t>D.I. N. 111</t>
  </si>
  <si>
    <t>Progetto Giustizia Riparativa USSM PG</t>
  </si>
  <si>
    <t xml:space="preserve">Aff.to Diretto Lett. Contratto Rep. 738 del 09.06.2021 - CENTRO MEDIAZIONE CONFLITTI  A.P.S. - ZEB320CFC8 - Determina n. 74 del 09.06.2021 </t>
  </si>
  <si>
    <t>D.P. N. 672 SU IMP. N. 111</t>
  </si>
  <si>
    <t>D.I. N. 112</t>
  </si>
  <si>
    <t>Progetto percorsi con i minori autori di reato  ussm fi</t>
  </si>
  <si>
    <t xml:space="preserve">Aff.to Diretto Lett. Contratto Rep. 736 del 08.06.2021 -ASS. CENTRO ASCOLTO UOMI MALTRATTANTI - Z4631FCF87 - Determina n. 72 del 08.06.2021 </t>
  </si>
  <si>
    <t>D.I. N. 114</t>
  </si>
  <si>
    <t>Progetto Vale la pena scrivere immagini e scattare parole USSM PG</t>
  </si>
  <si>
    <t xml:space="preserve">Aff.to Diretto Lett. Contratto Rep. 734 del 28.05.2021 -NUOVA DIMENSIONE S.C.S. PG - Z9331E9EC4 - Determina n. 68 del 28.05.2021 </t>
  </si>
  <si>
    <t>D.P. N. 676 SU IMP. N. 114</t>
  </si>
  <si>
    <t>D.P. N. 673 SU IMP. N. 112</t>
  </si>
  <si>
    <t>GLI ARGINI SOC. COOP SOC.  - Lett.re Contratto prot. n.ri  689 DEL 27.01.21, 1702 DEL 04.03.21, 3058 DEL 23.04.21, 3370 DEL 07.05.21, 4809 DEL 06.07.21, 5939 DEL 31.08.21, 6647 DEL 30.09.21</t>
  </si>
  <si>
    <t>DD.P. N.RI 354,443,507,559,614</t>
  </si>
  <si>
    <t>DD.P. N.RI 353,449,509,556,613</t>
  </si>
  <si>
    <t xml:space="preserve"> CENTRO LORENZO MORI   -Lett.re Contratto prot. n.ri  4793 e 4804 del 06.07.21,  6612 del 29.09.21</t>
  </si>
  <si>
    <t>DD.P. N.RI 453,512,563,612</t>
  </si>
  <si>
    <t>LA RONDINE SOC. COOP. PR. LAV.  - Lett.re Contratto prot. n. 7412 del 27.10.20</t>
  </si>
  <si>
    <t>D.P. N. 440</t>
  </si>
  <si>
    <t>ASS. MANI DI CRISALIDE - Lett.re Contratto prot. n.ri 296 del 16.01.2020, 5333 del 04.08.20, 293 del 14.01.21, 4199 del 11.06.21</t>
  </si>
  <si>
    <t>DD.P. N.RI 357,454,548,630</t>
  </si>
  <si>
    <t>COOP. SOC. MENTELOCALE  - Lett.re contr. prot. n.ri 6718 del 06.10.20, 1817 del 09.03.21</t>
  </si>
  <si>
    <t>DD.P. N.RI 347,450,562,650</t>
  </si>
  <si>
    <t>ATHENA SOC. COOP SOC. - Lett. contr. prot. n.ri 4808 del 06.07.21, 6305 del 15.09.21</t>
  </si>
  <si>
    <t>D.P. N. 444,553,621,705</t>
  </si>
  <si>
    <t>SUN SOC. COOP. SOC. ONLUS di BN - Lett. Contr. n.ri 4667 del 09.07.20, 8935 del 29.12.20, 3749 del 22.05.21</t>
  </si>
  <si>
    <t>DD.P. N.RI 447,557,620</t>
  </si>
  <si>
    <t>AMORE E LIBERTA' ONLUS - Lett.re Contr. n.ri  6738 del 07.10.20, 3572 del 14.05.21, 7207 del 20.10.21</t>
  </si>
  <si>
    <t>DD.P. N.RI 350,581,626,704</t>
  </si>
  <si>
    <t>COOP. SOC. CASA DI ALICE - Lett.re Contr. prot. n.ri   311 del 15.01.21, 1313 del 18.02.21, 3084 del 24.04.21, 3183 del 29.04.21</t>
  </si>
  <si>
    <t>DD.P. N.RI 348,486</t>
  </si>
  <si>
    <t xml:space="preserve">DD.P. N.RI 356,448,511,561,619 </t>
  </si>
  <si>
    <t>DD.P. N.ri 355,451</t>
  </si>
  <si>
    <t>AZ. PUBBL. DI SERV. ALLA PERS. CENTRO CARLO DEL PRETE - Lett.re Contr. prot. n.ri 7553 del 31.10.20 e 7700 del 06.11.2020,4092 del 08.06.21,5293 del 28.07.21</t>
  </si>
  <si>
    <t>DD.P. N.RI 352,457,513,550,629</t>
  </si>
  <si>
    <t>DEDALO  soc. coop. soc. - Lett.re Contr. prot. n.ri 1979.U del 24.03.20, 2708 del 23.04.20, 7327 del 23.10.20, 8934 del 29.12.20, 469 del 20.01.21</t>
  </si>
  <si>
    <t>DD.P. N.ri 346,445,508,554,624</t>
  </si>
  <si>
    <t>LIBERA MENTE - Lett.re Contr. prot. 2625 del 06.04.21, 2980 del 21.04.21,4303 del 16.06.21,6268 del 14.09.21</t>
  </si>
  <si>
    <t>DD.P. N.ri 456,514,549</t>
  </si>
  <si>
    <t>D.P. N. 359</t>
  </si>
  <si>
    <t>COOP. T.L. SERVICE C.S. - Lett. Contr. prot. n. 729 del 28.01.21, 742 del 29.01.21</t>
  </si>
  <si>
    <t>DD.P. N.ri 351,452,651</t>
  </si>
  <si>
    <t>NUOVI ORIZZONTI SOC. COOP. - Lett. Contr. prot. n. 3081 del 24.04.2021, 4805-6 del 06.07.21</t>
  </si>
  <si>
    <t>DD.P. N.RI 388,442,560,618</t>
  </si>
  <si>
    <t>AKKANTO S.C.S. ONLUS (RN)- Lett. Contr. prot. n.  290 DEL 18.01.2017, 506 DEL 27.01.2017</t>
  </si>
  <si>
    <t>D.P. N. 439</t>
  </si>
  <si>
    <t>DD.P. N.RI 358,455,552,625</t>
  </si>
  <si>
    <t>PICCOLI PASSI GRANDI SOGNI ONLUS DI NA - Lett. Contr. prot. n. 3571 del 14.05.21</t>
  </si>
  <si>
    <t>DD.P. N.RI 446,510,555,623</t>
  </si>
  <si>
    <t>ZOE PROGETTAZIONE SOC.  SRL - Lett. contr. n.ri 4855-7 dell'08.07.21, 5188 del 23.07.21, 7214 del 20.10.21, 7238 del 21.10.21</t>
  </si>
  <si>
    <t>DD.P. N.RI 349,616,641</t>
  </si>
  <si>
    <t>COMUNITA' SAN MAURIZIO - Lett. contr. prot. n.ri 3119 del 27.04.21 e 5187 del 23.07.21</t>
  </si>
  <si>
    <t>DD.P. N.RI 547, 627</t>
  </si>
  <si>
    <t>PROVINCIA ROMANA ORDINE BMV DELLA MERCEDE - Lett. Contr. 5931 del 31.08.2021</t>
  </si>
  <si>
    <t>DD.P. N.RI 558, 622</t>
  </si>
  <si>
    <t xml:space="preserve">LIBELLULA (LE) - Lett. Contr. n. 5934 del 31.08.21 </t>
  </si>
  <si>
    <t>D.P. N. 674</t>
  </si>
  <si>
    <t>UNIONE DEI COMUNI VALDERA - Lett. contr. prot. n, 5308 del 20.08.2018</t>
  </si>
  <si>
    <t>D.P. N. 615</t>
  </si>
  <si>
    <t>L'IMPRONTA SOC. COOP. - Lett. Contr. prot. n.ri 6645 del 30.09.21,7778 del 12.11.21</t>
  </si>
  <si>
    <t>DD.P. N.RI 617, 703</t>
  </si>
  <si>
    <t>THE HELP SOC. COOP. SOC DI TS - Lett. Contr. prot. n. 3574 del 14.05.21</t>
  </si>
  <si>
    <t>D.P. N. 628</t>
  </si>
  <si>
    <t>CORI I.S.  SRL - Lett. Contr. prot. n.ri 6613 del 29.09.21, 7213 del 20.10.21</t>
  </si>
  <si>
    <t>D.I. N. 115,117,143,162</t>
  </si>
  <si>
    <t>Emissione apertura di credito cap. 7400 p.g. 04 II sem. 2021</t>
  </si>
  <si>
    <t>D.I. N. 115</t>
  </si>
  <si>
    <t>D.P. N. 649</t>
  </si>
  <si>
    <t xml:space="preserve">Monitoraggio quadro fessurativo Immobile sede CGM, USSM FI e PRAP </t>
  </si>
  <si>
    <t xml:space="preserve">Università degli Studi di Firenze DICEA - Contr. n. 5457 del 28.08.18 - CIG Z522341BD0 Determina n. 31 del 19.04.2018 </t>
  </si>
  <si>
    <t>D.P. N. 569</t>
  </si>
  <si>
    <t>GAREMA SRL - Su richiesta Avvocatura Distrettuale dello Stato di Firenze per transazione del 21.10.21 Cont. 3342-19 con il Provveditorato Interregionale OO.PP. Firenze</t>
  </si>
  <si>
    <t>Atto transazione I Lotto lavori ristrutturazione c.o IPM FI</t>
  </si>
  <si>
    <t>Emissione apertura di credito cap. 7421 p.g. 02  2021</t>
  </si>
  <si>
    <t>D.I. N. 58,132, 145</t>
  </si>
  <si>
    <t>D.I. N. 132, 145, 191</t>
  </si>
  <si>
    <t>D.I. N. 99</t>
  </si>
  <si>
    <t>Emissione apertura di credito cap. 7421 p.g. 03  2021</t>
  </si>
  <si>
    <t>D.I. N. 110</t>
  </si>
  <si>
    <t>D.I. N. 144</t>
  </si>
  <si>
    <t>Fornitura e posa in opera impianto antintrusione c.o immobile sede CGM, USSM, Archivi, Alloggi, Nuova Foresteria</t>
  </si>
  <si>
    <t>Affidamento diretto Lett. Contr. rep. n. 744 del 08.09.2021 -TME IMPIANTI ELETTRICI S.N.C. - CIG Z3431F4941 - Determina n. 83 del 18.06.2021</t>
  </si>
  <si>
    <t>D.P. N. 706 SU IMP. N. 144</t>
  </si>
  <si>
    <t>D.P. N. 707</t>
  </si>
  <si>
    <t>Fornitura Centrale Telefonica CGM e USSM FI</t>
  </si>
  <si>
    <t>D.P. N. 729</t>
  </si>
  <si>
    <t>Fornitura accessori completamento nuova C.Telefonica CGM USSM FI</t>
  </si>
  <si>
    <t>D.I. 201</t>
  </si>
  <si>
    <t>Adesione Accordo Quadro Centrali Telefoniche 8 -Lotto Unico Oda n. 6249310 prot. n. 4590 del 28.06.21 - FASTWEB SPA - CIG DERIVATO ZE6323333A - DETERMINA N. 86 DEL 25.06.2021</t>
  </si>
  <si>
    <t>Trattativa Diretta sul Me.PA n. 1754875 Prot. n. 5216 del 26.07.21 - FASTWEB SPA - CIG ZB7324643B - Determina n. 87 del 28.06.21</t>
  </si>
  <si>
    <t>D.P. N. 735 SU IMP. N. 201</t>
  </si>
  <si>
    <t xml:space="preserve">D.P. N. 697 </t>
  </si>
  <si>
    <t xml:space="preserve">Manutenzione Str. Imp. elettrico propedeutico installazione nuova C.Tel. CGM USSM FI </t>
  </si>
  <si>
    <t>Affidamento diretto nota prot. n. 7057 del 14.10.21 - Fagioli &amp; Cappelli srl - CIG ZC733DB680 - Determina n. 154 del 18.11.21</t>
  </si>
  <si>
    <t xml:space="preserve">D.I. N. 95 </t>
  </si>
  <si>
    <t>Emissione apertura di credito cap. 7421 p.g. 04 2021</t>
  </si>
  <si>
    <t xml:space="preserve">D.P. N. 476 </t>
  </si>
  <si>
    <t>Tagliando automezzo USSM PG</t>
  </si>
  <si>
    <t>Affidamento Diretto nota prot. n. 3653 del 18.05.21 - GRIFO CAR SNC -CIG Z9931C61D4 - Determina n. 60 del 18.05.21</t>
  </si>
  <si>
    <t xml:space="preserve">D.I. N. 192 </t>
  </si>
  <si>
    <t>Emissione apertura di credito cap. 7441 p.g. 01 2021</t>
  </si>
  <si>
    <t>IMPEGNO CONTEMPORANEO OS 02 OA 24 DEL 18/11/2021 CAPITOLO 2134 P.G. 01</t>
  </si>
  <si>
    <t>SERVIZIO LAVANDERIA DETENUTI PERIODO SETTEMBRE OTTOBRE 2021</t>
  </si>
  <si>
    <t>AFFIDAMENTO DIRETTO MERCATO LIBERO DETERMINA A CONTRARRE N.12 DEL 30/03/2021 CIG Z3E312A867</t>
  </si>
  <si>
    <t>IMPEGNO CONTEMPORANEO OS 03 OA 24 DEL 09/12/2021 CAPITOLO 2134 P.G. 01</t>
  </si>
  <si>
    <t>IMPEGNO CONTEMPORANEO OS 06 OA 11 DEL 21/07/2021 CAPITOLO 2134 P.G. 01</t>
  </si>
  <si>
    <t>SERVIZIO LAVANDERIA DETENUTI PERIODO GIUGNO 2021</t>
  </si>
  <si>
    <t>IMPEGNO CONTEMPORANEO OS 08 OA 11 DEL 09/08/2021 CAPITOLO 2134 P.G. 01</t>
  </si>
  <si>
    <t>SERVIZIO LAVANDERIA DETENUTI PERIODO LUGLIO 2021</t>
  </si>
  <si>
    <t>IMPEGNO CONTEMPORANEO OS 10 OA 11 DEL 23/09/2021 CAPITOLO 2134 P.G. 01</t>
  </si>
  <si>
    <t>SERVIZIO LAVANDERIA DETENUTI PERIODO AGOSTO 2021</t>
  </si>
  <si>
    <t>IMPEGNO CONTEMPORANEO OS 04 OA 24 DEL 11/12/2021 CAPITOLO 2134 P.G. 01</t>
  </si>
  <si>
    <t>SERVIZIO BARBERIA DETENUTI PERIODO OTTOBRE DICEMBRE 2021</t>
  </si>
  <si>
    <t>AFFIDAMENTO DIRETTO MERCATO LIBERO DETERMINA A CONTRARRE N.11 DEL 30/03/2021 CIG ZE9312A869</t>
  </si>
  <si>
    <t>IMPEGNO CONTEMPORANEO OS 12 OA 11 DEL 30/09/2021 CAPITOLO 2134 P.G. 01</t>
  </si>
  <si>
    <t>SERVIZIO BARBERIA DETENUTI PERIODO LUGLIO SETTEMBRE 2021</t>
  </si>
  <si>
    <t>IMPEGNO CONTEMPORANEO OS 05 OA 24 DEL 14/12/2021 CAPITOLO 2134 P.G. 01</t>
  </si>
  <si>
    <t>AFFIDAMENTO DIRETTO O.D.A. MEPA n.6494745 DETERMINA A CONTRARRE N.42 DEL 25/11/2021 CIG ZBF341A24E</t>
  </si>
  <si>
    <t>IMPEGNO CONTEMPORANEO OS 01 OA 24 DEL 18/11/2021 CAPITOLO 2134 P.G. 01</t>
  </si>
  <si>
    <t>AFFIDAMENTO DIRETTO O.D.A. MEPA n.6311524 DETERMINA A CONTRARRE N.32 DEL 19/08/2021 CIG ZD032CE4BF</t>
  </si>
  <si>
    <t>IMPEGNO CONTEMPORANEO OS 01 OA 21 DEL 11/12/2021 CAPITOLO 2134 PG 01</t>
  </si>
  <si>
    <t xml:space="preserve"> PROGETTO TEATRO ANNO 2021</t>
  </si>
  <si>
    <t>AFFIDAMENTO DIRETTO MERCATO LIBERO DETERMINA A CONTRARRE N. 23 DEL 09/06/2021 CIG ZE532082AB</t>
  </si>
  <si>
    <t>IMPEGNO CONTEMPORANEO OS 01 OA 25 DEL 24/12/2021 CAPITOLO 2134 PG 01</t>
  </si>
  <si>
    <t xml:space="preserve"> PROGETTO 16 SBARRE</t>
  </si>
  <si>
    <t>AFFIDAMENTO DIRETTO MERCATO LIBERO DETERMINA A CONTRARRE N. 06 DEL 25/03/2021 CIG Z4931262D0</t>
  </si>
  <si>
    <t>IMPEGNO CONTEMPORANEO OS 04 OA 21 DEL 24/12/2021 CAPITOLO 2134 PG 01</t>
  </si>
  <si>
    <t xml:space="preserve"> PROGETTO MEDIAZIONE LINGUISTICA</t>
  </si>
  <si>
    <t>AFFIDAMENTO DIRETTO MERCATO LIBERO DETERMINA A CONTRARRE N. 24 DEL 09/06/2021 CIG Z9E3208229</t>
  </si>
  <si>
    <t>IMPEGNO CONTEMPORANEO OS 01 OA 26 DEL 23/12/2021 CAPITOLO 2134 PG 01</t>
  </si>
  <si>
    <t>INTEGRAZIONE  PROGETTO ARTE E NATURA ATELIER ANNO 2021</t>
  </si>
  <si>
    <t>AFFIDAMENTO DIRETTO MERCATO LIBERO DETERMINA A CONTRARRE N. 07 DEL 25/03/2021 CIG Z30311DC9D</t>
  </si>
  <si>
    <t>IMPEGNO CONTEMPORANEO OS 03 OA 21 DEL 14/12/2021 CAPITOLO 2134 PG 01</t>
  </si>
  <si>
    <t xml:space="preserve"> PROGETTO PER RIPARARE ANNO 2021</t>
  </si>
  <si>
    <t>AFFIDAMENTO DIRETTO MERCATO LIBERO DETERMINA A CONTRARRE N.10 DEL 25/03/2021 CIG Z6E311DCA8</t>
  </si>
  <si>
    <t>IMPEGNO RESIDUI OS 01 OA 01 DEL 09/08/2021 CAPITOLO 2131 P.G. 01</t>
  </si>
  <si>
    <t xml:space="preserve"> PROGETTO DENTRO FUORI ANNO 2020</t>
  </si>
  <si>
    <t>AFFIDAMENTO DIRETTO MERCATO LIBERO DETERMINA A CONTRARRE N.04 DEL 13/07/2020 CIG ZE82DA206C</t>
  </si>
  <si>
    <t>IMPEGNO CONTEMPORANEO OS 02 OA 03 DEL 23/12/2021 CAPITOLO 2131 P.G. 01</t>
  </si>
  <si>
    <t xml:space="preserve"> PROGETTO LA CURA DEL VERDE ANNO 2021</t>
  </si>
  <si>
    <t>AFFIDAMENTO DIRETTO MERCATO LIBERO DETERMINA A CONTRARRE N.08 DEL 25/03/2021 CIG Z7C311DC82</t>
  </si>
  <si>
    <t>IMPEGNO CONTEMPORANEO OS 01 OA 03 DEL 23/11/2021 CAPITOLO 2131 P.G. 01</t>
  </si>
  <si>
    <t xml:space="preserve"> PROGETTO ARTE E NATURA ATELIER CONCLUSO NEL MESE DI NOVEMRE ANNO 2021</t>
  </si>
  <si>
    <t>AFFIDAMENTO DIRETTO MERCATO LIBERO DETERMINA A CONTRARRE N.07 DEL 25/03/2021 CIG Z30311DC9D</t>
  </si>
  <si>
    <t>IMPEGNO CONTEMPORANEO OS 01 OA 04 DEL 23/12/2021 CAPITOLO 2131 P.G. 01</t>
  </si>
  <si>
    <t xml:space="preserve"> PROGETTO DENTRO FUORI ANNO 2021</t>
  </si>
  <si>
    <t>AFFIDAMENTO DIRETTO MERCATO LIBERO DETERMINA A CONTRARRE N.09 DEL 25/03/2021 CIG Z17311DCBD</t>
  </si>
  <si>
    <t>IMPEGNO CONTEMPORANEO OS 04 OA 01 DEL 17/12/2021 CAPITOLO 2062 PG 09</t>
  </si>
  <si>
    <t>SERVIZIO RSPP ANNO 2021</t>
  </si>
  <si>
    <t>AFFIDAMENTO DIRETTO MERCATO LIBERO DETERMINA A CONTRARRE N.10 DEL 31/07/2020 CIG Z4F2DDD47A</t>
  </si>
  <si>
    <t>IMPEGNO CONTEMPORANEO OS 09 OA  42 DEL 19/10/2021 CAPITOLO 2061 PG 14</t>
  </si>
  <si>
    <t>NOLEGGIO FOTORIPRODUTTORE PERIODO APRILE GIUGNO 2021</t>
  </si>
  <si>
    <t>AFFIDAMENTO DIRETTO CONSIP ODA 5218048 DEL 15/11/2019 LOTTO 2 APPARECCHIATURE MULTIFUNZIONE A COLORI CIG Z402A52470</t>
  </si>
  <si>
    <t>IMPEGNO CONTEMPORANEO OS 06 OA  87 DEL 18/11/2021 CAPITOLO 2061 PG 14</t>
  </si>
  <si>
    <t>NOLEGGIO FOTORIPRODUTTORE PERIODO LUGLIO SETTEMBRE 2021</t>
  </si>
  <si>
    <t>IMPEGNO CONTEMPORANEO OS  04 OA 87 DEL 11/11/2021 CAPITOLO 2061 PG 14</t>
  </si>
  <si>
    <t>NOLEGGIO FOTORIPRODUTTORE PERIODO APRILE SETTEMBRE 2021</t>
  </si>
  <si>
    <t>AFFIDAMENTO DIRETTO CONSIP ODA 4526190 DEL 11/10/2018 LOTTO 3 APPARECCHIATURE MULTIFUNZIONE A3 MONOCROMATICHE CIG Z252508A73</t>
  </si>
  <si>
    <t>IMPEGNO CONTEMPORANEO OS 11 OA 43 DEL 23/09/2021 CAPITOLO 2061 PG 12</t>
  </si>
  <si>
    <t>SERVIZIO DI III RESPONSABILE CONDUZIONE IMPIANTO CLIMATIZZAZIONE PERIODO GENNAIO GIUGNO 2021</t>
  </si>
  <si>
    <t>AFFIDAMENTO DIRETTO MERCATO LIBERO DETERMINA A CONTRARRE N. 34 DEL 18/12/2020 CIG Z752FDEB48</t>
  </si>
  <si>
    <t>IMPEGNO CONTEMPORANEO OS 04 OA 83 DEL 25/10/2021 CAPITOLO 2061 PG 12</t>
  </si>
  <si>
    <t>SERVIZIO DISINFESTAZIONE ZANZARE</t>
  </si>
  <si>
    <t>AFFIDAMENTO DIRETTO MERCATO LIBERO DETERMINA A CONTRARRE N. 26 DEL  22/06/2021 CIG ZCD322E2F4</t>
  </si>
  <si>
    <t>IMPEGNO CONTEMPORANEO OS 01 OA 87 DEL 25/10/2021 CAPITOLO 2061 PG 14</t>
  </si>
  <si>
    <t xml:space="preserve"> FORNITURA BADGE MARCATEMPO</t>
  </si>
  <si>
    <t>AFFIDAMENTO DIRETTO O.D.A. MEPA n.6349428 DETERMINA A CONTRARRE N. 35 DEL 21/09/2021 CIG Z373318809</t>
  </si>
  <si>
    <t>IMPEGNO CONTEMPORANEO OS 01 OA 98 DEL 17/12/2021 CAPITOLO 2061 P.G. 18</t>
  </si>
  <si>
    <t>Manutenzione AUTO DI SERVIZIO ALFA ROMEO 159 E FORD FOCUS</t>
  </si>
  <si>
    <t>AFFIDAMENTO DIRETTO MERCATO LIBERO DETERMINA A CONTRARRE N.34 DEL 21/09/2021 CIG ZF83318817</t>
  </si>
  <si>
    <t>IMPEGNO CONTEMPORANEO OS 08 OA 83 DEL 23/12/2021 CAPITOLO 2061 P.G. 12</t>
  </si>
  <si>
    <t>Manutenzione IMPIANTO IDRAULICO REPARTO DETENTIVO  ( ACCONTO)</t>
  </si>
  <si>
    <t>AFFIDAMENTO DIRETTO MERCATO LIBERO DETERMINA A CONTRARRE N.31 DEL 12/08/2021 CIG Z4C32BED63</t>
  </si>
  <si>
    <t>IMPEGNO CONTEMPORANEO OS 01 OA 93 DEL 17/12/2021 CAPITOLO 2061 P.G. 14</t>
  </si>
  <si>
    <t>SERVIZIO DI SMALTIMENTO MATERIALE F.U.</t>
  </si>
  <si>
    <t>AFFIDAMENTO DIRETTO MERCATO LIBERO DETERMINA A CONTRARRE N.28 DEL 19/07/2021 CIG ZF9327FA17</t>
  </si>
  <si>
    <t>IMPEGNO CONTEMPORANEO OS 04 OA 13 DEL 23/12/2021 CAPITOLO 7421 PG 02</t>
  </si>
  <si>
    <t>MANUTENZIONE STRAORDINARIA ALL LAVASTOVIGLIE CUCINA DETENTIVA (ACCONTO)</t>
  </si>
  <si>
    <t>AFFIDAMENTO DIRETTO MERCATO LIBERO DETERMINA A CONTRARRE N. 44 DEL  15/12/2021 CIG Z8C346F719</t>
  </si>
  <si>
    <t>IMPEGNO CONTEMPORANEO OS 01 OA 08 DEL 21/07/2021 CAPITOLO 7421 PG 02</t>
  </si>
  <si>
    <t>FORNITURA E POSA IN OPERA PIASTRA ELETTRICA CUCINA DETENTIVA</t>
  </si>
  <si>
    <t>AFFIDAMENTO DIRETTO MERCATO LIBERO DETERMINA A CONTRARRE N. 15 DEL  02/04/2021 CIG Z6E313513C</t>
  </si>
  <si>
    <t>IMPEGNO CONTEMPORANEO OS 05 OA 08 DEL 09/08/2021 CAPITOLO 7421 PG 02</t>
  </si>
  <si>
    <t>FORNITURA TV PER REPARTO DETENTIVO</t>
  </si>
  <si>
    <t>AFFIDAMENTO DIRETTO O.D.A. MEPA n.6178561 DETERMINA A CONTRARRE N. 19 DEL 13/05/2021 CIG ZCD31B77C9</t>
  </si>
  <si>
    <t>IMPEGNO CONTEMPORANEO OS 03 OA 08 DEL 09/08/2021 CAPITOLO 7421 PG 02</t>
  </si>
  <si>
    <t>FORNITURA TERMOMETRO INFRAROSSI</t>
  </si>
  <si>
    <t>AFFIDAMENTO DIRETTO O.D.A. MEPA n.6178730 DETERMINA A CONTRARRE N. 20 DEL 13/05/2021 CIG Z5D31B7BEA</t>
  </si>
  <si>
    <t>IMPEGNO CONTEMPORANEO OS 01 OA 13 DEL 11/12/2021 CAPITOLO 7421 PG 02</t>
  </si>
  <si>
    <t>FORNITURA ARMADIO CONGELATORE PER LABORATORIO CUCINA</t>
  </si>
  <si>
    <t>AFFIDAMENTO DIRETTO O.D.A. MEPA n.6474407 DETERMINA A CONTRARRE N. 41 DEL 17/11/2021 CIG Z523389D56</t>
  </si>
  <si>
    <t>IMPEGNO CONTEMPORANEO OS 05 OA 12 DEL 24/12/2021 CAPITOLO 7421 PG 03</t>
  </si>
  <si>
    <t>FORNITURA RADIORICETRASMITTENTI PER REPARTO SICUREZZA</t>
  </si>
  <si>
    <t>AFFIDAMENTO DIRETTO O.D.A. MEPA n.6543130 DETERMINA A CONTRARRE N. 45 DEL 15/12/2021 CIG Z47346F721</t>
  </si>
  <si>
    <t>IMPEGNO CONTEMPORANEO OS 03 OA 12 DEL 30/11/2021 CAPITOLO 7421 PG 03</t>
  </si>
  <si>
    <t>FORNITURA RILEVATORE FREQUENZE CELLULARI</t>
  </si>
  <si>
    <t>AFFIDAMENTO DIRETTO R.D.O. MEPA n.2829061 DETERMINA A CONTRARRE N. 29 DEL 09/08/2021 CIG Z7E3243679</t>
  </si>
  <si>
    <t>IMPEGNO CONTEMPORANEO OS 01 OA 12 DEL 18/11/2021 CAPITOLO 7421 PG 03</t>
  </si>
  <si>
    <t>FORNITURA RILEVATORE SEGNALI CELLULARI</t>
  </si>
  <si>
    <t>AFFIDAMENTO DIRETTO R.D.O. MEPA n.2843417 DETERMINA A CONTRARRE N. 33 DEL 31/08/2021 CIG Z06324367C</t>
  </si>
  <si>
    <t>IMPEGNO CONTEMPORANEO OS 01 OA 09 DEL  09/08/2021 CAPITOLO 7421 PG 03</t>
  </si>
  <si>
    <t>MANUTENZIONE STRAORDINARIA ALL'IMPIANTO ALLARME PUNTO A PUNTO</t>
  </si>
  <si>
    <t>AFFIDAMENTO DIRETTO MERCATO LIBERO DETERMINA A CONTRARRE N. 04 DEL  25/02/2021 CIG ZDD30CAAAA</t>
  </si>
  <si>
    <t>IMPEGNO CONTEMPORANEO OS 02 OA 10 DEL  09/08/2021 CAPITOLO 7421 PG 04</t>
  </si>
  <si>
    <t>ACQUISTO CAVI BATTERIA  E MANTENITORE DI CARICA PER AUTO DI SERVIZIO</t>
  </si>
  <si>
    <t>AFFIDAMENTO DIRETTO MERCATO LIBERO DETERMINA A CONTRARRE N. 27 DEL  09/07/2021 CIG Z48326BFB2</t>
  </si>
  <si>
    <t>IMPEGNO CONTEMPORANEO OS 04 OA 10 DEL  21/10/2021 CAPITOLO 7421 PG 04</t>
  </si>
  <si>
    <t>ACQUISTO LAMPEGGIANTI PER AUTO DI SERVIZIO</t>
  </si>
  <si>
    <t>AFFIDAMENTO DIRETTO O.D.A. MEPA n.6349426 DETERMINA A CONTRARRE N. 36 DEL 21/09/2021 CIG ZCC33187FF</t>
  </si>
  <si>
    <t>IMPEGNO CONTEMPORANEO OS 01 OA 04 DEL 20/10/2021 CAPITOLO 7421 PG 04</t>
  </si>
  <si>
    <t>IMBIANCATURA LOCALI CPA E PORTINERIA</t>
  </si>
  <si>
    <t>AFFIDAMENTO DIRETTO MERCATO LIBERO DETERMINA A CONTRARRE N. 25 DEL  11/06/2021 CIG ZA431B66DA</t>
  </si>
  <si>
    <t>IMPEGNO CONTEMPORANEO OS 01 OA 02 DEL 20/10/2021 CAPITOLO 7400 PG 04</t>
  </si>
  <si>
    <t>SOSTITUZIONE PIATTO DOCCIA WC CELLA N. 03</t>
  </si>
  <si>
    <t>AFFIDAMENTO DIRETTO MERCATO LIBERO DETERMINA A CONTRARRE N. 30 DEL  12/08/2021 CIG Z7032BED49</t>
  </si>
  <si>
    <t>IMPEGNO CONTEMPORANEO OS 01 OA 05 DEL 30/11/2021 CAPITOLO 7400 PG 04</t>
  </si>
  <si>
    <t>SOSTITUZIONE CENTRALINA IMPIANTO RILEVAZIONE FUMI (ACCONTO)</t>
  </si>
  <si>
    <t>AFFIDAMENTO DIRETTO MERCATO LIBERO DETERMINA A CONTRARRE N. 16 DEL  02/04/2021 CIG ZD631355BC</t>
  </si>
  <si>
    <t>IMPEGNO CONTEMPORANEO OS 03 OA 01 DEL 30/11/2021 CAPITOLO 7400 PG 04</t>
  </si>
  <si>
    <t>SOSTITUZIONE CENTRALINA IMPIANTO RILEVAZIONE FUMI (SALDO)</t>
  </si>
  <si>
    <t>IMPEGNO CONTEMPORANEO OS 01 OA06 DEL 17/12/2021 CAPITOLO 7400 PG 04</t>
  </si>
  <si>
    <t>MANUTENZIONE STRAORDINARIA GRONDAIA TETTO PROSPICENTE GIARDINO TRIBUNALE</t>
  </si>
  <si>
    <t>AFFIDAMENTO DIRETTO MERCATO LIBERO DETERMINA A CONTRARRE N. 14 DEL  02/04/2021 CIG ZA53135350</t>
  </si>
  <si>
    <t>IPM Pontremoli</t>
  </si>
  <si>
    <t>Modello 62 C.G. 2021</t>
  </si>
  <si>
    <t>Affid. Diretto - fornitura materiale igenico sanitario</t>
  </si>
  <si>
    <t xml:space="preserve">Prot.5202.U del 30/12/2021 CIG Z5B34A9EFC Determina n.27 del 30/12/2021 - </t>
  </si>
  <si>
    <t>o/s n.2 e 3(iva) su o/a. n.13</t>
  </si>
  <si>
    <t>Trattativa diretta MEPA fornitura buoni pasto</t>
  </si>
  <si>
    <t>Trattativa n.1707287 (proroga) del 06/10/2021 - CIG ZD33350521</t>
  </si>
  <si>
    <t>o/s n.4 e 5(iva) su o.a. n.13</t>
  </si>
  <si>
    <t>Trattativa n.1707287 (proroga) del 02/12/2021 - CIG ZC734355D4</t>
  </si>
  <si>
    <t>Trattativa n.1707287 (proroga) del 19/01/2022 - CIG ZE034D88B1</t>
  </si>
  <si>
    <t>o/s n.3 su o/a n.22</t>
  </si>
  <si>
    <t>Affid. Diretto - Attivita' mediazione culturale</t>
  </si>
  <si>
    <t>Prot.3145.U del 21/06/2021 CIG Z38322791A</t>
  </si>
  <si>
    <t>Prot.0000001E  del 03/01/2022 CIG Z38322791A</t>
  </si>
  <si>
    <t>Affid. Diretto - Assicurazione ragazze</t>
  </si>
  <si>
    <t>Prot.5208.U del 31/12/2021 CIG Z38322791A</t>
  </si>
  <si>
    <t>Affid. Diretto MEPA- Acquisto dispositivo Manta Ray</t>
  </si>
  <si>
    <t>Prot.5186.U del 28/12/2021 CIG ZAF349F960</t>
  </si>
  <si>
    <t>Affid. Diretto MEPA- Acquisto dispositivo rilevatore cellulari mod.PDA97</t>
  </si>
  <si>
    <t>Prot.5185.U del 28/12/2021 CIG ZTA349F9CC</t>
  </si>
  <si>
    <t>o/s n.14-16  e  n.15-17(iva) su o/a n.22</t>
  </si>
  <si>
    <t>Affid. Diretto attivita' laboratoriali</t>
  </si>
  <si>
    <t>Prot.0000042.ID del 30/06/2021 CIG ZBF322783B</t>
  </si>
  <si>
    <t>o/s n.1  e  n.2 (iva) su o/a n.22</t>
  </si>
  <si>
    <t>Prot.0000042.ID del 30/06/2021 CIG ZD23227778</t>
  </si>
  <si>
    <t>o/s n.1  e  n.2 (iva) su o/a n.2</t>
  </si>
  <si>
    <t>Affid. Diretto sicurezza sul posto di lavoro</t>
  </si>
  <si>
    <t>Prot. 0004924E del 03/12/2021 CIG Z7D2E5468F</t>
  </si>
  <si>
    <t>o/s n.3-5  e  n.4-6 (iva) su o/a n.2</t>
  </si>
  <si>
    <t>Prot. 0004924E del 03/12/2021 CIG ZC434BE559</t>
  </si>
  <si>
    <t>o/s n.6-18  e  n.7-19 (iva) su o/a n.22</t>
  </si>
  <si>
    <t>Affid. Attivita' laboratoriali ed educative</t>
  </si>
  <si>
    <t>Prot. 00265 del 28/04/2021 CIG Z6E30A2503</t>
  </si>
  <si>
    <t>o/s n.19  e  n.20 (iva) su o/a n.10</t>
  </si>
  <si>
    <t>Affid. Diretto materiale igenico sanitario ragazze</t>
  </si>
  <si>
    <t>Prot.4168.U del 28/09/2021 CIG Z003336D40</t>
  </si>
  <si>
    <t>o/s n.3  e  n.4 (iva) su o/a n.10</t>
  </si>
  <si>
    <t>Affid. Diretto dispenser acqua ragazze</t>
  </si>
  <si>
    <t>Prot.3158.U del 16/06/2021 CIG Z4E2D9ACAB</t>
  </si>
  <si>
    <t>o/s n.11  e  n.12 (iva) su o/a n.10</t>
  </si>
  <si>
    <t>Affid. Diretto mediazione culturale</t>
  </si>
  <si>
    <t>Prot. 1730 del 31/03/2021 (proroga) CIG Z5B2C8EF55</t>
  </si>
  <si>
    <t>o/s n.1  e  n.2 (iva) su o/a n.16</t>
  </si>
  <si>
    <t>Affid. Diretto acquisto deumidificatore armeria</t>
  </si>
  <si>
    <t>Prot.3894.U del 07/09/2021 CIG Z7E32F084C</t>
  </si>
  <si>
    <t>Affid. Diretto acquisto 2 TV ISTITUTO</t>
  </si>
  <si>
    <t>Prot.2598.U del 17/05/2021 CIG Z33304A51C</t>
  </si>
  <si>
    <t>o/s n.1  e  n.2 (iva) su o/a n.90</t>
  </si>
  <si>
    <t>Affid. Diretto fornitura wi-fi caserma</t>
  </si>
  <si>
    <t>Prot.4351.U del 13/10/2021 CIG Z4B2EB9D16</t>
  </si>
  <si>
    <t>Affid. Diretto attiv.lab. Sportive</t>
  </si>
  <si>
    <t>Prot.0000039.ID del 21/06/2021 CIG Z2B3227694</t>
  </si>
  <si>
    <t>o/s n.1  e  n.2 (iva) su o/a n.3</t>
  </si>
  <si>
    <t>Affid. Diretto lavori elettrici uff. rag.</t>
  </si>
  <si>
    <t>Prot. 1460 del 12/03/2021  CIG Z5E30FE15D</t>
  </si>
  <si>
    <t>o/s n.2  e  n.3 (iva) su o/a n.48</t>
  </si>
  <si>
    <t>Affid. Diretto lavori falegnameria</t>
  </si>
  <si>
    <t>Prot.3588.U del 03/08/2021 CIG Z4B2EB9D16</t>
  </si>
  <si>
    <t>o/s n.6  e  n.7 (iva) su o/a n.50</t>
  </si>
  <si>
    <t>Affid. Diretto acquisto cancelleria</t>
  </si>
  <si>
    <t>Prot.3693.U del 12/08/2021 CIG ZDA32C254F</t>
  </si>
  <si>
    <t>o/s n.6  e  n.7 (iva) su o/a n.91</t>
  </si>
  <si>
    <t>Prot.5164.U del 27/12/2021 CIG Z4132AC34D</t>
  </si>
  <si>
    <t xml:space="preserve">o/s n.1-5  e  n.2-6 (iva) su o/a n.10 </t>
  </si>
  <si>
    <t>Procedura negoziata senza bando - vitto minori</t>
  </si>
  <si>
    <t>Prot. 1795 del 30/03/2021 (proroga)  CIG 7661138B11</t>
  </si>
  <si>
    <t>o/s n.9-4-12  e  n.10-5-13 (iva) su o/a n.10-5</t>
  </si>
  <si>
    <t>Prot. 1195 del 01/03/2021  CIG 8638120221</t>
  </si>
  <si>
    <t>o/s n.1-1  e  n.2-2 (iva) su o/a n.84 e n.49</t>
  </si>
  <si>
    <t>Procedura negoziata senza bando - pulizie istituto</t>
  </si>
  <si>
    <t>Prot. 1823 del 31/03/2021 (proroga)  CIG Z28313CA93</t>
  </si>
  <si>
    <t>o/s n.3  e  n.4 (iva) su o/a N.90</t>
  </si>
  <si>
    <t>Prot.2616.U del 18/05/2021 CIG Z49315C978</t>
  </si>
  <si>
    <t>Dipartimento per la Giustizia minorile e di comunità                                                                                                     
Centro per la giustizia minorile per la Toscana e l'Umbria                                                                          
  PROVVEDIMENTI DI SCELTA DEL CONTRAENTE PER L'AFFIDAMENTO DI LAVORI, FORNITURE E SERVIZI                                                                                        
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</si>
</sst>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1" xfId="0" applyFont="1" applyFill="1" applyBorder="1" applyAlignment="1">
      <alignment vertical="justify" wrapText="1" shrinkToFit="1"/>
    </xf>
    <xf numFmtId="0" fontId="2" fillId="0" borderId="1" xfId="0" applyFont="1" applyFill="1" applyBorder="1" applyAlignment="1">
      <alignment vertical="top" wrapText="1" shrinkToFit="1"/>
    </xf>
    <xf numFmtId="0" fontId="2" fillId="0" borderId="1" xfId="0" applyFont="1" applyFill="1" applyBorder="1" applyAlignment="1">
      <alignment vertical="top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vertical="top" wrapText="1" shrinkToFi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justify" wrapText="1" shrinkToFit="1"/>
    </xf>
    <xf numFmtId="0" fontId="2" fillId="0" borderId="1" xfId="0" applyFont="1" applyFill="1" applyBorder="1" applyAlignment="1">
      <alignment horizontal="center" vertical="justify" wrapText="1" shrinkToFit="1"/>
    </xf>
    <xf numFmtId="0" fontId="2" fillId="0" borderId="1" xfId="0" applyFont="1" applyFill="1" applyBorder="1" applyAlignment="1">
      <alignment horizontal="center" wrapText="1" shrinkToFi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4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 shrinkToFit="1"/>
    </xf>
    <xf numFmtId="4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05"/>
  <sheetViews>
    <sheetView tabSelected="1" workbookViewId="0">
      <selection activeCell="C8" sqref="C8"/>
    </sheetView>
  </sheetViews>
  <sheetFormatPr defaultRowHeight="15" x14ac:dyDescent="0.25"/>
  <cols>
    <col min="1" max="1" width="26.5703125" style="26" customWidth="1"/>
    <col min="2" max="2" width="21.42578125" style="15" customWidth="1"/>
    <col min="3" max="3" width="61.85546875" style="15" customWidth="1"/>
    <col min="4" max="4" width="25.140625" style="25" customWidth="1"/>
    <col min="5" max="5" width="87.28515625" style="15" customWidth="1"/>
    <col min="6" max="16384" width="9.140625" style="15"/>
  </cols>
  <sheetData>
    <row r="1" spans="1:20" ht="80.25" customHeight="1" x14ac:dyDescent="0.25">
      <c r="A1" s="39" t="s">
        <v>500</v>
      </c>
      <c r="B1" s="40"/>
      <c r="C1" s="40"/>
      <c r="D1" s="40"/>
      <c r="E1" s="40"/>
    </row>
    <row r="2" spans="1:20" ht="50.25" customHeight="1" x14ac:dyDescent="0.25">
      <c r="A2" s="37" t="s">
        <v>0</v>
      </c>
      <c r="B2" s="37" t="s">
        <v>1</v>
      </c>
      <c r="C2" s="37" t="s">
        <v>2</v>
      </c>
      <c r="D2" s="37" t="s">
        <v>3</v>
      </c>
      <c r="E2" s="38" t="s">
        <v>4</v>
      </c>
    </row>
    <row r="3" spans="1:20" ht="18.75" customHeight="1" x14ac:dyDescent="0.25">
      <c r="A3" s="19" t="s">
        <v>5</v>
      </c>
      <c r="B3" s="2" t="s">
        <v>77</v>
      </c>
      <c r="C3" s="2" t="s">
        <v>6</v>
      </c>
      <c r="D3" s="29">
        <f>10733.6+5033.52+4454.16+1333.13</f>
        <v>21554.41</v>
      </c>
      <c r="E3" s="4" t="s">
        <v>66</v>
      </c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6"/>
      <c r="R3" s="16"/>
      <c r="S3" s="16"/>
      <c r="T3" s="16"/>
    </row>
    <row r="4" spans="1:20" ht="18.75" customHeight="1" x14ac:dyDescent="0.25">
      <c r="A4" s="19" t="s">
        <v>5</v>
      </c>
      <c r="B4" s="2" t="s">
        <v>78</v>
      </c>
      <c r="C4" s="2" t="s">
        <v>7</v>
      </c>
      <c r="D4" s="29">
        <f>256.24+166.86+166.86+148.98+107.27</f>
        <v>846.21</v>
      </c>
      <c r="E4" s="4" t="s">
        <v>67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16"/>
      <c r="R4" s="16"/>
      <c r="S4" s="16"/>
      <c r="T4" s="16"/>
    </row>
    <row r="5" spans="1:20" ht="18.75" customHeight="1" x14ac:dyDescent="0.25">
      <c r="A5" s="19" t="s">
        <v>5</v>
      </c>
      <c r="B5" s="2" t="s">
        <v>79</v>
      </c>
      <c r="C5" s="2" t="s">
        <v>37</v>
      </c>
      <c r="D5" s="29">
        <v>21000</v>
      </c>
      <c r="E5" s="4" t="s">
        <v>80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16"/>
      <c r="R5" s="16"/>
      <c r="S5" s="16"/>
      <c r="T5" s="16"/>
    </row>
    <row r="6" spans="1:20" ht="18.75" customHeight="1" x14ac:dyDescent="0.25">
      <c r="A6" s="19" t="s">
        <v>5</v>
      </c>
      <c r="B6" s="2" t="s">
        <v>82</v>
      </c>
      <c r="C6" s="2" t="s">
        <v>37</v>
      </c>
      <c r="D6" s="29">
        <v>4800</v>
      </c>
      <c r="E6" s="4" t="s">
        <v>81</v>
      </c>
      <c r="F6" s="5"/>
      <c r="G6" s="5"/>
      <c r="H6" s="5"/>
      <c r="I6" s="5"/>
      <c r="J6" s="5"/>
      <c r="K6" s="5"/>
      <c r="L6" s="5"/>
      <c r="M6" s="5"/>
      <c r="N6" s="5"/>
      <c r="O6" s="5"/>
      <c r="P6" s="6"/>
      <c r="Q6" s="16"/>
      <c r="R6" s="16"/>
      <c r="S6" s="16"/>
      <c r="T6" s="16"/>
    </row>
    <row r="7" spans="1:20" ht="18.75" customHeight="1" x14ac:dyDescent="0.25">
      <c r="A7" s="19" t="s">
        <v>5</v>
      </c>
      <c r="B7" s="2" t="s">
        <v>83</v>
      </c>
      <c r="C7" s="2" t="s">
        <v>41</v>
      </c>
      <c r="D7" s="29">
        <v>2500</v>
      </c>
      <c r="E7" s="4" t="s">
        <v>81</v>
      </c>
      <c r="F7" s="5"/>
      <c r="G7" s="5"/>
      <c r="H7" s="5"/>
      <c r="I7" s="5"/>
      <c r="J7" s="5"/>
      <c r="K7" s="5"/>
      <c r="L7" s="5"/>
      <c r="M7" s="5"/>
      <c r="N7" s="5"/>
      <c r="O7" s="5"/>
      <c r="P7" s="6"/>
      <c r="Q7" s="16"/>
      <c r="R7" s="16"/>
      <c r="S7" s="16"/>
      <c r="T7" s="16"/>
    </row>
    <row r="8" spans="1:20" ht="18.75" customHeight="1" x14ac:dyDescent="0.25">
      <c r="A8" s="19" t="s">
        <v>5</v>
      </c>
      <c r="B8" s="2" t="s">
        <v>84</v>
      </c>
      <c r="C8" s="2" t="s">
        <v>85</v>
      </c>
      <c r="D8" s="29">
        <v>4726.21</v>
      </c>
      <c r="E8" s="4" t="s">
        <v>86</v>
      </c>
      <c r="F8" s="5"/>
      <c r="G8" s="5"/>
      <c r="H8" s="5"/>
      <c r="I8" s="5"/>
      <c r="J8" s="5"/>
      <c r="K8" s="5"/>
      <c r="L8" s="5"/>
      <c r="M8" s="5"/>
      <c r="N8" s="5"/>
      <c r="O8" s="5"/>
      <c r="P8" s="6"/>
      <c r="Q8" s="16"/>
      <c r="R8" s="16"/>
      <c r="S8" s="16"/>
      <c r="T8" s="16"/>
    </row>
    <row r="9" spans="1:20" s="1" customFormat="1" ht="17.25" customHeight="1" x14ac:dyDescent="0.25">
      <c r="A9" s="19" t="s">
        <v>5</v>
      </c>
      <c r="B9" s="2" t="s">
        <v>87</v>
      </c>
      <c r="C9" s="4" t="s">
        <v>8</v>
      </c>
      <c r="D9" s="29">
        <v>1558.82</v>
      </c>
      <c r="E9" s="4" t="s">
        <v>88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7.25" customHeight="1" x14ac:dyDescent="0.25">
      <c r="A10" s="19" t="s">
        <v>5</v>
      </c>
      <c r="B10" s="2" t="s">
        <v>89</v>
      </c>
      <c r="C10" s="3" t="s">
        <v>9</v>
      </c>
      <c r="D10" s="28">
        <v>216.29</v>
      </c>
      <c r="E10" s="4" t="s">
        <v>88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16"/>
      <c r="R10" s="16"/>
      <c r="S10" s="16"/>
      <c r="T10" s="16"/>
    </row>
    <row r="11" spans="1:20" ht="17.25" customHeight="1" x14ac:dyDescent="0.25">
      <c r="A11" s="19" t="s">
        <v>5</v>
      </c>
      <c r="B11" s="2" t="s">
        <v>93</v>
      </c>
      <c r="C11" s="3" t="s">
        <v>94</v>
      </c>
      <c r="D11" s="29">
        <v>1278.79</v>
      </c>
      <c r="E11" s="4" t="s">
        <v>95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6"/>
      <c r="Q11" s="16"/>
      <c r="R11" s="16"/>
      <c r="S11" s="16"/>
      <c r="T11" s="16"/>
    </row>
    <row r="12" spans="1:20" ht="17.25" customHeight="1" x14ac:dyDescent="0.25">
      <c r="A12" s="19" t="s">
        <v>5</v>
      </c>
      <c r="B12" s="2" t="s">
        <v>97</v>
      </c>
      <c r="C12" s="3" t="s">
        <v>94</v>
      </c>
      <c r="D12" s="29">
        <v>1045.02</v>
      </c>
      <c r="E12" s="4" t="s">
        <v>95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6"/>
      <c r="Q12" s="16"/>
      <c r="R12" s="16"/>
      <c r="S12" s="16"/>
      <c r="T12" s="16"/>
    </row>
    <row r="13" spans="1:20" ht="17.25" customHeight="1" x14ac:dyDescent="0.25">
      <c r="A13" s="19" t="s">
        <v>5</v>
      </c>
      <c r="B13" s="2" t="s">
        <v>98</v>
      </c>
      <c r="C13" s="3" t="s">
        <v>99</v>
      </c>
      <c r="D13" s="29">
        <v>268.36</v>
      </c>
      <c r="E13" s="4" t="s">
        <v>100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6"/>
      <c r="Q13" s="16"/>
      <c r="R13" s="16"/>
      <c r="S13" s="16"/>
      <c r="T13" s="16"/>
    </row>
    <row r="14" spans="1:20" ht="17.25" customHeight="1" x14ac:dyDescent="0.25">
      <c r="A14" s="19" t="s">
        <v>5</v>
      </c>
      <c r="B14" s="2" t="s">
        <v>101</v>
      </c>
      <c r="C14" s="3" t="s">
        <v>39</v>
      </c>
      <c r="D14" s="31">
        <v>85.4</v>
      </c>
      <c r="E14" s="4" t="s">
        <v>38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6"/>
      <c r="Q14" s="16"/>
      <c r="R14" s="16"/>
      <c r="S14" s="16"/>
      <c r="T14" s="16"/>
    </row>
    <row r="15" spans="1:20" ht="17.25" customHeight="1" x14ac:dyDescent="0.25">
      <c r="A15" s="19" t="s">
        <v>5</v>
      </c>
      <c r="B15" s="2" t="s">
        <v>96</v>
      </c>
      <c r="C15" s="3" t="s">
        <v>40</v>
      </c>
      <c r="D15" s="31">
        <v>170.8</v>
      </c>
      <c r="E15" s="4" t="s">
        <v>68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  <c r="Q15" s="16"/>
      <c r="R15" s="16"/>
      <c r="S15" s="16"/>
      <c r="T15" s="16"/>
    </row>
    <row r="16" spans="1:20" ht="17.25" customHeight="1" x14ac:dyDescent="0.25">
      <c r="A16" s="19" t="s">
        <v>5</v>
      </c>
      <c r="B16" s="2" t="s">
        <v>103</v>
      </c>
      <c r="C16" s="3" t="s">
        <v>102</v>
      </c>
      <c r="D16" s="31">
        <v>1327.36</v>
      </c>
      <c r="E16" s="4" t="s">
        <v>104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  <c r="Q16" s="16"/>
      <c r="R16" s="16"/>
      <c r="S16" s="16"/>
      <c r="T16" s="16"/>
    </row>
    <row r="17" spans="1:20" ht="17.25" customHeight="1" x14ac:dyDescent="0.25">
      <c r="A17" s="19" t="s">
        <v>5</v>
      </c>
      <c r="B17" s="2" t="s">
        <v>105</v>
      </c>
      <c r="C17" s="3" t="s">
        <v>106</v>
      </c>
      <c r="D17" s="31">
        <v>1098</v>
      </c>
      <c r="E17" s="4" t="s">
        <v>107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6"/>
      <c r="Q17" s="16"/>
      <c r="R17" s="16"/>
      <c r="S17" s="16"/>
      <c r="T17" s="16"/>
    </row>
    <row r="18" spans="1:20" ht="17.25" customHeight="1" x14ac:dyDescent="0.25">
      <c r="A18" s="19" t="s">
        <v>5</v>
      </c>
      <c r="B18" s="2" t="s">
        <v>108</v>
      </c>
      <c r="C18" s="3" t="s">
        <v>113</v>
      </c>
      <c r="D18" s="31">
        <v>3433.08</v>
      </c>
      <c r="E18" s="4" t="s">
        <v>109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6"/>
      <c r="Q18" s="16"/>
      <c r="R18" s="16"/>
      <c r="S18" s="16"/>
      <c r="T18" s="16"/>
    </row>
    <row r="19" spans="1:20" ht="17.25" customHeight="1" x14ac:dyDescent="0.25">
      <c r="A19" s="19" t="s">
        <v>5</v>
      </c>
      <c r="B19" s="2" t="s">
        <v>110</v>
      </c>
      <c r="C19" s="3" t="s">
        <v>111</v>
      </c>
      <c r="D19" s="31">
        <v>1817.2</v>
      </c>
      <c r="E19" s="4" t="s">
        <v>112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6"/>
      <c r="Q19" s="16"/>
      <c r="R19" s="16"/>
      <c r="S19" s="16"/>
      <c r="T19" s="16"/>
    </row>
    <row r="20" spans="1:20" ht="17.25" customHeight="1" x14ac:dyDescent="0.25">
      <c r="A20" s="19" t="s">
        <v>5</v>
      </c>
      <c r="B20" s="2" t="s">
        <v>117</v>
      </c>
      <c r="C20" s="3" t="s">
        <v>118</v>
      </c>
      <c r="D20" s="31">
        <v>42147.34</v>
      </c>
      <c r="E20" s="4" t="s">
        <v>119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6"/>
      <c r="Q20" s="16"/>
      <c r="R20" s="16"/>
      <c r="S20" s="16"/>
      <c r="T20" s="16"/>
    </row>
    <row r="21" spans="1:20" ht="17.25" customHeight="1" x14ac:dyDescent="0.25">
      <c r="A21" s="19" t="s">
        <v>5</v>
      </c>
      <c r="B21" s="2" t="s">
        <v>177</v>
      </c>
      <c r="C21" s="3" t="s">
        <v>42</v>
      </c>
      <c r="D21" s="31">
        <v>1587.31</v>
      </c>
      <c r="E21" s="4" t="s">
        <v>119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6"/>
      <c r="Q21" s="16"/>
      <c r="R21" s="16"/>
      <c r="S21" s="16"/>
      <c r="T21" s="16"/>
    </row>
    <row r="22" spans="1:20" ht="17.25" customHeight="1" x14ac:dyDescent="0.25">
      <c r="A22" s="19" t="s">
        <v>5</v>
      </c>
      <c r="B22" s="2" t="s">
        <v>114</v>
      </c>
      <c r="C22" s="3" t="s">
        <v>115</v>
      </c>
      <c r="D22" s="31">
        <v>890.6</v>
      </c>
      <c r="E22" s="4" t="s">
        <v>116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6"/>
      <c r="Q22" s="16"/>
      <c r="R22" s="16"/>
      <c r="S22" s="16"/>
      <c r="T22" s="16"/>
    </row>
    <row r="23" spans="1:20" ht="17.25" customHeight="1" x14ac:dyDescent="0.25">
      <c r="A23" s="19" t="s">
        <v>5</v>
      </c>
      <c r="B23" s="2" t="s">
        <v>90</v>
      </c>
      <c r="C23" s="3" t="s">
        <v>41</v>
      </c>
      <c r="D23" s="31">
        <v>1936.12</v>
      </c>
      <c r="E23" s="4" t="s">
        <v>91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6"/>
      <c r="Q23" s="16"/>
      <c r="R23" s="16"/>
      <c r="S23" s="16"/>
      <c r="T23" s="16"/>
    </row>
    <row r="24" spans="1:20" ht="17.25" customHeight="1" x14ac:dyDescent="0.25">
      <c r="A24" s="19" t="s">
        <v>5</v>
      </c>
      <c r="B24" s="2" t="s">
        <v>92</v>
      </c>
      <c r="C24" s="3" t="s">
        <v>37</v>
      </c>
      <c r="D24" s="31">
        <v>4500</v>
      </c>
      <c r="E24" s="4" t="s">
        <v>91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6"/>
      <c r="Q24" s="16"/>
      <c r="R24" s="16"/>
      <c r="S24" s="16"/>
      <c r="T24" s="16"/>
    </row>
    <row r="25" spans="1:20" ht="17.25" customHeight="1" x14ac:dyDescent="0.25">
      <c r="A25" s="20" t="s">
        <v>5</v>
      </c>
      <c r="B25" s="2" t="s">
        <v>120</v>
      </c>
      <c r="C25" s="3" t="s">
        <v>10</v>
      </c>
      <c r="D25" s="29">
        <v>8296.92</v>
      </c>
      <c r="E25" s="4" t="s">
        <v>88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6"/>
      <c r="Q25" s="16"/>
      <c r="R25" s="16"/>
      <c r="S25" s="16"/>
      <c r="T25" s="16"/>
    </row>
    <row r="26" spans="1:20" ht="17.25" customHeight="1" x14ac:dyDescent="0.25">
      <c r="A26" s="20" t="s">
        <v>5</v>
      </c>
      <c r="B26" s="2" t="s">
        <v>176</v>
      </c>
      <c r="C26" s="3" t="s">
        <v>42</v>
      </c>
      <c r="D26" s="29">
        <v>6680.11</v>
      </c>
      <c r="E26" s="4" t="s">
        <v>88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6"/>
      <c r="Q26" s="16"/>
      <c r="R26" s="16"/>
      <c r="S26" s="16"/>
      <c r="T26" s="16"/>
    </row>
    <row r="27" spans="1:20" s="1" customFormat="1" ht="30" x14ac:dyDescent="0.25">
      <c r="A27" s="21" t="s">
        <v>5</v>
      </c>
      <c r="B27" s="4" t="s">
        <v>121</v>
      </c>
      <c r="C27" s="4" t="s">
        <v>11</v>
      </c>
      <c r="D27" s="32">
        <v>14395.21</v>
      </c>
      <c r="E27" s="4" t="s">
        <v>43</v>
      </c>
      <c r="F27" s="8"/>
      <c r="G27" s="8"/>
      <c r="H27" s="8"/>
      <c r="I27" s="8"/>
      <c r="J27" s="8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s="1" customFormat="1" ht="30" x14ac:dyDescent="0.25">
      <c r="A28" s="21" t="s">
        <v>5</v>
      </c>
      <c r="B28" s="4" t="s">
        <v>122</v>
      </c>
      <c r="C28" s="4" t="s">
        <v>11</v>
      </c>
      <c r="D28" s="32">
        <v>7077.88</v>
      </c>
      <c r="E28" s="4" t="s">
        <v>123</v>
      </c>
      <c r="F28" s="8"/>
      <c r="G28" s="8"/>
      <c r="H28" s="8"/>
      <c r="I28" s="8"/>
      <c r="J28" s="8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0" x14ac:dyDescent="0.25">
      <c r="A29" s="22" t="s">
        <v>5</v>
      </c>
      <c r="B29" s="9" t="s">
        <v>124</v>
      </c>
      <c r="C29" s="9" t="s">
        <v>12</v>
      </c>
      <c r="D29" s="32">
        <v>2443.4</v>
      </c>
      <c r="E29" s="9" t="s">
        <v>29</v>
      </c>
      <c r="F29" s="10"/>
      <c r="G29" s="10"/>
      <c r="H29" s="10"/>
      <c r="I29" s="10"/>
      <c r="J29" s="10"/>
      <c r="K29" s="5"/>
      <c r="L29" s="5"/>
      <c r="M29" s="5"/>
      <c r="N29" s="5"/>
      <c r="O29" s="5"/>
      <c r="P29" s="6"/>
      <c r="Q29" s="16"/>
      <c r="R29" s="16"/>
      <c r="S29" s="16"/>
      <c r="T29" s="16"/>
    </row>
    <row r="30" spans="1:20" ht="30" x14ac:dyDescent="0.25">
      <c r="A30" s="22" t="s">
        <v>5</v>
      </c>
      <c r="B30" s="9" t="s">
        <v>135</v>
      </c>
      <c r="C30" s="9" t="s">
        <v>136</v>
      </c>
      <c r="D30" s="32">
        <v>100</v>
      </c>
      <c r="E30" s="9" t="s">
        <v>137</v>
      </c>
      <c r="F30" s="10"/>
      <c r="G30" s="10"/>
      <c r="H30" s="10"/>
      <c r="I30" s="10"/>
      <c r="J30" s="10"/>
      <c r="K30" s="5"/>
      <c r="L30" s="5"/>
      <c r="M30" s="5"/>
      <c r="N30" s="5"/>
      <c r="O30" s="5"/>
      <c r="P30" s="6"/>
      <c r="Q30" s="16"/>
      <c r="R30" s="16"/>
      <c r="S30" s="16"/>
      <c r="T30" s="16"/>
    </row>
    <row r="31" spans="1:20" ht="45" x14ac:dyDescent="0.25">
      <c r="A31" s="22" t="s">
        <v>5</v>
      </c>
      <c r="B31" s="9" t="s">
        <v>125</v>
      </c>
      <c r="C31" s="9" t="s">
        <v>44</v>
      </c>
      <c r="D31" s="33">
        <v>892.81</v>
      </c>
      <c r="E31" s="9" t="s">
        <v>69</v>
      </c>
      <c r="F31" s="10"/>
      <c r="G31" s="10"/>
      <c r="H31" s="10"/>
      <c r="I31" s="10"/>
      <c r="J31" s="10"/>
      <c r="K31" s="5"/>
      <c r="L31" s="5"/>
      <c r="M31" s="5"/>
      <c r="N31" s="5"/>
      <c r="O31" s="5"/>
      <c r="P31" s="6"/>
      <c r="Q31" s="16"/>
      <c r="R31" s="16"/>
      <c r="S31" s="16"/>
      <c r="T31" s="16"/>
    </row>
    <row r="32" spans="1:20" ht="45" x14ac:dyDescent="0.25">
      <c r="A32" s="22" t="s">
        <v>5</v>
      </c>
      <c r="B32" s="9" t="s">
        <v>126</v>
      </c>
      <c r="C32" s="9" t="s">
        <v>45</v>
      </c>
      <c r="D32" s="33">
        <v>14807.74</v>
      </c>
      <c r="E32" s="9" t="s">
        <v>70</v>
      </c>
      <c r="F32" s="10"/>
      <c r="G32" s="10"/>
      <c r="H32" s="10"/>
      <c r="I32" s="10"/>
      <c r="J32" s="10"/>
      <c r="K32" s="5"/>
      <c r="L32" s="5"/>
      <c r="M32" s="5"/>
      <c r="N32" s="5"/>
      <c r="O32" s="5"/>
      <c r="P32" s="6"/>
      <c r="Q32" s="16"/>
      <c r="R32" s="16"/>
      <c r="S32" s="16"/>
      <c r="T32" s="16"/>
    </row>
    <row r="33" spans="1:20" ht="45" x14ac:dyDescent="0.25">
      <c r="A33" s="22" t="s">
        <v>5</v>
      </c>
      <c r="B33" s="9" t="s">
        <v>127</v>
      </c>
      <c r="C33" s="9" t="s">
        <v>46</v>
      </c>
      <c r="D33" s="33">
        <v>3047.32</v>
      </c>
      <c r="E33" s="9" t="s">
        <v>71</v>
      </c>
      <c r="F33" s="10"/>
      <c r="G33" s="10"/>
      <c r="H33" s="10"/>
      <c r="I33" s="10"/>
      <c r="J33" s="10"/>
      <c r="K33" s="5"/>
      <c r="L33" s="5"/>
      <c r="M33" s="5"/>
      <c r="N33" s="5"/>
      <c r="O33" s="5"/>
      <c r="P33" s="6"/>
      <c r="Q33" s="16"/>
      <c r="R33" s="16"/>
      <c r="S33" s="16"/>
      <c r="T33" s="16"/>
    </row>
    <row r="34" spans="1:20" ht="30" x14ac:dyDescent="0.25">
      <c r="A34" s="22" t="s">
        <v>5</v>
      </c>
      <c r="B34" s="9" t="s">
        <v>128</v>
      </c>
      <c r="C34" s="9" t="s">
        <v>13</v>
      </c>
      <c r="D34" s="33">
        <v>270.04000000000002</v>
      </c>
      <c r="E34" s="9" t="s">
        <v>14</v>
      </c>
      <c r="F34" s="10"/>
      <c r="G34" s="10"/>
      <c r="H34" s="10"/>
      <c r="I34" s="10"/>
      <c r="J34" s="11"/>
      <c r="K34" s="5"/>
      <c r="L34" s="5"/>
      <c r="M34" s="5"/>
      <c r="N34" s="5"/>
      <c r="O34" s="5"/>
      <c r="P34" s="6"/>
      <c r="Q34" s="16"/>
      <c r="R34" s="16"/>
      <c r="S34" s="16"/>
      <c r="T34" s="16"/>
    </row>
    <row r="35" spans="1:20" x14ac:dyDescent="0.25">
      <c r="A35" s="22" t="s">
        <v>5</v>
      </c>
      <c r="B35" s="9" t="s">
        <v>130</v>
      </c>
      <c r="C35" s="9" t="s">
        <v>16</v>
      </c>
      <c r="D35" s="30">
        <v>66.61</v>
      </c>
      <c r="E35" s="9" t="s">
        <v>15</v>
      </c>
      <c r="F35" s="10"/>
      <c r="G35" s="10"/>
      <c r="H35" s="11"/>
      <c r="I35" s="10"/>
      <c r="J35" s="10"/>
      <c r="K35" s="5"/>
      <c r="L35" s="5"/>
      <c r="M35" s="5"/>
      <c r="N35" s="5"/>
      <c r="O35" s="5"/>
      <c r="P35" s="6"/>
      <c r="Q35" s="16"/>
      <c r="R35" s="16"/>
      <c r="S35" s="16"/>
      <c r="T35" s="16"/>
    </row>
    <row r="36" spans="1:20" x14ac:dyDescent="0.25">
      <c r="A36" s="22" t="s">
        <v>5</v>
      </c>
      <c r="B36" s="9" t="s">
        <v>129</v>
      </c>
      <c r="C36" s="9" t="s">
        <v>17</v>
      </c>
      <c r="D36" s="33">
        <v>589.12</v>
      </c>
      <c r="E36" s="9" t="s">
        <v>18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6"/>
      <c r="Q36" s="16"/>
      <c r="R36" s="16"/>
      <c r="S36" s="16"/>
      <c r="T36" s="16"/>
    </row>
    <row r="37" spans="1:20" ht="45" x14ac:dyDescent="0.25">
      <c r="A37" s="22" t="s">
        <v>5</v>
      </c>
      <c r="B37" s="9" t="s">
        <v>131</v>
      </c>
      <c r="C37" s="9" t="s">
        <v>19</v>
      </c>
      <c r="D37" s="32">
        <v>1367.87</v>
      </c>
      <c r="E37" s="9" t="s">
        <v>72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6"/>
      <c r="Q37" s="16"/>
      <c r="R37" s="16"/>
      <c r="S37" s="16"/>
      <c r="T37" s="16"/>
    </row>
    <row r="38" spans="1:20" x14ac:dyDescent="0.25">
      <c r="A38" s="22" t="s">
        <v>5</v>
      </c>
      <c r="B38" s="9" t="s">
        <v>132</v>
      </c>
      <c r="C38" s="9" t="s">
        <v>41</v>
      </c>
      <c r="D38" s="32">
        <v>9000</v>
      </c>
      <c r="E38" s="4" t="s">
        <v>133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6"/>
      <c r="Q38" s="16"/>
      <c r="R38" s="16"/>
      <c r="S38" s="16"/>
      <c r="T38" s="16"/>
    </row>
    <row r="39" spans="1:20" x14ac:dyDescent="0.25">
      <c r="A39" s="22" t="s">
        <v>5</v>
      </c>
      <c r="B39" s="9" t="s">
        <v>134</v>
      </c>
      <c r="C39" s="9" t="s">
        <v>37</v>
      </c>
      <c r="D39" s="32">
        <v>65000</v>
      </c>
      <c r="E39" s="4" t="s">
        <v>133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6"/>
      <c r="Q39" s="16"/>
      <c r="R39" s="16"/>
      <c r="S39" s="16"/>
      <c r="T39" s="16"/>
    </row>
    <row r="40" spans="1:20" ht="45" x14ac:dyDescent="0.25">
      <c r="A40" s="22" t="s">
        <v>5</v>
      </c>
      <c r="B40" s="9" t="s">
        <v>138</v>
      </c>
      <c r="C40" s="9" t="s">
        <v>139</v>
      </c>
      <c r="D40" s="32">
        <v>6906.05</v>
      </c>
      <c r="E40" s="4" t="s">
        <v>140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6"/>
      <c r="Q40" s="16"/>
      <c r="R40" s="16"/>
      <c r="S40" s="16"/>
      <c r="T40" s="16"/>
    </row>
    <row r="41" spans="1:20" ht="45" x14ac:dyDescent="0.25">
      <c r="A41" s="22" t="s">
        <v>5</v>
      </c>
      <c r="B41" s="9" t="s">
        <v>141</v>
      </c>
      <c r="C41" s="9" t="s">
        <v>139</v>
      </c>
      <c r="D41" s="32">
        <v>4406.6400000000003</v>
      </c>
      <c r="E41" s="4" t="s">
        <v>140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6"/>
      <c r="Q41" s="16"/>
      <c r="R41" s="16"/>
      <c r="S41" s="16"/>
      <c r="T41" s="16"/>
    </row>
    <row r="42" spans="1:20" ht="30" x14ac:dyDescent="0.25">
      <c r="A42" s="22" t="s">
        <v>5</v>
      </c>
      <c r="B42" s="9" t="s">
        <v>142</v>
      </c>
      <c r="C42" s="9" t="s">
        <v>30</v>
      </c>
      <c r="D42" s="33">
        <v>155.69999999999999</v>
      </c>
      <c r="E42" s="9" t="s">
        <v>31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6"/>
      <c r="Q42" s="16"/>
      <c r="R42" s="16"/>
      <c r="S42" s="16"/>
      <c r="T42" s="16"/>
    </row>
    <row r="43" spans="1:20" ht="30" x14ac:dyDescent="0.25">
      <c r="A43" s="22" t="s">
        <v>5</v>
      </c>
      <c r="B43" s="9" t="s">
        <v>144</v>
      </c>
      <c r="C43" s="9" t="s">
        <v>20</v>
      </c>
      <c r="D43" s="30">
        <v>563.28</v>
      </c>
      <c r="E43" s="9" t="s">
        <v>47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6"/>
      <c r="Q43" s="16"/>
      <c r="R43" s="16"/>
      <c r="S43" s="16"/>
      <c r="T43" s="16"/>
    </row>
    <row r="44" spans="1:20" ht="30" x14ac:dyDescent="0.25">
      <c r="A44" s="22" t="s">
        <v>5</v>
      </c>
      <c r="B44" s="9" t="s">
        <v>143</v>
      </c>
      <c r="C44" s="9" t="s">
        <v>21</v>
      </c>
      <c r="D44" s="30">
        <v>392.43</v>
      </c>
      <c r="E44" s="9" t="s">
        <v>22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6"/>
      <c r="Q44" s="16"/>
      <c r="R44" s="16"/>
      <c r="S44" s="16"/>
      <c r="T44" s="16"/>
    </row>
    <row r="45" spans="1:20" ht="30" x14ac:dyDescent="0.25">
      <c r="A45" s="22" t="s">
        <v>5</v>
      </c>
      <c r="B45" s="9" t="s">
        <v>145</v>
      </c>
      <c r="C45" s="9" t="s">
        <v>23</v>
      </c>
      <c r="D45" s="30">
        <v>261.62</v>
      </c>
      <c r="E45" s="9" t="s">
        <v>24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6"/>
      <c r="Q45" s="16"/>
      <c r="R45" s="16"/>
      <c r="S45" s="16"/>
      <c r="T45" s="16"/>
    </row>
    <row r="46" spans="1:20" ht="45" x14ac:dyDescent="0.25">
      <c r="A46" s="22" t="s">
        <v>5</v>
      </c>
      <c r="B46" s="9" t="s">
        <v>146</v>
      </c>
      <c r="C46" s="9" t="s">
        <v>48</v>
      </c>
      <c r="D46" s="30">
        <v>309.77</v>
      </c>
      <c r="E46" s="9" t="s">
        <v>25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6"/>
      <c r="Q46" s="16"/>
      <c r="R46" s="16"/>
      <c r="S46" s="16"/>
      <c r="T46" s="16"/>
    </row>
    <row r="47" spans="1:20" ht="30" x14ac:dyDescent="0.25">
      <c r="A47" s="22" t="s">
        <v>5</v>
      </c>
      <c r="B47" s="9" t="s">
        <v>148</v>
      </c>
      <c r="C47" s="9" t="s">
        <v>149</v>
      </c>
      <c r="D47" s="30">
        <v>439.81</v>
      </c>
      <c r="E47" s="9" t="s">
        <v>150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6"/>
      <c r="Q47" s="16"/>
      <c r="R47" s="16"/>
      <c r="S47" s="16"/>
      <c r="T47" s="16"/>
    </row>
    <row r="48" spans="1:20" ht="30" x14ac:dyDescent="0.25">
      <c r="A48" s="22" t="s">
        <v>5</v>
      </c>
      <c r="B48" s="9" t="s">
        <v>147</v>
      </c>
      <c r="C48" s="9" t="s">
        <v>32</v>
      </c>
      <c r="D48" s="33">
        <v>324.52</v>
      </c>
      <c r="E48" s="9" t="s">
        <v>33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6"/>
      <c r="Q48" s="16"/>
      <c r="R48" s="16"/>
      <c r="S48" s="16"/>
      <c r="T48" s="16"/>
    </row>
    <row r="49" spans="1:20" ht="30" x14ac:dyDescent="0.25">
      <c r="A49" s="22" t="s">
        <v>5</v>
      </c>
      <c r="B49" s="9" t="s">
        <v>151</v>
      </c>
      <c r="C49" s="9" t="s">
        <v>152</v>
      </c>
      <c r="D49" s="33">
        <v>696.21</v>
      </c>
      <c r="E49" s="9" t="s">
        <v>153</v>
      </c>
      <c r="F49" s="5"/>
      <c r="G49" s="5"/>
      <c r="H49" s="5"/>
      <c r="I49" s="5"/>
      <c r="J49" s="5"/>
      <c r="K49" s="5"/>
      <c r="L49" s="5"/>
      <c r="M49" s="5"/>
      <c r="N49" s="5"/>
      <c r="O49" s="5"/>
      <c r="P49" s="6"/>
      <c r="Q49" s="16"/>
      <c r="R49" s="16"/>
      <c r="S49" s="16"/>
      <c r="T49" s="16"/>
    </row>
    <row r="50" spans="1:20" ht="30" x14ac:dyDescent="0.25">
      <c r="A50" s="22" t="s">
        <v>5</v>
      </c>
      <c r="B50" s="9" t="s">
        <v>154</v>
      </c>
      <c r="C50" s="9" t="s">
        <v>155</v>
      </c>
      <c r="D50" s="33">
        <v>287.08999999999997</v>
      </c>
      <c r="E50" s="9" t="s">
        <v>156</v>
      </c>
      <c r="F50" s="5"/>
      <c r="G50" s="5"/>
      <c r="H50" s="5"/>
      <c r="I50" s="5"/>
      <c r="J50" s="5"/>
      <c r="K50" s="5"/>
      <c r="L50" s="5"/>
      <c r="M50" s="5"/>
      <c r="N50" s="5"/>
      <c r="O50" s="5"/>
      <c r="P50" s="6"/>
      <c r="Q50" s="16"/>
      <c r="R50" s="16"/>
      <c r="S50" s="16"/>
      <c r="T50" s="16"/>
    </row>
    <row r="51" spans="1:20" ht="30" x14ac:dyDescent="0.25">
      <c r="A51" s="22" t="s">
        <v>5</v>
      </c>
      <c r="B51" s="9" t="s">
        <v>157</v>
      </c>
      <c r="C51" s="9" t="s">
        <v>155</v>
      </c>
      <c r="D51" s="33">
        <v>1774.78</v>
      </c>
      <c r="E51" s="9" t="s">
        <v>158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6"/>
      <c r="Q51" s="16"/>
      <c r="R51" s="16"/>
      <c r="S51" s="16"/>
      <c r="T51" s="16"/>
    </row>
    <row r="52" spans="1:20" ht="30" x14ac:dyDescent="0.25">
      <c r="A52" s="22" t="s">
        <v>5</v>
      </c>
      <c r="B52" s="9" t="s">
        <v>159</v>
      </c>
      <c r="C52" s="9" t="s">
        <v>161</v>
      </c>
      <c r="D52" s="33">
        <v>613.04999999999995</v>
      </c>
      <c r="E52" s="9" t="s">
        <v>162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6"/>
      <c r="Q52" s="16"/>
      <c r="R52" s="16"/>
      <c r="S52" s="16"/>
      <c r="T52" s="16"/>
    </row>
    <row r="53" spans="1:20" ht="30" x14ac:dyDescent="0.25">
      <c r="A53" s="22" t="s">
        <v>5</v>
      </c>
      <c r="B53" s="9" t="s">
        <v>160</v>
      </c>
      <c r="C53" s="9" t="s">
        <v>163</v>
      </c>
      <c r="D53" s="33">
        <v>1662.86</v>
      </c>
      <c r="E53" s="9" t="s">
        <v>164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6"/>
      <c r="Q53" s="16"/>
      <c r="R53" s="16"/>
      <c r="S53" s="16"/>
      <c r="T53" s="16"/>
    </row>
    <row r="54" spans="1:20" x14ac:dyDescent="0.25">
      <c r="A54" s="22" t="s">
        <v>5</v>
      </c>
      <c r="B54" s="9" t="s">
        <v>167</v>
      </c>
      <c r="C54" s="9" t="s">
        <v>41</v>
      </c>
      <c r="D54" s="33">
        <v>12967.8</v>
      </c>
      <c r="E54" s="4" t="s">
        <v>165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6"/>
      <c r="Q54" s="16"/>
      <c r="R54" s="16"/>
      <c r="S54" s="16"/>
      <c r="T54" s="16"/>
    </row>
    <row r="55" spans="1:20" x14ac:dyDescent="0.25">
      <c r="A55" s="22" t="s">
        <v>5</v>
      </c>
      <c r="B55" s="9" t="s">
        <v>166</v>
      </c>
      <c r="C55" s="9" t="s">
        <v>37</v>
      </c>
      <c r="D55" s="33">
        <v>4900</v>
      </c>
      <c r="E55" s="4" t="s">
        <v>165</v>
      </c>
      <c r="F55" s="5"/>
      <c r="G55" s="5"/>
      <c r="H55" s="5"/>
      <c r="I55" s="5"/>
      <c r="J55" s="5"/>
      <c r="K55" s="5"/>
      <c r="L55" s="5"/>
      <c r="M55" s="5"/>
      <c r="N55" s="5"/>
      <c r="O55" s="5"/>
      <c r="P55" s="6"/>
      <c r="Q55" s="16"/>
      <c r="R55" s="16"/>
      <c r="S55" s="16"/>
      <c r="T55" s="16"/>
    </row>
    <row r="56" spans="1:20" ht="45" x14ac:dyDescent="0.25">
      <c r="A56" s="22" t="s">
        <v>5</v>
      </c>
      <c r="B56" s="9" t="s">
        <v>168</v>
      </c>
      <c r="C56" s="9" t="s">
        <v>34</v>
      </c>
      <c r="D56" s="33">
        <v>3053.02</v>
      </c>
      <c r="E56" s="9" t="s">
        <v>49</v>
      </c>
      <c r="F56" s="5"/>
      <c r="G56" s="5"/>
      <c r="H56" s="5"/>
      <c r="I56" s="5"/>
      <c r="J56" s="5"/>
      <c r="K56" s="5"/>
      <c r="L56" s="5"/>
      <c r="M56" s="5"/>
      <c r="N56" s="5"/>
      <c r="O56" s="5"/>
      <c r="P56" s="6"/>
      <c r="Q56" s="16"/>
      <c r="R56" s="16"/>
      <c r="S56" s="16"/>
      <c r="T56" s="16"/>
    </row>
    <row r="57" spans="1:20" ht="45" x14ac:dyDescent="0.25">
      <c r="A57" s="22" t="s">
        <v>5</v>
      </c>
      <c r="B57" s="9" t="s">
        <v>169</v>
      </c>
      <c r="C57" s="9" t="s">
        <v>26</v>
      </c>
      <c r="D57" s="33">
        <v>59.87</v>
      </c>
      <c r="E57" s="9" t="s">
        <v>27</v>
      </c>
      <c r="F57" s="7"/>
      <c r="G57" s="7"/>
      <c r="H57" s="5"/>
      <c r="I57" s="5"/>
      <c r="J57" s="5"/>
      <c r="K57" s="5"/>
      <c r="L57" s="5"/>
      <c r="M57" s="5"/>
      <c r="N57" s="5"/>
      <c r="O57" s="5"/>
      <c r="P57" s="6"/>
      <c r="Q57" s="16"/>
      <c r="R57" s="16"/>
      <c r="S57" s="16"/>
      <c r="T57" s="16"/>
    </row>
    <row r="58" spans="1:20" x14ac:dyDescent="0.25">
      <c r="A58" s="22" t="s">
        <v>5</v>
      </c>
      <c r="B58" s="9" t="s">
        <v>173</v>
      </c>
      <c r="C58" s="9" t="s">
        <v>174</v>
      </c>
      <c r="D58" s="33">
        <v>60</v>
      </c>
      <c r="E58" s="9" t="s">
        <v>175</v>
      </c>
      <c r="F58" s="7"/>
      <c r="G58" s="7"/>
      <c r="H58" s="5"/>
      <c r="I58" s="5"/>
      <c r="J58" s="5"/>
      <c r="K58" s="5"/>
      <c r="L58" s="5"/>
      <c r="M58" s="5"/>
      <c r="N58" s="5"/>
      <c r="O58" s="5"/>
      <c r="P58" s="6"/>
      <c r="Q58" s="16"/>
      <c r="R58" s="16"/>
      <c r="S58" s="16"/>
      <c r="T58" s="16"/>
    </row>
    <row r="59" spans="1:20" x14ac:dyDescent="0.25">
      <c r="A59" s="22" t="s">
        <v>5</v>
      </c>
      <c r="B59" s="9" t="s">
        <v>171</v>
      </c>
      <c r="C59" s="9" t="s">
        <v>41</v>
      </c>
      <c r="D59" s="33">
        <v>836.34</v>
      </c>
      <c r="E59" s="4" t="s">
        <v>170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6"/>
      <c r="Q59" s="16"/>
      <c r="R59" s="16"/>
      <c r="S59" s="16"/>
      <c r="T59" s="16"/>
    </row>
    <row r="60" spans="1:20" x14ac:dyDescent="0.25">
      <c r="A60" s="22" t="s">
        <v>5</v>
      </c>
      <c r="B60" s="9" t="s">
        <v>172</v>
      </c>
      <c r="C60" s="9" t="s">
        <v>37</v>
      </c>
      <c r="D60" s="33">
        <v>3500</v>
      </c>
      <c r="E60" s="4" t="s">
        <v>170</v>
      </c>
      <c r="F60" s="5"/>
      <c r="G60" s="5"/>
      <c r="H60" s="5"/>
      <c r="I60" s="5"/>
      <c r="J60" s="5"/>
      <c r="K60" s="5"/>
      <c r="L60" s="5"/>
      <c r="M60" s="5"/>
      <c r="N60" s="5"/>
      <c r="O60" s="5"/>
      <c r="P60" s="6"/>
      <c r="Q60" s="16"/>
      <c r="R60" s="16"/>
      <c r="S60" s="16"/>
      <c r="T60" s="16"/>
    </row>
    <row r="61" spans="1:20" ht="30" x14ac:dyDescent="0.25">
      <c r="A61" s="22" t="s">
        <v>5</v>
      </c>
      <c r="B61" s="9" t="s">
        <v>178</v>
      </c>
      <c r="C61" s="9" t="s">
        <v>41</v>
      </c>
      <c r="D61" s="33">
        <v>3450</v>
      </c>
      <c r="E61" s="4" t="s">
        <v>179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6"/>
      <c r="Q61" s="16"/>
      <c r="R61" s="16"/>
      <c r="S61" s="16"/>
      <c r="T61" s="16"/>
    </row>
    <row r="62" spans="1:20" ht="30" x14ac:dyDescent="0.25">
      <c r="A62" s="22" t="s">
        <v>5</v>
      </c>
      <c r="B62" s="9" t="s">
        <v>178</v>
      </c>
      <c r="C62" s="9" t="s">
        <v>37</v>
      </c>
      <c r="D62" s="33">
        <v>4028</v>
      </c>
      <c r="E62" s="4" t="s">
        <v>179</v>
      </c>
      <c r="F62" s="5"/>
      <c r="G62" s="5"/>
      <c r="H62" s="5"/>
      <c r="I62" s="5"/>
      <c r="J62" s="5"/>
      <c r="K62" s="5"/>
      <c r="L62" s="5"/>
      <c r="M62" s="5"/>
      <c r="N62" s="5"/>
      <c r="O62" s="5"/>
      <c r="P62" s="6"/>
      <c r="Q62" s="16"/>
      <c r="R62" s="16"/>
      <c r="S62" s="16"/>
      <c r="T62" s="16"/>
    </row>
    <row r="63" spans="1:20" ht="30" x14ac:dyDescent="0.25">
      <c r="A63" s="22" t="s">
        <v>5</v>
      </c>
      <c r="B63" s="9" t="s">
        <v>185</v>
      </c>
      <c r="C63" s="9" t="s">
        <v>180</v>
      </c>
      <c r="D63" s="33">
        <v>2385.7199999999998</v>
      </c>
      <c r="E63" s="4" t="s">
        <v>181</v>
      </c>
      <c r="F63" s="5"/>
      <c r="G63" s="5"/>
      <c r="H63" s="5"/>
      <c r="I63" s="5"/>
      <c r="J63" s="5"/>
      <c r="K63" s="5"/>
      <c r="L63" s="5"/>
      <c r="M63" s="5"/>
      <c r="N63" s="5"/>
      <c r="O63" s="5"/>
      <c r="P63" s="6"/>
      <c r="Q63" s="16"/>
      <c r="R63" s="16"/>
      <c r="S63" s="16"/>
      <c r="T63" s="16"/>
    </row>
    <row r="64" spans="1:20" ht="30" x14ac:dyDescent="0.25">
      <c r="A64" s="22" t="s">
        <v>5</v>
      </c>
      <c r="B64" s="9" t="s">
        <v>182</v>
      </c>
      <c r="C64" s="9" t="s">
        <v>184</v>
      </c>
      <c r="D64" s="33">
        <v>350.13</v>
      </c>
      <c r="E64" s="4" t="s">
        <v>183</v>
      </c>
      <c r="F64" s="5"/>
      <c r="G64" s="5"/>
      <c r="H64" s="5"/>
      <c r="I64" s="5"/>
      <c r="J64" s="5"/>
      <c r="K64" s="5"/>
      <c r="L64" s="5"/>
      <c r="M64" s="5"/>
      <c r="N64" s="5"/>
      <c r="O64" s="5"/>
      <c r="P64" s="6"/>
      <c r="Q64" s="16"/>
      <c r="R64" s="16"/>
      <c r="S64" s="16"/>
      <c r="T64" s="16"/>
    </row>
    <row r="65" spans="1:20" ht="30" x14ac:dyDescent="0.25">
      <c r="A65" s="22" t="s">
        <v>5</v>
      </c>
      <c r="B65" s="9" t="s">
        <v>186</v>
      </c>
      <c r="C65" s="9" t="s">
        <v>187</v>
      </c>
      <c r="D65" s="33">
        <v>532.04999999999995</v>
      </c>
      <c r="E65" s="4" t="s">
        <v>188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6"/>
      <c r="Q65" s="16"/>
      <c r="R65" s="16"/>
      <c r="S65" s="16"/>
      <c r="T65" s="16"/>
    </row>
    <row r="66" spans="1:20" x14ac:dyDescent="0.25">
      <c r="A66" s="22" t="s">
        <v>5</v>
      </c>
      <c r="B66" s="9" t="s">
        <v>189</v>
      </c>
      <c r="C66" s="9" t="s">
        <v>41</v>
      </c>
      <c r="D66" s="33">
        <v>8873</v>
      </c>
      <c r="E66" s="4" t="s">
        <v>190</v>
      </c>
      <c r="F66" s="5"/>
      <c r="G66" s="5"/>
      <c r="H66" s="5"/>
      <c r="I66" s="5"/>
      <c r="J66" s="5"/>
      <c r="K66" s="5"/>
      <c r="L66" s="5"/>
      <c r="M66" s="5"/>
      <c r="N66" s="5"/>
      <c r="O66" s="5"/>
      <c r="P66" s="6"/>
      <c r="Q66" s="16"/>
      <c r="R66" s="16"/>
      <c r="S66" s="16"/>
      <c r="T66" s="16"/>
    </row>
    <row r="67" spans="1:20" s="1" customFormat="1" ht="30" x14ac:dyDescent="0.25">
      <c r="A67" s="22" t="s">
        <v>5</v>
      </c>
      <c r="B67" s="9" t="s">
        <v>52</v>
      </c>
      <c r="C67" s="9" t="s">
        <v>53</v>
      </c>
      <c r="D67" s="33">
        <v>7495</v>
      </c>
      <c r="E67" s="4" t="s">
        <v>54</v>
      </c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s="1" customFormat="1" ht="30" x14ac:dyDescent="0.25">
      <c r="A68" s="22" t="s">
        <v>5</v>
      </c>
      <c r="B68" s="9" t="s">
        <v>51</v>
      </c>
      <c r="C68" s="9" t="s">
        <v>50</v>
      </c>
      <c r="D68" s="33">
        <v>1385</v>
      </c>
      <c r="E68" s="4" t="s">
        <v>54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s="1" customFormat="1" ht="30" x14ac:dyDescent="0.25">
      <c r="A69" s="22" t="s">
        <v>5</v>
      </c>
      <c r="B69" s="9" t="s">
        <v>191</v>
      </c>
      <c r="C69" s="9" t="s">
        <v>195</v>
      </c>
      <c r="D69" s="33">
        <v>6000</v>
      </c>
      <c r="E69" s="4" t="s">
        <v>192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s="1" customFormat="1" ht="30" x14ac:dyDescent="0.25">
      <c r="A70" s="22" t="s">
        <v>5</v>
      </c>
      <c r="B70" s="9" t="s">
        <v>193</v>
      </c>
      <c r="C70" s="9" t="s">
        <v>195</v>
      </c>
      <c r="D70" s="33">
        <v>6000</v>
      </c>
      <c r="E70" s="4" t="s">
        <v>192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s="1" customFormat="1" ht="30" x14ac:dyDescent="0.25">
      <c r="A71" s="22" t="s">
        <v>5</v>
      </c>
      <c r="B71" s="9" t="s">
        <v>194</v>
      </c>
      <c r="C71" s="9" t="s">
        <v>196</v>
      </c>
      <c r="D71" s="33">
        <v>2802.5</v>
      </c>
      <c r="E71" s="4" t="s">
        <v>197</v>
      </c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s="1" customFormat="1" ht="30" x14ac:dyDescent="0.25">
      <c r="A72" s="22" t="s">
        <v>5</v>
      </c>
      <c r="B72" s="9" t="s">
        <v>198</v>
      </c>
      <c r="C72" s="9" t="s">
        <v>196</v>
      </c>
      <c r="D72" s="33">
        <v>2802.5</v>
      </c>
      <c r="E72" s="4" t="s">
        <v>197</v>
      </c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s="1" customFormat="1" ht="30" x14ac:dyDescent="0.25">
      <c r="A73" s="22" t="s">
        <v>5</v>
      </c>
      <c r="B73" s="9" t="s">
        <v>55</v>
      </c>
      <c r="C73" s="9" t="s">
        <v>56</v>
      </c>
      <c r="D73" s="33">
        <v>2890</v>
      </c>
      <c r="E73" s="4" t="s">
        <v>57</v>
      </c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s="1" customFormat="1" ht="30" x14ac:dyDescent="0.25">
      <c r="A74" s="22" t="s">
        <v>5</v>
      </c>
      <c r="B74" s="9" t="s">
        <v>35</v>
      </c>
      <c r="C74" s="9" t="s">
        <v>56</v>
      </c>
      <c r="D74" s="33">
        <v>5110</v>
      </c>
      <c r="E74" s="4" t="s">
        <v>57</v>
      </c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0" x14ac:dyDescent="0.25">
      <c r="A75" s="22" t="s">
        <v>5</v>
      </c>
      <c r="B75" s="9" t="s">
        <v>199</v>
      </c>
      <c r="C75" s="9" t="s">
        <v>41</v>
      </c>
      <c r="D75" s="33">
        <v>24229</v>
      </c>
      <c r="E75" s="4" t="s">
        <v>201</v>
      </c>
      <c r="F75" s="5"/>
      <c r="G75" s="5"/>
      <c r="H75" s="5"/>
      <c r="I75" s="5"/>
      <c r="J75" s="5"/>
      <c r="K75" s="5"/>
      <c r="L75" s="5"/>
      <c r="M75" s="5"/>
      <c r="N75" s="5"/>
      <c r="O75" s="5"/>
      <c r="P75" s="6"/>
      <c r="Q75" s="16"/>
      <c r="R75" s="16"/>
      <c r="S75" s="16"/>
      <c r="T75" s="16"/>
    </row>
    <row r="76" spans="1:20" x14ac:dyDescent="0.25">
      <c r="A76" s="22" t="s">
        <v>5</v>
      </c>
      <c r="B76" s="9" t="s">
        <v>200</v>
      </c>
      <c r="C76" s="9" t="s">
        <v>37</v>
      </c>
      <c r="D76" s="33">
        <v>85130</v>
      </c>
      <c r="E76" s="4" t="s">
        <v>201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6"/>
      <c r="Q76" s="16"/>
      <c r="R76" s="16"/>
      <c r="S76" s="16"/>
      <c r="T76" s="16"/>
    </row>
    <row r="77" spans="1:20" ht="30" x14ac:dyDescent="0.25">
      <c r="A77" s="22" t="s">
        <v>5</v>
      </c>
      <c r="B77" s="9" t="s">
        <v>202</v>
      </c>
      <c r="C77" s="9" t="s">
        <v>59</v>
      </c>
      <c r="D77" s="33">
        <v>557.42999999999995</v>
      </c>
      <c r="E77" s="4" t="s">
        <v>60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6"/>
      <c r="Q77" s="16"/>
      <c r="R77" s="16"/>
      <c r="S77" s="16"/>
      <c r="T77" s="16"/>
    </row>
    <row r="78" spans="1:20" s="1" customFormat="1" ht="45" x14ac:dyDescent="0.25">
      <c r="A78" s="22" t="s">
        <v>5</v>
      </c>
      <c r="B78" s="9" t="s">
        <v>65</v>
      </c>
      <c r="C78" s="4" t="s">
        <v>36</v>
      </c>
      <c r="D78" s="33">
        <v>159346.35999999999</v>
      </c>
      <c r="E78" s="4" t="s">
        <v>73</v>
      </c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45" x14ac:dyDescent="0.25">
      <c r="A79" s="22" t="s">
        <v>5</v>
      </c>
      <c r="B79" s="9" t="s">
        <v>203</v>
      </c>
      <c r="C79" s="4" t="s">
        <v>36</v>
      </c>
      <c r="D79" s="33">
        <v>148380.35</v>
      </c>
      <c r="E79" s="4" t="s">
        <v>73</v>
      </c>
      <c r="F79" s="5"/>
      <c r="G79" s="5"/>
      <c r="H79" s="5"/>
      <c r="I79" s="5"/>
      <c r="J79" s="5"/>
      <c r="K79" s="5"/>
      <c r="L79" s="5"/>
      <c r="M79" s="5"/>
      <c r="N79" s="5"/>
      <c r="O79" s="5"/>
      <c r="P79" s="6"/>
      <c r="Q79" s="16"/>
      <c r="R79" s="16"/>
      <c r="S79" s="16"/>
      <c r="T79" s="16"/>
    </row>
    <row r="80" spans="1:20" ht="30" x14ac:dyDescent="0.25">
      <c r="A80" s="22" t="s">
        <v>5</v>
      </c>
      <c r="B80" s="9" t="s">
        <v>204</v>
      </c>
      <c r="C80" s="4" t="s">
        <v>205</v>
      </c>
      <c r="D80" s="33">
        <v>6600</v>
      </c>
      <c r="E80" s="4" t="s">
        <v>206</v>
      </c>
      <c r="F80" s="5"/>
      <c r="G80" s="5"/>
      <c r="H80" s="5"/>
      <c r="I80" s="5"/>
      <c r="J80" s="5"/>
      <c r="K80" s="5"/>
      <c r="L80" s="5"/>
      <c r="M80" s="5"/>
      <c r="N80" s="5"/>
      <c r="O80" s="5"/>
      <c r="P80" s="6"/>
      <c r="Q80" s="16"/>
      <c r="R80" s="16"/>
      <c r="S80" s="16"/>
      <c r="T80" s="16"/>
    </row>
    <row r="81" spans="1:20" ht="30" x14ac:dyDescent="0.25">
      <c r="A81" s="22" t="s">
        <v>5</v>
      </c>
      <c r="B81" s="9" t="s">
        <v>207</v>
      </c>
      <c r="C81" s="4" t="s">
        <v>205</v>
      </c>
      <c r="D81" s="33">
        <v>6600</v>
      </c>
      <c r="E81" s="4" t="s">
        <v>206</v>
      </c>
      <c r="F81" s="5"/>
      <c r="G81" s="5"/>
      <c r="H81" s="5"/>
      <c r="I81" s="5"/>
      <c r="J81" s="5"/>
      <c r="K81" s="5"/>
      <c r="L81" s="5"/>
      <c r="M81" s="5"/>
      <c r="N81" s="5"/>
      <c r="O81" s="5"/>
      <c r="P81" s="6"/>
      <c r="Q81" s="16"/>
      <c r="R81" s="16"/>
      <c r="S81" s="16"/>
      <c r="T81" s="16"/>
    </row>
    <row r="82" spans="1:20" ht="30" x14ac:dyDescent="0.25">
      <c r="A82" s="22" t="s">
        <v>5</v>
      </c>
      <c r="B82" s="9" t="s">
        <v>208</v>
      </c>
      <c r="C82" s="4" t="s">
        <v>209</v>
      </c>
      <c r="D82" s="33">
        <v>3913.96</v>
      </c>
      <c r="E82" s="4" t="s">
        <v>210</v>
      </c>
      <c r="F82" s="5"/>
      <c r="G82" s="5"/>
      <c r="H82" s="5"/>
      <c r="I82" s="5"/>
      <c r="J82" s="5"/>
      <c r="K82" s="5"/>
      <c r="L82" s="5"/>
      <c r="M82" s="5"/>
      <c r="N82" s="5"/>
      <c r="O82" s="5"/>
      <c r="P82" s="6"/>
      <c r="Q82" s="16"/>
      <c r="R82" s="16"/>
      <c r="S82" s="16"/>
      <c r="T82" s="16"/>
    </row>
    <row r="83" spans="1:20" ht="30" x14ac:dyDescent="0.25">
      <c r="A83" s="22" t="s">
        <v>5</v>
      </c>
      <c r="B83" s="9" t="s">
        <v>215</v>
      </c>
      <c r="C83" s="4" t="s">
        <v>209</v>
      </c>
      <c r="D83" s="33">
        <v>2133.23</v>
      </c>
      <c r="E83" s="4" t="s">
        <v>210</v>
      </c>
      <c r="F83" s="5"/>
      <c r="G83" s="5"/>
      <c r="H83" s="5"/>
      <c r="I83" s="5"/>
      <c r="J83" s="5"/>
      <c r="K83" s="5"/>
      <c r="L83" s="5"/>
      <c r="M83" s="5"/>
      <c r="N83" s="5"/>
      <c r="O83" s="5"/>
      <c r="P83" s="6"/>
      <c r="Q83" s="16"/>
      <c r="R83" s="16"/>
      <c r="S83" s="16"/>
      <c r="T83" s="16"/>
    </row>
    <row r="84" spans="1:20" ht="30" x14ac:dyDescent="0.25">
      <c r="A84" s="22" t="s">
        <v>5</v>
      </c>
      <c r="B84" s="9" t="s">
        <v>211</v>
      </c>
      <c r="C84" s="4" t="s">
        <v>212</v>
      </c>
      <c r="D84" s="33">
        <v>10930</v>
      </c>
      <c r="E84" s="4" t="s">
        <v>213</v>
      </c>
      <c r="F84" s="5"/>
      <c r="G84" s="5"/>
      <c r="H84" s="5"/>
      <c r="I84" s="5"/>
      <c r="J84" s="5"/>
      <c r="K84" s="5"/>
      <c r="L84" s="5"/>
      <c r="M84" s="5"/>
      <c r="N84" s="5"/>
      <c r="O84" s="5"/>
      <c r="P84" s="6"/>
      <c r="Q84" s="16"/>
      <c r="R84" s="16"/>
      <c r="S84" s="16"/>
      <c r="T84" s="16"/>
    </row>
    <row r="85" spans="1:20" ht="30" x14ac:dyDescent="0.25">
      <c r="A85" s="22" t="s">
        <v>5</v>
      </c>
      <c r="B85" s="9" t="s">
        <v>214</v>
      </c>
      <c r="C85" s="4" t="s">
        <v>212</v>
      </c>
      <c r="D85" s="33">
        <v>8295.16</v>
      </c>
      <c r="E85" s="4" t="s">
        <v>213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6"/>
      <c r="Q85" s="16"/>
      <c r="R85" s="16"/>
      <c r="S85" s="16"/>
      <c r="T85" s="16"/>
    </row>
    <row r="86" spans="1:20" ht="30" x14ac:dyDescent="0.25">
      <c r="A86" s="22" t="s">
        <v>5</v>
      </c>
      <c r="B86" s="9" t="s">
        <v>217</v>
      </c>
      <c r="C86" s="4" t="s">
        <v>28</v>
      </c>
      <c r="D86" s="33">
        <v>75712.08</v>
      </c>
      <c r="E86" s="4" t="s">
        <v>216</v>
      </c>
      <c r="F86" s="5"/>
      <c r="G86" s="5"/>
      <c r="H86" s="5"/>
      <c r="I86" s="5"/>
      <c r="J86" s="5"/>
      <c r="K86" s="5"/>
      <c r="L86" s="5"/>
      <c r="M86" s="5"/>
      <c r="N86" s="5"/>
      <c r="O86" s="5"/>
      <c r="P86" s="6"/>
      <c r="Q86" s="16"/>
      <c r="R86" s="16"/>
      <c r="S86" s="16"/>
      <c r="T86" s="16"/>
    </row>
    <row r="87" spans="1:20" ht="30" x14ac:dyDescent="0.25">
      <c r="A87" s="22" t="s">
        <v>5</v>
      </c>
      <c r="B87" s="9" t="s">
        <v>218</v>
      </c>
      <c r="C87" s="4" t="s">
        <v>28</v>
      </c>
      <c r="D87" s="33">
        <v>21252</v>
      </c>
      <c r="E87" s="4" t="s">
        <v>74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6"/>
      <c r="Q87" s="16"/>
      <c r="R87" s="16"/>
      <c r="S87" s="16"/>
      <c r="T87" s="16"/>
    </row>
    <row r="88" spans="1:20" ht="30" x14ac:dyDescent="0.25">
      <c r="A88" s="22" t="s">
        <v>5</v>
      </c>
      <c r="B88" s="9" t="s">
        <v>220</v>
      </c>
      <c r="C88" s="4" t="s">
        <v>28</v>
      </c>
      <c r="D88" s="33">
        <v>8360.64</v>
      </c>
      <c r="E88" s="4" t="s">
        <v>219</v>
      </c>
      <c r="F88" s="5"/>
      <c r="G88" s="5"/>
      <c r="H88" s="5"/>
      <c r="I88" s="5"/>
      <c r="J88" s="5"/>
      <c r="K88" s="5"/>
      <c r="L88" s="5"/>
      <c r="M88" s="5"/>
      <c r="N88" s="5"/>
      <c r="O88" s="5"/>
      <c r="P88" s="6"/>
      <c r="Q88" s="16"/>
      <c r="R88" s="16"/>
      <c r="S88" s="16"/>
      <c r="T88" s="16"/>
    </row>
    <row r="89" spans="1:20" ht="30" x14ac:dyDescent="0.25">
      <c r="A89" s="22" t="s">
        <v>5</v>
      </c>
      <c r="B89" s="9" t="s">
        <v>222</v>
      </c>
      <c r="C89" s="4" t="s">
        <v>28</v>
      </c>
      <c r="D89" s="33">
        <v>924</v>
      </c>
      <c r="E89" s="4" t="s">
        <v>221</v>
      </c>
      <c r="F89" s="5"/>
      <c r="G89" s="5"/>
      <c r="H89" s="5"/>
      <c r="I89" s="5"/>
      <c r="J89" s="5"/>
      <c r="K89" s="5"/>
      <c r="L89" s="5"/>
      <c r="M89" s="5"/>
      <c r="N89" s="5"/>
      <c r="O89" s="5"/>
      <c r="P89" s="6"/>
      <c r="Q89" s="16"/>
      <c r="R89" s="16"/>
      <c r="S89" s="16"/>
      <c r="T89" s="16"/>
    </row>
    <row r="90" spans="1:20" ht="30" x14ac:dyDescent="0.25">
      <c r="A90" s="22" t="s">
        <v>5</v>
      </c>
      <c r="B90" s="9" t="s">
        <v>224</v>
      </c>
      <c r="C90" s="4" t="s">
        <v>28</v>
      </c>
      <c r="D90" s="32">
        <v>22720</v>
      </c>
      <c r="E90" s="4" t="s">
        <v>223</v>
      </c>
      <c r="F90" s="5"/>
      <c r="G90" s="5"/>
      <c r="H90" s="5"/>
      <c r="I90" s="5"/>
      <c r="J90" s="5"/>
      <c r="K90" s="5"/>
      <c r="L90" s="5"/>
      <c r="M90" s="5"/>
      <c r="N90" s="5"/>
      <c r="O90" s="5"/>
      <c r="P90" s="6"/>
      <c r="Q90" s="16"/>
      <c r="R90" s="16"/>
      <c r="S90" s="16"/>
      <c r="T90" s="16"/>
    </row>
    <row r="91" spans="1:20" ht="30" x14ac:dyDescent="0.25">
      <c r="A91" s="22" t="s">
        <v>5</v>
      </c>
      <c r="B91" s="9" t="s">
        <v>226</v>
      </c>
      <c r="C91" s="4" t="s">
        <v>28</v>
      </c>
      <c r="D91" s="33">
        <v>31456.01</v>
      </c>
      <c r="E91" s="4" t="s">
        <v>225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6"/>
      <c r="Q91" s="16"/>
      <c r="R91" s="16"/>
      <c r="S91" s="16"/>
      <c r="T91" s="16"/>
    </row>
    <row r="92" spans="1:20" ht="30" x14ac:dyDescent="0.25">
      <c r="A92" s="22" t="s">
        <v>5</v>
      </c>
      <c r="B92" s="9" t="s">
        <v>228</v>
      </c>
      <c r="C92" s="4" t="s">
        <v>28</v>
      </c>
      <c r="D92" s="33">
        <v>27102.02</v>
      </c>
      <c r="E92" s="4" t="s">
        <v>227</v>
      </c>
      <c r="F92" s="5"/>
      <c r="G92" s="5"/>
      <c r="H92" s="5"/>
      <c r="I92" s="5"/>
      <c r="J92" s="5"/>
      <c r="K92" s="5"/>
      <c r="L92" s="5"/>
      <c r="M92" s="5"/>
      <c r="N92" s="5"/>
      <c r="O92" s="5"/>
      <c r="P92" s="6"/>
      <c r="Q92" s="16"/>
      <c r="R92" s="16"/>
      <c r="S92" s="16"/>
      <c r="T92" s="16"/>
    </row>
    <row r="93" spans="1:20" ht="30" x14ac:dyDescent="0.25">
      <c r="A93" s="22" t="s">
        <v>5</v>
      </c>
      <c r="B93" s="9" t="s">
        <v>230</v>
      </c>
      <c r="C93" s="4" t="s">
        <v>28</v>
      </c>
      <c r="D93" s="33">
        <v>25625.599999999999</v>
      </c>
      <c r="E93" s="4" t="s">
        <v>229</v>
      </c>
      <c r="F93" s="5"/>
      <c r="G93" s="5"/>
      <c r="H93" s="5"/>
      <c r="I93" s="5"/>
      <c r="J93" s="5"/>
      <c r="K93" s="5"/>
      <c r="L93" s="5"/>
      <c r="M93" s="5"/>
      <c r="N93" s="5"/>
      <c r="O93" s="5"/>
      <c r="P93" s="6"/>
      <c r="Q93" s="16"/>
      <c r="R93" s="16"/>
      <c r="S93" s="16"/>
      <c r="T93" s="16"/>
    </row>
    <row r="94" spans="1:20" ht="30" x14ac:dyDescent="0.25">
      <c r="A94" s="22" t="s">
        <v>5</v>
      </c>
      <c r="B94" s="9" t="s">
        <v>232</v>
      </c>
      <c r="C94" s="4" t="s">
        <v>28</v>
      </c>
      <c r="D94" s="33">
        <v>25234.880000000001</v>
      </c>
      <c r="E94" s="4" t="s">
        <v>231</v>
      </c>
      <c r="F94" s="5"/>
      <c r="G94" s="5"/>
      <c r="H94" s="5"/>
      <c r="I94" s="5"/>
      <c r="J94" s="5"/>
      <c r="K94" s="5"/>
      <c r="L94" s="5"/>
      <c r="M94" s="5"/>
      <c r="N94" s="5"/>
      <c r="O94" s="5"/>
      <c r="P94" s="6"/>
      <c r="Q94" s="16"/>
      <c r="R94" s="16"/>
      <c r="S94" s="16"/>
      <c r="T94" s="16"/>
    </row>
    <row r="95" spans="1:20" ht="30" x14ac:dyDescent="0.25">
      <c r="A95" s="22" t="s">
        <v>5</v>
      </c>
      <c r="B95" s="9" t="s">
        <v>234</v>
      </c>
      <c r="C95" s="4" t="s">
        <v>28</v>
      </c>
      <c r="D95" s="33">
        <v>19909.259999999998</v>
      </c>
      <c r="E95" s="4" t="s">
        <v>233</v>
      </c>
      <c r="F95" s="5"/>
      <c r="G95" s="5"/>
      <c r="H95" s="5"/>
      <c r="I95" s="5"/>
      <c r="J95" s="5"/>
      <c r="K95" s="5"/>
      <c r="L95" s="5"/>
      <c r="M95" s="5"/>
      <c r="N95" s="5"/>
      <c r="O95" s="5"/>
      <c r="P95" s="6"/>
      <c r="Q95" s="16"/>
      <c r="R95" s="16"/>
      <c r="S95" s="16"/>
      <c r="T95" s="16"/>
    </row>
    <row r="96" spans="1:20" ht="30" x14ac:dyDescent="0.25">
      <c r="A96" s="22" t="s">
        <v>5</v>
      </c>
      <c r="B96" s="9" t="s">
        <v>235</v>
      </c>
      <c r="C96" s="4" t="s">
        <v>28</v>
      </c>
      <c r="D96" s="33">
        <v>38881.5</v>
      </c>
      <c r="E96" s="4" t="s">
        <v>75</v>
      </c>
      <c r="F96" s="5"/>
      <c r="G96" s="5"/>
      <c r="H96" s="5"/>
      <c r="I96" s="5"/>
      <c r="J96" s="5"/>
      <c r="K96" s="5"/>
      <c r="L96" s="5"/>
      <c r="M96" s="5"/>
      <c r="N96" s="5"/>
      <c r="O96" s="5"/>
      <c r="P96" s="6"/>
      <c r="Q96" s="16"/>
      <c r="R96" s="16"/>
      <c r="S96" s="16"/>
      <c r="T96" s="16"/>
    </row>
    <row r="97" spans="1:20" ht="30" x14ac:dyDescent="0.25">
      <c r="A97" s="22" t="s">
        <v>5</v>
      </c>
      <c r="B97" s="9" t="s">
        <v>236</v>
      </c>
      <c r="C97" s="4" t="s">
        <v>28</v>
      </c>
      <c r="D97" s="33">
        <v>10489.5</v>
      </c>
      <c r="E97" s="4" t="s">
        <v>76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6"/>
      <c r="Q97" s="16"/>
      <c r="R97" s="16"/>
      <c r="S97" s="16"/>
      <c r="T97" s="16"/>
    </row>
    <row r="98" spans="1:20" ht="30" x14ac:dyDescent="0.25">
      <c r="A98" s="22" t="s">
        <v>5</v>
      </c>
      <c r="B98" s="9" t="s">
        <v>238</v>
      </c>
      <c r="C98" s="4" t="s">
        <v>28</v>
      </c>
      <c r="D98" s="33">
        <v>64750</v>
      </c>
      <c r="E98" s="4" t="s">
        <v>237</v>
      </c>
      <c r="F98" s="5"/>
      <c r="G98" s="5"/>
      <c r="H98" s="5"/>
      <c r="I98" s="5"/>
      <c r="J98" s="5"/>
      <c r="K98" s="5"/>
      <c r="L98" s="5"/>
      <c r="M98" s="5"/>
      <c r="N98" s="5"/>
      <c r="O98" s="5"/>
      <c r="P98" s="6"/>
      <c r="Q98" s="16"/>
      <c r="R98" s="16"/>
      <c r="S98" s="16"/>
      <c r="T98" s="16"/>
    </row>
    <row r="99" spans="1:20" ht="30" x14ac:dyDescent="0.25">
      <c r="A99" s="22" t="s">
        <v>5</v>
      </c>
      <c r="B99" s="9" t="s">
        <v>240</v>
      </c>
      <c r="C99" s="4" t="s">
        <v>28</v>
      </c>
      <c r="D99" s="33">
        <v>86583.96</v>
      </c>
      <c r="E99" s="4" t="s">
        <v>239</v>
      </c>
      <c r="F99" s="5"/>
      <c r="G99" s="5"/>
      <c r="H99" s="5"/>
      <c r="I99" s="5"/>
      <c r="J99" s="5"/>
      <c r="K99" s="5"/>
      <c r="L99" s="5"/>
      <c r="M99" s="5"/>
      <c r="N99" s="5"/>
      <c r="O99" s="5"/>
      <c r="P99" s="6"/>
      <c r="Q99" s="16"/>
      <c r="R99" s="16"/>
      <c r="S99" s="16"/>
      <c r="T99" s="16"/>
    </row>
    <row r="100" spans="1:20" ht="30" x14ac:dyDescent="0.25">
      <c r="A100" s="22" t="s">
        <v>5</v>
      </c>
      <c r="B100" s="9" t="s">
        <v>242</v>
      </c>
      <c r="C100" s="4" t="s">
        <v>28</v>
      </c>
      <c r="D100" s="33">
        <v>56700</v>
      </c>
      <c r="E100" s="4" t="s">
        <v>241</v>
      </c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6"/>
      <c r="Q100" s="16"/>
      <c r="R100" s="16"/>
      <c r="S100" s="16"/>
      <c r="T100" s="16"/>
    </row>
    <row r="101" spans="1:20" ht="30" x14ac:dyDescent="0.25">
      <c r="A101" s="22" t="s">
        <v>5</v>
      </c>
      <c r="B101" s="9" t="s">
        <v>243</v>
      </c>
      <c r="C101" s="4" t="s">
        <v>28</v>
      </c>
      <c r="D101" s="33">
        <v>3200</v>
      </c>
      <c r="E101" s="4" t="s">
        <v>58</v>
      </c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6"/>
      <c r="Q101" s="16"/>
      <c r="R101" s="16"/>
      <c r="S101" s="16"/>
      <c r="T101" s="16"/>
    </row>
    <row r="102" spans="1:20" ht="30" x14ac:dyDescent="0.25">
      <c r="A102" s="22" t="s">
        <v>5</v>
      </c>
      <c r="B102" s="9" t="s">
        <v>245</v>
      </c>
      <c r="C102" s="4" t="s">
        <v>28</v>
      </c>
      <c r="D102" s="33">
        <v>8866.2099999999991</v>
      </c>
      <c r="E102" s="4" t="s">
        <v>244</v>
      </c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6"/>
      <c r="Q102" s="16"/>
      <c r="R102" s="16"/>
      <c r="S102" s="16"/>
      <c r="T102" s="16"/>
    </row>
    <row r="103" spans="1:20" ht="30" x14ac:dyDescent="0.25">
      <c r="A103" s="22" t="s">
        <v>5</v>
      </c>
      <c r="B103" s="9" t="s">
        <v>247</v>
      </c>
      <c r="C103" s="4" t="s">
        <v>28</v>
      </c>
      <c r="D103" s="33">
        <v>31678.5</v>
      </c>
      <c r="E103" s="4" t="s">
        <v>246</v>
      </c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6"/>
      <c r="Q103" s="16"/>
      <c r="R103" s="16"/>
      <c r="S103" s="16"/>
      <c r="T103" s="16"/>
    </row>
    <row r="104" spans="1:20" ht="30" x14ac:dyDescent="0.25">
      <c r="A104" s="22" t="s">
        <v>5</v>
      </c>
      <c r="B104" s="9" t="s">
        <v>249</v>
      </c>
      <c r="C104" s="4" t="s">
        <v>28</v>
      </c>
      <c r="D104" s="33">
        <v>8875.1299999999992</v>
      </c>
      <c r="E104" s="4" t="s">
        <v>248</v>
      </c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6"/>
      <c r="Q104" s="16"/>
      <c r="R104" s="16"/>
      <c r="S104" s="16"/>
      <c r="T104" s="16"/>
    </row>
    <row r="105" spans="1:20" ht="30" x14ac:dyDescent="0.25">
      <c r="A105" s="22" t="s">
        <v>5</v>
      </c>
      <c r="B105" s="9" t="s">
        <v>250</v>
      </c>
      <c r="C105" s="4" t="s">
        <v>28</v>
      </c>
      <c r="D105" s="33">
        <v>16235</v>
      </c>
      <c r="E105" s="4" t="s">
        <v>251</v>
      </c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6"/>
      <c r="Q105" s="16"/>
      <c r="R105" s="16"/>
      <c r="S105" s="16"/>
      <c r="T105" s="16"/>
    </row>
    <row r="106" spans="1:20" ht="30" x14ac:dyDescent="0.25">
      <c r="A106" s="22" t="s">
        <v>5</v>
      </c>
      <c r="B106" s="9" t="s">
        <v>252</v>
      </c>
      <c r="C106" s="4" t="s">
        <v>28</v>
      </c>
      <c r="D106" s="33">
        <v>33012</v>
      </c>
      <c r="E106" s="4" t="s">
        <v>253</v>
      </c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6"/>
      <c r="Q106" s="16"/>
      <c r="R106" s="16"/>
      <c r="S106" s="16"/>
      <c r="T106" s="16"/>
    </row>
    <row r="107" spans="1:20" ht="30" x14ac:dyDescent="0.25">
      <c r="A107" s="22" t="s">
        <v>5</v>
      </c>
      <c r="B107" s="9" t="s">
        <v>254</v>
      </c>
      <c r="C107" s="4" t="s">
        <v>28</v>
      </c>
      <c r="D107" s="33">
        <v>50928.18</v>
      </c>
      <c r="E107" s="4" t="s">
        <v>255</v>
      </c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6"/>
      <c r="Q107" s="16"/>
      <c r="R107" s="16"/>
      <c r="S107" s="16"/>
      <c r="T107" s="16"/>
    </row>
    <row r="108" spans="1:20" ht="30" x14ac:dyDescent="0.25">
      <c r="A108" s="22" t="s">
        <v>5</v>
      </c>
      <c r="B108" s="9" t="s">
        <v>256</v>
      </c>
      <c r="C108" s="4" t="s">
        <v>28</v>
      </c>
      <c r="D108" s="33">
        <v>4704</v>
      </c>
      <c r="E108" s="4" t="s">
        <v>257</v>
      </c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6"/>
      <c r="Q108" s="16"/>
      <c r="R108" s="16"/>
      <c r="S108" s="16"/>
      <c r="T108" s="16"/>
    </row>
    <row r="109" spans="1:20" ht="30" x14ac:dyDescent="0.25">
      <c r="A109" s="22" t="s">
        <v>5</v>
      </c>
      <c r="B109" s="9" t="s">
        <v>258</v>
      </c>
      <c r="C109" s="4" t="s">
        <v>28</v>
      </c>
      <c r="D109" s="33">
        <v>15425.76</v>
      </c>
      <c r="E109" s="4" t="s">
        <v>259</v>
      </c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6"/>
      <c r="Q109" s="16"/>
      <c r="R109" s="16"/>
      <c r="S109" s="16"/>
      <c r="T109" s="16"/>
    </row>
    <row r="110" spans="1:20" ht="30" x14ac:dyDescent="0.25">
      <c r="A110" s="22" t="s">
        <v>5</v>
      </c>
      <c r="B110" s="9" t="s">
        <v>260</v>
      </c>
      <c r="C110" s="4" t="s">
        <v>28</v>
      </c>
      <c r="D110" s="33">
        <v>5187</v>
      </c>
      <c r="E110" s="4" t="s">
        <v>261</v>
      </c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6"/>
      <c r="Q110" s="16"/>
      <c r="R110" s="16"/>
      <c r="S110" s="16"/>
      <c r="T110" s="16"/>
    </row>
    <row r="111" spans="1:20" ht="30" x14ac:dyDescent="0.25">
      <c r="A111" s="22" t="s">
        <v>5</v>
      </c>
      <c r="B111" s="9" t="s">
        <v>262</v>
      </c>
      <c r="C111" s="4" t="s">
        <v>28</v>
      </c>
      <c r="D111" s="33">
        <v>9282</v>
      </c>
      <c r="E111" s="4" t="s">
        <v>263</v>
      </c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6"/>
      <c r="Q111" s="16"/>
      <c r="R111" s="16"/>
      <c r="S111" s="16"/>
      <c r="T111" s="16"/>
    </row>
    <row r="112" spans="1:20" ht="30" x14ac:dyDescent="0.25">
      <c r="A112" s="22" t="s">
        <v>5</v>
      </c>
      <c r="B112" s="9" t="s">
        <v>264</v>
      </c>
      <c r="C112" s="4" t="s">
        <v>28</v>
      </c>
      <c r="D112" s="33">
        <v>35595</v>
      </c>
      <c r="E112" s="4" t="s">
        <v>265</v>
      </c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6"/>
      <c r="Q112" s="16"/>
      <c r="R112" s="16"/>
      <c r="S112" s="16"/>
      <c r="T112" s="16"/>
    </row>
    <row r="113" spans="1:20" ht="30" x14ac:dyDescent="0.25">
      <c r="A113" s="22" t="s">
        <v>5</v>
      </c>
      <c r="B113" s="9" t="s">
        <v>266</v>
      </c>
      <c r="C113" s="4" t="s">
        <v>28</v>
      </c>
      <c r="D113" s="33">
        <v>4995</v>
      </c>
      <c r="E113" s="4" t="s">
        <v>267</v>
      </c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6"/>
      <c r="Q113" s="16"/>
      <c r="R113" s="16"/>
      <c r="S113" s="16"/>
      <c r="T113" s="16"/>
    </row>
    <row r="114" spans="1:20" x14ac:dyDescent="0.25">
      <c r="A114" s="22" t="s">
        <v>5</v>
      </c>
      <c r="B114" s="9" t="s">
        <v>268</v>
      </c>
      <c r="C114" s="4" t="s">
        <v>61</v>
      </c>
      <c r="D114" s="33">
        <v>17503</v>
      </c>
      <c r="E114" s="4" t="s">
        <v>269</v>
      </c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6"/>
      <c r="Q114" s="16"/>
      <c r="R114" s="16"/>
      <c r="S114" s="16"/>
      <c r="T114" s="16"/>
    </row>
    <row r="115" spans="1:20" x14ac:dyDescent="0.25">
      <c r="A115" s="22" t="s">
        <v>5</v>
      </c>
      <c r="B115" s="9" t="s">
        <v>270</v>
      </c>
      <c r="C115" s="4" t="s">
        <v>61</v>
      </c>
      <c r="D115" s="33">
        <v>1049.2</v>
      </c>
      <c r="E115" s="4" t="s">
        <v>269</v>
      </c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6"/>
      <c r="Q115" s="16"/>
      <c r="R115" s="16"/>
      <c r="S115" s="16"/>
      <c r="T115" s="16"/>
    </row>
    <row r="116" spans="1:20" ht="30" x14ac:dyDescent="0.25">
      <c r="A116" s="22" t="s">
        <v>5</v>
      </c>
      <c r="B116" s="9" t="s">
        <v>271</v>
      </c>
      <c r="C116" s="4" t="s">
        <v>272</v>
      </c>
      <c r="D116" s="33">
        <v>9740</v>
      </c>
      <c r="E116" s="4" t="s">
        <v>273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6"/>
      <c r="Q116" s="16"/>
      <c r="R116" s="16"/>
      <c r="S116" s="16"/>
      <c r="T116" s="16"/>
    </row>
    <row r="117" spans="1:20" ht="30" x14ac:dyDescent="0.25">
      <c r="A117" s="30" t="s">
        <v>5</v>
      </c>
      <c r="B117" s="36" t="s">
        <v>274</v>
      </c>
      <c r="C117" s="36" t="s">
        <v>276</v>
      </c>
      <c r="D117" s="33">
        <v>47244.7</v>
      </c>
      <c r="E117" s="36" t="s">
        <v>275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6"/>
      <c r="Q117" s="16"/>
      <c r="R117" s="16"/>
      <c r="S117" s="16"/>
      <c r="T117" s="16"/>
    </row>
    <row r="118" spans="1:20" x14ac:dyDescent="0.25">
      <c r="A118" s="22" t="s">
        <v>5</v>
      </c>
      <c r="B118" s="9" t="s">
        <v>278</v>
      </c>
      <c r="C118" s="4" t="s">
        <v>61</v>
      </c>
      <c r="D118" s="33">
        <v>2519.8000000000002</v>
      </c>
      <c r="E118" s="4" t="s">
        <v>277</v>
      </c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6"/>
      <c r="Q118" s="16"/>
      <c r="R118" s="16"/>
      <c r="S118" s="16"/>
      <c r="T118" s="16"/>
    </row>
    <row r="119" spans="1:20" x14ac:dyDescent="0.25">
      <c r="A119" s="22" t="s">
        <v>5</v>
      </c>
      <c r="B119" s="9" t="s">
        <v>279</v>
      </c>
      <c r="C119" s="9" t="s">
        <v>37</v>
      </c>
      <c r="D119" s="33">
        <v>10152.719999999999</v>
      </c>
      <c r="E119" s="4" t="s">
        <v>277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6"/>
      <c r="Q119" s="16"/>
      <c r="R119" s="16"/>
      <c r="S119" s="16"/>
      <c r="T119" s="16"/>
    </row>
    <row r="120" spans="1:20" x14ac:dyDescent="0.25">
      <c r="A120" s="22" t="s">
        <v>5</v>
      </c>
      <c r="B120" s="9" t="s">
        <v>280</v>
      </c>
      <c r="C120" s="4" t="s">
        <v>61</v>
      </c>
      <c r="D120" s="33">
        <v>4819</v>
      </c>
      <c r="E120" s="4" t="s">
        <v>281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6"/>
      <c r="Q120" s="16"/>
      <c r="R120" s="16"/>
      <c r="S120" s="16"/>
      <c r="T120" s="16"/>
    </row>
    <row r="121" spans="1:20" x14ac:dyDescent="0.25">
      <c r="A121" s="22" t="s">
        <v>5</v>
      </c>
      <c r="B121" s="9" t="s">
        <v>282</v>
      </c>
      <c r="C121" s="9" t="s">
        <v>37</v>
      </c>
      <c r="D121" s="33">
        <v>4819</v>
      </c>
      <c r="E121" s="4" t="s">
        <v>281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6"/>
      <c r="Q121" s="16"/>
      <c r="R121" s="16"/>
      <c r="S121" s="16"/>
      <c r="T121" s="16"/>
    </row>
    <row r="122" spans="1:20" ht="30" x14ac:dyDescent="0.25">
      <c r="A122" s="22" t="s">
        <v>5</v>
      </c>
      <c r="B122" s="9" t="s">
        <v>283</v>
      </c>
      <c r="C122" s="9" t="s">
        <v>284</v>
      </c>
      <c r="D122" s="33">
        <v>26492.63</v>
      </c>
      <c r="E122" s="4" t="s">
        <v>285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6"/>
      <c r="Q122" s="16"/>
      <c r="R122" s="16"/>
      <c r="S122" s="16"/>
      <c r="T122" s="16"/>
    </row>
    <row r="123" spans="1:20" ht="30" x14ac:dyDescent="0.25">
      <c r="A123" s="22" t="s">
        <v>5</v>
      </c>
      <c r="B123" s="9" t="s">
        <v>286</v>
      </c>
      <c r="C123" s="9" t="s">
        <v>284</v>
      </c>
      <c r="D123" s="33">
        <v>26492.63</v>
      </c>
      <c r="E123" s="4" t="s">
        <v>285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6"/>
      <c r="Q123" s="16"/>
      <c r="R123" s="16"/>
      <c r="S123" s="16"/>
      <c r="T123" s="16"/>
    </row>
    <row r="124" spans="1:20" ht="30" x14ac:dyDescent="0.25">
      <c r="A124" s="22" t="s">
        <v>5</v>
      </c>
      <c r="B124" s="9" t="s">
        <v>287</v>
      </c>
      <c r="C124" s="9" t="s">
        <v>284</v>
      </c>
      <c r="D124" s="33">
        <v>509.73</v>
      </c>
      <c r="E124" s="4" t="s">
        <v>285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6"/>
      <c r="Q124" s="16"/>
      <c r="R124" s="16"/>
      <c r="S124" s="16"/>
      <c r="T124" s="16"/>
    </row>
    <row r="125" spans="1:20" ht="30" x14ac:dyDescent="0.25">
      <c r="A125" s="22" t="s">
        <v>5</v>
      </c>
      <c r="B125" s="9" t="s">
        <v>289</v>
      </c>
      <c r="C125" s="9" t="s">
        <v>288</v>
      </c>
      <c r="D125" s="33">
        <v>20312.150000000001</v>
      </c>
      <c r="E125" s="4" t="s">
        <v>292</v>
      </c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6"/>
      <c r="Q125" s="16"/>
      <c r="R125" s="16"/>
      <c r="S125" s="16"/>
      <c r="T125" s="16"/>
    </row>
    <row r="126" spans="1:20" ht="30" x14ac:dyDescent="0.25">
      <c r="A126" s="22" t="s">
        <v>5</v>
      </c>
      <c r="B126" s="9" t="s">
        <v>291</v>
      </c>
      <c r="C126" s="9" t="s">
        <v>290</v>
      </c>
      <c r="D126" s="33">
        <v>27135.24</v>
      </c>
      <c r="E126" s="4" t="s">
        <v>293</v>
      </c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6"/>
      <c r="Q126" s="16"/>
      <c r="R126" s="16"/>
      <c r="S126" s="16"/>
      <c r="T126" s="16"/>
    </row>
    <row r="127" spans="1:20" ht="30" x14ac:dyDescent="0.25">
      <c r="A127" s="22" t="s">
        <v>5</v>
      </c>
      <c r="B127" s="9" t="s">
        <v>294</v>
      </c>
      <c r="C127" s="9" t="s">
        <v>290</v>
      </c>
      <c r="D127" s="33">
        <v>27135.24</v>
      </c>
      <c r="E127" s="4" t="s">
        <v>293</v>
      </c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6"/>
      <c r="Q127" s="16"/>
      <c r="R127" s="16"/>
      <c r="S127" s="16"/>
      <c r="T127" s="16"/>
    </row>
    <row r="128" spans="1:20" ht="30" x14ac:dyDescent="0.25">
      <c r="A128" s="22" t="s">
        <v>5</v>
      </c>
      <c r="B128" s="9" t="s">
        <v>295</v>
      </c>
      <c r="C128" s="9" t="s">
        <v>296</v>
      </c>
      <c r="D128" s="33">
        <v>4906.67</v>
      </c>
      <c r="E128" s="4" t="s">
        <v>297</v>
      </c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6"/>
      <c r="Q128" s="16"/>
      <c r="R128" s="16"/>
      <c r="S128" s="16"/>
      <c r="T128" s="16"/>
    </row>
    <row r="129" spans="1:20" x14ac:dyDescent="0.25">
      <c r="A129" s="22" t="s">
        <v>5</v>
      </c>
      <c r="B129" s="9" t="s">
        <v>298</v>
      </c>
      <c r="C129" s="4" t="s">
        <v>61</v>
      </c>
      <c r="D129" s="33">
        <v>570.79999999999995</v>
      </c>
      <c r="E129" s="4" t="s">
        <v>299</v>
      </c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6"/>
      <c r="Q129" s="16"/>
      <c r="R129" s="16"/>
      <c r="S129" s="16"/>
      <c r="T129" s="16"/>
    </row>
    <row r="130" spans="1:20" ht="30" x14ac:dyDescent="0.25">
      <c r="A130" s="22" t="s">
        <v>5</v>
      </c>
      <c r="B130" s="9" t="s">
        <v>300</v>
      </c>
      <c r="C130" s="9" t="s">
        <v>301</v>
      </c>
      <c r="D130" s="33">
        <v>847.82</v>
      </c>
      <c r="E130" s="4" t="s">
        <v>302</v>
      </c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6"/>
      <c r="Q130" s="16"/>
      <c r="R130" s="16"/>
      <c r="S130" s="16"/>
      <c r="T130" s="16"/>
    </row>
    <row r="131" spans="1:20" x14ac:dyDescent="0.25">
      <c r="A131" s="22" t="s">
        <v>5</v>
      </c>
      <c r="B131" s="9" t="s">
        <v>303</v>
      </c>
      <c r="C131" s="9" t="s">
        <v>37</v>
      </c>
      <c r="D131" s="33">
        <v>1662.86</v>
      </c>
      <c r="E131" s="4" t="s">
        <v>304</v>
      </c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6"/>
      <c r="Q131" s="16"/>
      <c r="R131" s="16"/>
      <c r="S131" s="16"/>
      <c r="T131" s="16"/>
    </row>
    <row r="132" spans="1:20" s="1" customFormat="1" ht="59.25" customHeight="1" x14ac:dyDescent="0.25">
      <c r="A132" s="23" t="s">
        <v>62</v>
      </c>
      <c r="B132" s="12" t="s">
        <v>305</v>
      </c>
      <c r="C132" s="12" t="s">
        <v>306</v>
      </c>
      <c r="D132" s="27">
        <v>585.70000000000005</v>
      </c>
      <c r="E132" s="12" t="s">
        <v>307</v>
      </c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s="1" customFormat="1" ht="60" customHeight="1" x14ac:dyDescent="0.25">
      <c r="A133" s="23" t="s">
        <v>62</v>
      </c>
      <c r="B133" s="12" t="s">
        <v>308</v>
      </c>
      <c r="C133" s="12" t="s">
        <v>63</v>
      </c>
      <c r="D133" s="27">
        <v>593.75</v>
      </c>
      <c r="E133" s="12" t="s">
        <v>307</v>
      </c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s="1" customFormat="1" ht="59.25" customHeight="1" x14ac:dyDescent="0.25">
      <c r="A134" s="23" t="s">
        <v>62</v>
      </c>
      <c r="B134" s="12" t="s">
        <v>309</v>
      </c>
      <c r="C134" s="12" t="s">
        <v>310</v>
      </c>
      <c r="D134" s="27">
        <v>376.5</v>
      </c>
      <c r="E134" s="12" t="s">
        <v>307</v>
      </c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s="1" customFormat="1" ht="57" customHeight="1" x14ac:dyDescent="0.25">
      <c r="A135" s="23" t="s">
        <v>62</v>
      </c>
      <c r="B135" s="12" t="s">
        <v>311</v>
      </c>
      <c r="C135" s="12" t="s">
        <v>312</v>
      </c>
      <c r="D135" s="27">
        <v>463.8</v>
      </c>
      <c r="E135" s="12" t="s">
        <v>307</v>
      </c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s="1" customFormat="1" ht="59.25" customHeight="1" x14ac:dyDescent="0.25">
      <c r="A136" s="23" t="s">
        <v>62</v>
      </c>
      <c r="B136" s="12" t="s">
        <v>313</v>
      </c>
      <c r="C136" s="12" t="s">
        <v>314</v>
      </c>
      <c r="D136" s="27">
        <v>191.8</v>
      </c>
      <c r="E136" s="12" t="s">
        <v>307</v>
      </c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76.5" customHeight="1" x14ac:dyDescent="0.25">
      <c r="A137" s="23" t="s">
        <v>62</v>
      </c>
      <c r="B137" s="12" t="s">
        <v>315</v>
      </c>
      <c r="C137" s="12" t="s">
        <v>316</v>
      </c>
      <c r="D137" s="27">
        <v>350</v>
      </c>
      <c r="E137" s="12" t="s">
        <v>317</v>
      </c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spans="1:20" ht="71.25" customHeight="1" x14ac:dyDescent="0.25">
      <c r="A138" s="23" t="s">
        <v>62</v>
      </c>
      <c r="B138" s="12" t="s">
        <v>318</v>
      </c>
      <c r="C138" s="12" t="s">
        <v>319</v>
      </c>
      <c r="D138" s="27">
        <v>363</v>
      </c>
      <c r="E138" s="12" t="s">
        <v>317</v>
      </c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spans="1:20" s="1" customFormat="1" ht="47.25" customHeight="1" x14ac:dyDescent="0.25">
      <c r="A139" s="23" t="s">
        <v>62</v>
      </c>
      <c r="B139" s="12" t="s">
        <v>320</v>
      </c>
      <c r="C139" s="12" t="s">
        <v>64</v>
      </c>
      <c r="D139" s="27">
        <v>605.58000000000004</v>
      </c>
      <c r="E139" s="12" t="s">
        <v>321</v>
      </c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s="1" customFormat="1" ht="48.75" customHeight="1" x14ac:dyDescent="0.25">
      <c r="A140" s="23" t="s">
        <v>62</v>
      </c>
      <c r="B140" s="12" t="s">
        <v>322</v>
      </c>
      <c r="C140" s="12" t="s">
        <v>64</v>
      </c>
      <c r="D140" s="27">
        <v>388.43</v>
      </c>
      <c r="E140" s="12" t="s">
        <v>323</v>
      </c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s="1" customFormat="1" ht="41.25" customHeight="1" x14ac:dyDescent="0.25">
      <c r="A141" s="23" t="s">
        <v>62</v>
      </c>
      <c r="B141" s="13" t="s">
        <v>324</v>
      </c>
      <c r="C141" s="14" t="s">
        <v>325</v>
      </c>
      <c r="D141" s="27">
        <v>7245.9</v>
      </c>
      <c r="E141" s="12" t="s">
        <v>326</v>
      </c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s="1" customFormat="1" ht="61.5" customHeight="1" x14ac:dyDescent="0.25">
      <c r="A142" s="23" t="s">
        <v>62</v>
      </c>
      <c r="B142" s="13" t="s">
        <v>327</v>
      </c>
      <c r="C142" s="14" t="s">
        <v>328</v>
      </c>
      <c r="D142" s="27">
        <v>1161.9000000000001</v>
      </c>
      <c r="E142" s="12" t="s">
        <v>329</v>
      </c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66.75" customHeight="1" x14ac:dyDescent="0.25">
      <c r="A143" s="23" t="s">
        <v>62</v>
      </c>
      <c r="B143" s="13" t="s">
        <v>330</v>
      </c>
      <c r="C143" s="14" t="s">
        <v>331</v>
      </c>
      <c r="D143" s="27">
        <v>3314.29</v>
      </c>
      <c r="E143" s="12" t="s">
        <v>332</v>
      </c>
      <c r="F143" s="5"/>
      <c r="G143" s="5"/>
      <c r="H143" s="5"/>
      <c r="I143" s="5"/>
      <c r="J143" s="5"/>
      <c r="K143" s="5"/>
      <c r="L143" s="16"/>
      <c r="M143" s="16"/>
      <c r="N143" s="16"/>
      <c r="O143" s="16"/>
      <c r="P143" s="16"/>
      <c r="Q143" s="16"/>
      <c r="R143" s="16"/>
      <c r="S143" s="16"/>
      <c r="T143" s="16"/>
    </row>
    <row r="144" spans="1:20" ht="75" x14ac:dyDescent="0.25">
      <c r="A144" s="23" t="s">
        <v>62</v>
      </c>
      <c r="B144" s="13" t="s">
        <v>333</v>
      </c>
      <c r="C144" s="14" t="s">
        <v>334</v>
      </c>
      <c r="D144" s="27">
        <v>2625</v>
      </c>
      <c r="E144" s="12" t="s">
        <v>335</v>
      </c>
      <c r="F144" s="5"/>
      <c r="G144" s="5"/>
      <c r="H144" s="5"/>
      <c r="I144" s="5"/>
      <c r="J144" s="5"/>
      <c r="K144" s="5"/>
      <c r="L144" s="16"/>
      <c r="M144" s="16"/>
      <c r="N144" s="16"/>
      <c r="O144" s="16"/>
      <c r="P144" s="16"/>
      <c r="Q144" s="16"/>
      <c r="R144" s="16"/>
      <c r="S144" s="16"/>
      <c r="T144" s="16"/>
    </row>
    <row r="145" spans="1:20" ht="75" x14ac:dyDescent="0.25">
      <c r="A145" s="23" t="s">
        <v>62</v>
      </c>
      <c r="B145" s="13" t="s">
        <v>336</v>
      </c>
      <c r="C145" s="14" t="s">
        <v>337</v>
      </c>
      <c r="D145" s="27">
        <v>3784</v>
      </c>
      <c r="E145" s="12" t="s">
        <v>338</v>
      </c>
      <c r="F145" s="5"/>
      <c r="G145" s="5"/>
      <c r="H145" s="5"/>
      <c r="I145" s="5"/>
      <c r="J145" s="5"/>
      <c r="K145" s="5"/>
      <c r="L145" s="16"/>
      <c r="M145" s="16"/>
      <c r="N145" s="16"/>
      <c r="O145" s="16"/>
      <c r="P145" s="16"/>
      <c r="Q145" s="16"/>
      <c r="R145" s="16"/>
      <c r="S145" s="16"/>
      <c r="T145" s="16"/>
    </row>
    <row r="146" spans="1:20" s="1" customFormat="1" ht="60" x14ac:dyDescent="0.25">
      <c r="A146" s="23" t="s">
        <v>62</v>
      </c>
      <c r="B146" s="12" t="s">
        <v>339</v>
      </c>
      <c r="C146" s="14" t="s">
        <v>340</v>
      </c>
      <c r="D146" s="27">
        <v>3948</v>
      </c>
      <c r="E146" s="12" t="s">
        <v>341</v>
      </c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s="1" customFormat="1" ht="75" x14ac:dyDescent="0.25">
      <c r="A147" s="23" t="s">
        <v>62</v>
      </c>
      <c r="B147" s="12" t="s">
        <v>342</v>
      </c>
      <c r="C147" s="14" t="s">
        <v>343</v>
      </c>
      <c r="D147" s="27">
        <v>4296</v>
      </c>
      <c r="E147" s="12" t="s">
        <v>344</v>
      </c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75" x14ac:dyDescent="0.25">
      <c r="A148" s="23" t="s">
        <v>62</v>
      </c>
      <c r="B148" s="12" t="s">
        <v>345</v>
      </c>
      <c r="C148" s="14" t="s">
        <v>346</v>
      </c>
      <c r="D148" s="27">
        <v>12628.7</v>
      </c>
      <c r="E148" s="12" t="s">
        <v>347</v>
      </c>
      <c r="F148" s="5"/>
      <c r="G148" s="5"/>
      <c r="H148" s="5"/>
      <c r="I148" s="5"/>
      <c r="J148" s="5"/>
      <c r="K148" s="5"/>
      <c r="L148" s="16"/>
      <c r="M148" s="16"/>
      <c r="N148" s="16"/>
      <c r="O148" s="16"/>
      <c r="P148" s="16"/>
      <c r="Q148" s="16"/>
      <c r="R148" s="16"/>
      <c r="S148" s="16"/>
      <c r="T148" s="16"/>
    </row>
    <row r="149" spans="1:20" ht="75" x14ac:dyDescent="0.25">
      <c r="A149" s="23" t="s">
        <v>62</v>
      </c>
      <c r="B149" s="12" t="s">
        <v>348</v>
      </c>
      <c r="C149" s="14" t="s">
        <v>349</v>
      </c>
      <c r="D149" s="27">
        <v>8873</v>
      </c>
      <c r="E149" s="12" t="s">
        <v>350</v>
      </c>
      <c r="F149" s="5"/>
      <c r="G149" s="5"/>
      <c r="H149" s="5"/>
      <c r="I149" s="5"/>
      <c r="J149" s="5"/>
      <c r="K149" s="5"/>
      <c r="L149" s="16"/>
      <c r="M149" s="16"/>
      <c r="N149" s="16"/>
      <c r="O149" s="16"/>
      <c r="P149" s="16"/>
      <c r="Q149" s="16"/>
      <c r="R149" s="16"/>
      <c r="S149" s="16"/>
      <c r="T149" s="16"/>
    </row>
    <row r="150" spans="1:20" s="1" customFormat="1" ht="75" x14ac:dyDescent="0.25">
      <c r="A150" s="23" t="s">
        <v>62</v>
      </c>
      <c r="B150" s="14" t="s">
        <v>351</v>
      </c>
      <c r="C150" s="14" t="s">
        <v>352</v>
      </c>
      <c r="D150" s="27">
        <v>705.8</v>
      </c>
      <c r="E150" s="12" t="s">
        <v>353</v>
      </c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s="1" customFormat="1" ht="75" x14ac:dyDescent="0.25">
      <c r="A151" s="23" t="s">
        <v>62</v>
      </c>
      <c r="B151" s="14" t="s">
        <v>354</v>
      </c>
      <c r="C151" s="14" t="s">
        <v>355</v>
      </c>
      <c r="D151" s="27">
        <v>70.59</v>
      </c>
      <c r="E151" s="14" t="s">
        <v>356</v>
      </c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75" x14ac:dyDescent="0.25">
      <c r="A152" s="23" t="s">
        <v>62</v>
      </c>
      <c r="B152" s="14" t="s">
        <v>357</v>
      </c>
      <c r="C152" s="14" t="s">
        <v>358</v>
      </c>
      <c r="D152" s="27">
        <v>70.59</v>
      </c>
      <c r="E152" s="14" t="s">
        <v>356</v>
      </c>
      <c r="F152" s="5"/>
      <c r="G152" s="5"/>
      <c r="H152" s="5"/>
      <c r="I152" s="5"/>
      <c r="J152" s="5"/>
      <c r="K152" s="5"/>
      <c r="L152" s="16"/>
      <c r="M152" s="16"/>
      <c r="N152" s="16"/>
      <c r="O152" s="16"/>
      <c r="P152" s="16"/>
      <c r="Q152" s="16"/>
      <c r="R152" s="16"/>
      <c r="S152" s="16"/>
      <c r="T152" s="16"/>
    </row>
    <row r="153" spans="1:20" s="1" customFormat="1" ht="75" x14ac:dyDescent="0.25">
      <c r="A153" s="23" t="s">
        <v>62</v>
      </c>
      <c r="B153" s="14" t="s">
        <v>359</v>
      </c>
      <c r="C153" s="14" t="s">
        <v>360</v>
      </c>
      <c r="D153" s="27">
        <v>306</v>
      </c>
      <c r="E153" s="14" t="s">
        <v>361</v>
      </c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75" x14ac:dyDescent="0.25">
      <c r="A154" s="23" t="s">
        <v>62</v>
      </c>
      <c r="B154" s="13" t="s">
        <v>362</v>
      </c>
      <c r="C154" s="14" t="s">
        <v>363</v>
      </c>
      <c r="D154" s="27">
        <v>1810</v>
      </c>
      <c r="E154" s="12" t="s">
        <v>364</v>
      </c>
      <c r="F154" s="5"/>
      <c r="G154" s="5"/>
      <c r="H154" s="5"/>
      <c r="I154" s="5"/>
      <c r="J154" s="5"/>
      <c r="K154" s="5"/>
      <c r="L154" s="16"/>
      <c r="M154" s="16"/>
      <c r="N154" s="16"/>
      <c r="O154" s="16"/>
      <c r="P154" s="16"/>
      <c r="Q154" s="16"/>
      <c r="R154" s="16"/>
      <c r="S154" s="16"/>
      <c r="T154" s="16"/>
    </row>
    <row r="155" spans="1:20" ht="75" x14ac:dyDescent="0.25">
      <c r="A155" s="23" t="s">
        <v>62</v>
      </c>
      <c r="B155" s="13" t="s">
        <v>365</v>
      </c>
      <c r="C155" s="14" t="s">
        <v>366</v>
      </c>
      <c r="D155" s="27">
        <v>840</v>
      </c>
      <c r="E155" s="12" t="s">
        <v>367</v>
      </c>
      <c r="F155" s="5"/>
      <c r="G155" s="5"/>
      <c r="H155" s="5"/>
      <c r="I155" s="5"/>
      <c r="J155" s="5"/>
      <c r="K155" s="5"/>
      <c r="L155" s="16"/>
      <c r="M155" s="16"/>
      <c r="N155" s="16"/>
      <c r="O155" s="16"/>
      <c r="P155" s="16"/>
      <c r="Q155" s="16"/>
      <c r="R155" s="16"/>
      <c r="S155" s="16"/>
      <c r="T155" s="16"/>
    </row>
    <row r="156" spans="1:20" ht="75" x14ac:dyDescent="0.25">
      <c r="A156" s="23" t="s">
        <v>62</v>
      </c>
      <c r="B156" s="13" t="s">
        <v>368</v>
      </c>
      <c r="C156" s="14" t="s">
        <v>369</v>
      </c>
      <c r="D156" s="27">
        <v>155</v>
      </c>
      <c r="E156" s="12" t="s">
        <v>370</v>
      </c>
      <c r="F156" s="5"/>
      <c r="G156" s="5"/>
      <c r="H156" s="5"/>
      <c r="I156" s="5"/>
      <c r="J156" s="5"/>
      <c r="K156" s="5"/>
      <c r="L156" s="16"/>
      <c r="M156" s="16"/>
      <c r="N156" s="16"/>
      <c r="O156" s="16"/>
      <c r="P156" s="16"/>
      <c r="Q156" s="16"/>
      <c r="R156" s="16"/>
      <c r="S156" s="16"/>
      <c r="T156" s="16"/>
    </row>
    <row r="157" spans="1:20" s="1" customFormat="1" ht="75" x14ac:dyDescent="0.25">
      <c r="A157" s="23" t="s">
        <v>62</v>
      </c>
      <c r="B157" s="12" t="s">
        <v>371</v>
      </c>
      <c r="C157" s="12" t="s">
        <v>372</v>
      </c>
      <c r="D157" s="27">
        <v>601.98</v>
      </c>
      <c r="E157" s="12" t="s">
        <v>373</v>
      </c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s="1" customFormat="1" ht="75" x14ac:dyDescent="0.25">
      <c r="A158" s="23" t="s">
        <v>62</v>
      </c>
      <c r="B158" s="12" t="s">
        <v>374</v>
      </c>
      <c r="C158" s="12" t="s">
        <v>375</v>
      </c>
      <c r="D158" s="27">
        <v>68.52</v>
      </c>
      <c r="E158" s="12" t="s">
        <v>376</v>
      </c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75" x14ac:dyDescent="0.25">
      <c r="A159" s="23" t="s">
        <v>62</v>
      </c>
      <c r="B159" s="12" t="s">
        <v>377</v>
      </c>
      <c r="C159" s="12" t="s">
        <v>378</v>
      </c>
      <c r="D159" s="27">
        <v>3990</v>
      </c>
      <c r="E159" s="12" t="s">
        <v>379</v>
      </c>
      <c r="F159" s="5"/>
      <c r="G159" s="5"/>
      <c r="H159" s="5"/>
      <c r="I159" s="5"/>
      <c r="J159" s="5"/>
      <c r="K159" s="5"/>
      <c r="L159" s="16"/>
      <c r="M159" s="16"/>
      <c r="N159" s="16"/>
      <c r="O159" s="16"/>
      <c r="P159" s="16"/>
      <c r="Q159" s="16"/>
      <c r="R159" s="16"/>
      <c r="S159" s="16"/>
      <c r="T159" s="16"/>
    </row>
    <row r="160" spans="1:20" ht="75" x14ac:dyDescent="0.25">
      <c r="A160" s="23" t="s">
        <v>62</v>
      </c>
      <c r="B160" s="13" t="s">
        <v>380</v>
      </c>
      <c r="C160" s="14" t="s">
        <v>381</v>
      </c>
      <c r="D160" s="27">
        <v>31.6</v>
      </c>
      <c r="E160" s="12" t="s">
        <v>382</v>
      </c>
      <c r="F160" s="5"/>
      <c r="G160" s="5"/>
      <c r="H160" s="5"/>
      <c r="I160" s="5"/>
      <c r="J160" s="5"/>
      <c r="K160" s="5"/>
      <c r="L160" s="16"/>
      <c r="M160" s="16"/>
      <c r="N160" s="16"/>
      <c r="O160" s="16"/>
      <c r="P160" s="16"/>
      <c r="Q160" s="16"/>
      <c r="R160" s="16"/>
      <c r="S160" s="16"/>
      <c r="T160" s="16"/>
    </row>
    <row r="161" spans="1:20" ht="75" x14ac:dyDescent="0.25">
      <c r="A161" s="23" t="s">
        <v>62</v>
      </c>
      <c r="B161" s="13" t="s">
        <v>383</v>
      </c>
      <c r="C161" s="14" t="s">
        <v>384</v>
      </c>
      <c r="D161" s="27">
        <v>310</v>
      </c>
      <c r="E161" s="12" t="s">
        <v>385</v>
      </c>
      <c r="F161" s="5"/>
      <c r="G161" s="5"/>
      <c r="H161" s="5"/>
      <c r="I161" s="5"/>
      <c r="J161" s="5"/>
      <c r="K161" s="5"/>
      <c r="L161" s="16"/>
      <c r="M161" s="16"/>
      <c r="N161" s="16"/>
      <c r="O161" s="16"/>
      <c r="P161" s="16"/>
      <c r="Q161" s="16"/>
      <c r="R161" s="16"/>
      <c r="S161" s="16"/>
      <c r="T161" s="16"/>
    </row>
    <row r="162" spans="1:20" ht="75" x14ac:dyDescent="0.25">
      <c r="A162" s="23" t="s">
        <v>62</v>
      </c>
      <c r="B162" s="13" t="s">
        <v>386</v>
      </c>
      <c r="C162" s="14" t="s">
        <v>387</v>
      </c>
      <c r="D162" s="27">
        <v>554.29999999999995</v>
      </c>
      <c r="E162" s="12" t="s">
        <v>388</v>
      </c>
      <c r="F162" s="5"/>
      <c r="G162" s="5"/>
      <c r="H162" s="5"/>
      <c r="I162" s="5"/>
      <c r="J162" s="5"/>
      <c r="K162" s="5"/>
      <c r="L162" s="16"/>
      <c r="M162" s="16"/>
      <c r="N162" s="16"/>
      <c r="O162" s="16"/>
      <c r="P162" s="16"/>
      <c r="Q162" s="16"/>
      <c r="R162" s="16"/>
      <c r="S162" s="16"/>
      <c r="T162" s="16"/>
    </row>
    <row r="163" spans="1:20" ht="75" x14ac:dyDescent="0.25">
      <c r="A163" s="23" t="s">
        <v>62</v>
      </c>
      <c r="B163" s="13" t="s">
        <v>389</v>
      </c>
      <c r="C163" s="14" t="s">
        <v>390</v>
      </c>
      <c r="D163" s="27">
        <v>140</v>
      </c>
      <c r="E163" s="12" t="s">
        <v>391</v>
      </c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spans="1:20" ht="75" x14ac:dyDescent="0.25">
      <c r="A164" s="23" t="s">
        <v>62</v>
      </c>
      <c r="B164" s="13" t="s">
        <v>392</v>
      </c>
      <c r="C164" s="14" t="s">
        <v>393</v>
      </c>
      <c r="D164" s="27">
        <v>927.4</v>
      </c>
      <c r="E164" s="12" t="s">
        <v>394</v>
      </c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spans="1:20" ht="75" x14ac:dyDescent="0.25">
      <c r="A165" s="23" t="s">
        <v>62</v>
      </c>
      <c r="B165" s="13" t="s">
        <v>395</v>
      </c>
      <c r="C165" s="14" t="s">
        <v>396</v>
      </c>
      <c r="D165" s="27">
        <v>1060</v>
      </c>
      <c r="E165" s="12" t="s">
        <v>397</v>
      </c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spans="1:20" ht="75" x14ac:dyDescent="0.25">
      <c r="A166" s="23" t="s">
        <v>62</v>
      </c>
      <c r="B166" s="13" t="s">
        <v>398</v>
      </c>
      <c r="C166" s="14" t="s">
        <v>399</v>
      </c>
      <c r="D166" s="27">
        <v>1050</v>
      </c>
      <c r="E166" s="12" t="s">
        <v>400</v>
      </c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spans="1:20" ht="75" x14ac:dyDescent="0.25">
      <c r="A167" s="23" t="s">
        <v>62</v>
      </c>
      <c r="B167" s="13" t="s">
        <v>401</v>
      </c>
      <c r="C167" s="14" t="s">
        <v>402</v>
      </c>
      <c r="D167" s="27">
        <v>1780</v>
      </c>
      <c r="E167" s="12" t="s">
        <v>403</v>
      </c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spans="1:20" ht="75" x14ac:dyDescent="0.25">
      <c r="A168" s="23" t="s">
        <v>62</v>
      </c>
      <c r="B168" s="13" t="s">
        <v>404</v>
      </c>
      <c r="C168" s="14" t="s">
        <v>405</v>
      </c>
      <c r="D168" s="27">
        <v>1668</v>
      </c>
      <c r="E168" s="12" t="s">
        <v>406</v>
      </c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spans="1:20" ht="75" x14ac:dyDescent="0.25">
      <c r="A169" s="23" t="s">
        <v>62</v>
      </c>
      <c r="B169" s="13" t="s">
        <v>407</v>
      </c>
      <c r="C169" s="14" t="s">
        <v>408</v>
      </c>
      <c r="D169" s="27">
        <v>106.07</v>
      </c>
      <c r="E169" s="12" t="s">
        <v>409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spans="1:20" ht="75" x14ac:dyDescent="0.25">
      <c r="A170" s="23" t="s">
        <v>62</v>
      </c>
      <c r="B170" s="13" t="s">
        <v>410</v>
      </c>
      <c r="C170" s="14" t="s">
        <v>411</v>
      </c>
      <c r="D170" s="27">
        <v>148.5</v>
      </c>
      <c r="E170" s="12" t="s">
        <v>412</v>
      </c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spans="1:20" ht="75" x14ac:dyDescent="0.25">
      <c r="A171" s="23" t="s">
        <v>62</v>
      </c>
      <c r="B171" s="13" t="s">
        <v>413</v>
      </c>
      <c r="C171" s="14" t="s">
        <v>414</v>
      </c>
      <c r="D171" s="27">
        <v>5599.96</v>
      </c>
      <c r="E171" s="12" t="s">
        <v>415</v>
      </c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spans="1:20" ht="75" x14ac:dyDescent="0.25">
      <c r="A172" s="23" t="s">
        <v>62</v>
      </c>
      <c r="B172" s="13" t="s">
        <v>416</v>
      </c>
      <c r="C172" s="14" t="s">
        <v>417</v>
      </c>
      <c r="D172" s="27">
        <v>650</v>
      </c>
      <c r="E172" s="12" t="s">
        <v>418</v>
      </c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spans="1:20" ht="75" x14ac:dyDescent="0.25">
      <c r="A173" s="23" t="s">
        <v>62</v>
      </c>
      <c r="B173" s="13" t="s">
        <v>419</v>
      </c>
      <c r="C173" s="14" t="s">
        <v>420</v>
      </c>
      <c r="D173" s="27">
        <v>4815.05</v>
      </c>
      <c r="E173" s="12" t="s">
        <v>421</v>
      </c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spans="1:20" ht="75" x14ac:dyDescent="0.25">
      <c r="A174" s="23" t="s">
        <v>62</v>
      </c>
      <c r="B174" s="13" t="s">
        <v>422</v>
      </c>
      <c r="C174" s="14" t="s">
        <v>423</v>
      </c>
      <c r="D174" s="27">
        <v>1164.95</v>
      </c>
      <c r="E174" s="12" t="s">
        <v>421</v>
      </c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spans="1:20" ht="75" x14ac:dyDescent="0.25">
      <c r="A175" s="23" t="s">
        <v>62</v>
      </c>
      <c r="B175" s="13" t="s">
        <v>424</v>
      </c>
      <c r="C175" s="14" t="s">
        <v>425</v>
      </c>
      <c r="D175" s="27">
        <v>4150</v>
      </c>
      <c r="E175" s="12" t="s">
        <v>426</v>
      </c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spans="1:20" ht="16.5" customHeight="1" x14ac:dyDescent="0.25">
      <c r="A176" s="24" t="s">
        <v>427</v>
      </c>
      <c r="B176" s="18" t="s">
        <v>428</v>
      </c>
      <c r="C176" s="17" t="s">
        <v>429</v>
      </c>
      <c r="D176" s="35">
        <v>1928.45</v>
      </c>
      <c r="E176" s="17" t="s">
        <v>430</v>
      </c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spans="1:20" ht="18.75" customHeight="1" x14ac:dyDescent="0.25">
      <c r="A177" s="24" t="s">
        <v>427</v>
      </c>
      <c r="B177" s="18" t="s">
        <v>431</v>
      </c>
      <c r="C177" s="17" t="s">
        <v>432</v>
      </c>
      <c r="D177" s="35">
        <v>5145.5</v>
      </c>
      <c r="E177" s="17" t="s">
        <v>433</v>
      </c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spans="1:20" ht="14.25" customHeight="1" x14ac:dyDescent="0.25">
      <c r="A178" s="24" t="s">
        <v>427</v>
      </c>
      <c r="B178" s="18" t="s">
        <v>434</v>
      </c>
      <c r="C178" s="17" t="s">
        <v>432</v>
      </c>
      <c r="D178" s="35">
        <v>4849.1000000000004</v>
      </c>
      <c r="E178" s="17" t="s">
        <v>435</v>
      </c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spans="1:20" ht="18.75" customHeight="1" x14ac:dyDescent="0.25">
      <c r="A179" s="24" t="s">
        <v>427</v>
      </c>
      <c r="B179" s="18" t="s">
        <v>428</v>
      </c>
      <c r="C179" s="17" t="s">
        <v>432</v>
      </c>
      <c r="D179" s="35">
        <v>2252.64</v>
      </c>
      <c r="E179" s="17" t="s">
        <v>436</v>
      </c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spans="1:20" ht="17.25" customHeight="1" x14ac:dyDescent="0.25">
      <c r="A180" s="24" t="s">
        <v>427</v>
      </c>
      <c r="B180" s="18" t="s">
        <v>437</v>
      </c>
      <c r="C180" s="17" t="s">
        <v>438</v>
      </c>
      <c r="D180" s="35">
        <v>2636.38</v>
      </c>
      <c r="E180" s="17" t="s">
        <v>439</v>
      </c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spans="1:20" ht="17.25" customHeight="1" x14ac:dyDescent="0.25">
      <c r="A181" s="24" t="s">
        <v>427</v>
      </c>
      <c r="B181" s="18" t="s">
        <v>428</v>
      </c>
      <c r="C181" s="17" t="s">
        <v>438</v>
      </c>
      <c r="D181" s="35">
        <v>2831.13</v>
      </c>
      <c r="E181" s="17" t="s">
        <v>440</v>
      </c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spans="1:20" ht="18" customHeight="1" x14ac:dyDescent="0.25">
      <c r="A182" s="24" t="s">
        <v>427</v>
      </c>
      <c r="B182" s="18" t="s">
        <v>428</v>
      </c>
      <c r="C182" s="17" t="s">
        <v>441</v>
      </c>
      <c r="D182" s="35">
        <v>729.5</v>
      </c>
      <c r="E182" s="17" t="s">
        <v>442</v>
      </c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spans="1:20" ht="19.5" customHeight="1" x14ac:dyDescent="0.25">
      <c r="A183" s="24" t="s">
        <v>427</v>
      </c>
      <c r="B183" s="18" t="s">
        <v>428</v>
      </c>
      <c r="C183" s="17" t="s">
        <v>443</v>
      </c>
      <c r="D183" s="35">
        <v>1342</v>
      </c>
      <c r="E183" s="17" t="s">
        <v>444</v>
      </c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spans="1:20" ht="18.75" customHeight="1" x14ac:dyDescent="0.25">
      <c r="A184" s="24" t="s">
        <v>427</v>
      </c>
      <c r="B184" s="18" t="s">
        <v>428</v>
      </c>
      <c r="C184" s="17" t="s">
        <v>445</v>
      </c>
      <c r="D184" s="35">
        <v>2171.6</v>
      </c>
      <c r="E184" s="17" t="s">
        <v>446</v>
      </c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spans="1:20" ht="18.75" customHeight="1" x14ac:dyDescent="0.25">
      <c r="A185" s="24" t="s">
        <v>427</v>
      </c>
      <c r="B185" s="18" t="s">
        <v>447</v>
      </c>
      <c r="C185" s="17" t="s">
        <v>448</v>
      </c>
      <c r="D185" s="35">
        <v>3350</v>
      </c>
      <c r="E185" s="17" t="s">
        <v>449</v>
      </c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spans="1:20" ht="18" customHeight="1" x14ac:dyDescent="0.25">
      <c r="A186" s="24" t="s">
        <v>427</v>
      </c>
      <c r="B186" s="18" t="s">
        <v>450</v>
      </c>
      <c r="C186" s="17" t="s">
        <v>448</v>
      </c>
      <c r="D186" s="34">
        <v>5200</v>
      </c>
      <c r="E186" s="17" t="s">
        <v>451</v>
      </c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spans="1:20" ht="18.75" customHeight="1" x14ac:dyDescent="0.25">
      <c r="A187" s="24" t="s">
        <v>427</v>
      </c>
      <c r="B187" s="18" t="s">
        <v>452</v>
      </c>
      <c r="C187" s="17" t="s">
        <v>453</v>
      </c>
      <c r="D187" s="34">
        <v>485.56</v>
      </c>
      <c r="E187" s="17" t="s">
        <v>454</v>
      </c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spans="1:20" ht="17.25" customHeight="1" x14ac:dyDescent="0.25">
      <c r="A188" s="24" t="s">
        <v>427</v>
      </c>
      <c r="B188" s="18" t="s">
        <v>455</v>
      </c>
      <c r="C188" s="17" t="s">
        <v>453</v>
      </c>
      <c r="D188" s="34">
        <v>3879.6</v>
      </c>
      <c r="E188" s="17" t="s">
        <v>456</v>
      </c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spans="1:20" ht="17.25" customHeight="1" x14ac:dyDescent="0.25">
      <c r="A189" s="24" t="s">
        <v>427</v>
      </c>
      <c r="B189" s="18" t="s">
        <v>457</v>
      </c>
      <c r="C189" s="17" t="s">
        <v>458</v>
      </c>
      <c r="D189" s="34">
        <v>21084.959999999999</v>
      </c>
      <c r="E189" s="17" t="s">
        <v>459</v>
      </c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spans="1:20" ht="18.75" customHeight="1" x14ac:dyDescent="0.25">
      <c r="A190" s="24" t="s">
        <v>427</v>
      </c>
      <c r="B190" s="18" t="s">
        <v>460</v>
      </c>
      <c r="C190" s="17" t="s">
        <v>461</v>
      </c>
      <c r="D190" s="34">
        <v>281.82</v>
      </c>
      <c r="E190" s="17" t="s">
        <v>462</v>
      </c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spans="1:20" ht="16.5" customHeight="1" x14ac:dyDescent="0.25">
      <c r="A191" s="24" t="s">
        <v>427</v>
      </c>
      <c r="B191" s="18" t="s">
        <v>463</v>
      </c>
      <c r="C191" s="17" t="s">
        <v>464</v>
      </c>
      <c r="D191" s="34">
        <v>475.8</v>
      </c>
      <c r="E191" s="17" t="s">
        <v>465</v>
      </c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spans="1:20" ht="18" customHeight="1" x14ac:dyDescent="0.25">
      <c r="A192" s="24" t="s">
        <v>427</v>
      </c>
      <c r="B192" s="18" t="s">
        <v>466</v>
      </c>
      <c r="C192" s="17" t="s">
        <v>467</v>
      </c>
      <c r="D192" s="34">
        <v>2204.11</v>
      </c>
      <c r="E192" s="17" t="s">
        <v>468</v>
      </c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spans="1:20" ht="17.25" customHeight="1" x14ac:dyDescent="0.25">
      <c r="A193" s="24" t="s">
        <v>427</v>
      </c>
      <c r="B193" s="18" t="s">
        <v>469</v>
      </c>
      <c r="C193" s="17" t="s">
        <v>470</v>
      </c>
      <c r="D193" s="34">
        <v>248.99</v>
      </c>
      <c r="E193" s="17" t="s">
        <v>471</v>
      </c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spans="1:20" ht="18" customHeight="1" x14ac:dyDescent="0.25">
      <c r="A194" s="24" t="s">
        <v>427</v>
      </c>
      <c r="B194" s="18" t="s">
        <v>469</v>
      </c>
      <c r="C194" s="17" t="s">
        <v>472</v>
      </c>
      <c r="D194" s="34">
        <v>298</v>
      </c>
      <c r="E194" s="17" t="s">
        <v>473</v>
      </c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spans="1:20" ht="18" customHeight="1" x14ac:dyDescent="0.25">
      <c r="A195" s="24" t="s">
        <v>427</v>
      </c>
      <c r="B195" s="18" t="s">
        <v>474</v>
      </c>
      <c r="C195" s="17" t="s">
        <v>475</v>
      </c>
      <c r="D195" s="34">
        <v>1073.5999999999999</v>
      </c>
      <c r="E195" s="17" t="s">
        <v>476</v>
      </c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spans="1:20" ht="16.5" customHeight="1" x14ac:dyDescent="0.25">
      <c r="A196" s="24" t="s">
        <v>427</v>
      </c>
      <c r="B196" s="18" t="s">
        <v>452</v>
      </c>
      <c r="C196" s="17" t="s">
        <v>477</v>
      </c>
      <c r="D196" s="34">
        <v>960</v>
      </c>
      <c r="E196" s="17" t="s">
        <v>478</v>
      </c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spans="1:20" ht="18" customHeight="1" x14ac:dyDescent="0.25">
      <c r="A197" s="24" t="s">
        <v>427</v>
      </c>
      <c r="B197" s="18" t="s">
        <v>479</v>
      </c>
      <c r="C197" s="17" t="s">
        <v>480</v>
      </c>
      <c r="D197" s="34">
        <v>1049.2</v>
      </c>
      <c r="E197" s="17" t="s">
        <v>481</v>
      </c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spans="1:20" ht="18.75" customHeight="1" x14ac:dyDescent="0.25">
      <c r="A198" s="24" t="s">
        <v>427</v>
      </c>
      <c r="B198" s="18" t="s">
        <v>482</v>
      </c>
      <c r="C198" s="17" t="s">
        <v>483</v>
      </c>
      <c r="D198" s="34">
        <v>341.6</v>
      </c>
      <c r="E198" s="17" t="s">
        <v>484</v>
      </c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spans="1:20" ht="18.75" customHeight="1" x14ac:dyDescent="0.25">
      <c r="A199" s="24" t="s">
        <v>427</v>
      </c>
      <c r="B199" s="18" t="s">
        <v>485</v>
      </c>
      <c r="C199" s="17" t="s">
        <v>486</v>
      </c>
      <c r="D199" s="34">
        <v>787.82</v>
      </c>
      <c r="E199" s="17" t="s">
        <v>487</v>
      </c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spans="1:20" ht="17.25" customHeight="1" x14ac:dyDescent="0.25">
      <c r="A200" s="24" t="s">
        <v>427</v>
      </c>
      <c r="B200" s="18" t="s">
        <v>488</v>
      </c>
      <c r="C200" s="17" t="s">
        <v>486</v>
      </c>
      <c r="D200" s="34">
        <v>793.79</v>
      </c>
      <c r="E200" s="17" t="s">
        <v>489</v>
      </c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spans="1:20" ht="17.25" customHeight="1" x14ac:dyDescent="0.25">
      <c r="A201" s="24" t="s">
        <v>427</v>
      </c>
      <c r="B201" s="18" t="s">
        <v>490</v>
      </c>
      <c r="C201" s="17" t="s">
        <v>491</v>
      </c>
      <c r="D201" s="34">
        <v>23723.52</v>
      </c>
      <c r="E201" s="17" t="s">
        <v>492</v>
      </c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spans="1:20" ht="18" customHeight="1" x14ac:dyDescent="0.25">
      <c r="A202" s="24" t="s">
        <v>427</v>
      </c>
      <c r="B202" s="18" t="s">
        <v>493</v>
      </c>
      <c r="C202" s="17" t="s">
        <v>491</v>
      </c>
      <c r="D202" s="34">
        <v>33286.230000000003</v>
      </c>
      <c r="E202" s="17" t="s">
        <v>494</v>
      </c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spans="1:20" ht="17.25" customHeight="1" x14ac:dyDescent="0.25">
      <c r="A203" s="24" t="s">
        <v>427</v>
      </c>
      <c r="B203" s="18" t="s">
        <v>495</v>
      </c>
      <c r="C203" s="17" t="s">
        <v>496</v>
      </c>
      <c r="D203" s="34">
        <v>16195.55</v>
      </c>
      <c r="E203" s="17" t="s">
        <v>497</v>
      </c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spans="1:20" ht="16.5" customHeight="1" x14ac:dyDescent="0.25">
      <c r="A204" s="24" t="s">
        <v>427</v>
      </c>
      <c r="B204" s="18" t="s">
        <v>498</v>
      </c>
      <c r="C204" s="17" t="s">
        <v>496</v>
      </c>
      <c r="D204" s="34">
        <v>17596.32</v>
      </c>
      <c r="E204" s="17" t="s">
        <v>499</v>
      </c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spans="1:20" x14ac:dyDescent="0.25">
      <c r="A205" s="25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SCELTA DEL CONTRAENTE</vt:lpstr>
      <vt:lpstr>foglio 2</vt:lpstr>
      <vt:lpstr>Foglio3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2022-02-08T10:04:17Z</dcterms:modified>
</cp:coreProperties>
</file>